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11990" activeTab="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externalReferences>
    <externalReference r:id="rId11"/>
  </externalReferences>
  <definedNames>
    <definedName name="_xlnm.Print_Area" localSheetId="5">'宮前区'!$A$1:$O$68</definedName>
    <definedName name="_xlnm.Print_Area" localSheetId="2">'幸区'!$A$1:$O$69</definedName>
    <definedName name="_xlnm.Print_Area" localSheetId="4">'高津区'!$A$1:$O$71</definedName>
    <definedName name="_xlnm.Print_Area" localSheetId="1">'川崎区'!$A$1:$O$71</definedName>
    <definedName name="_xlnm.Print_Area" localSheetId="0">'全市'!$A$1:$O$82</definedName>
    <definedName name="_xlnm.Print_Area" localSheetId="6">'多摩区'!$A$1:$O$71</definedName>
    <definedName name="_xlnm.Print_Area" localSheetId="3">'中原区'!$A$1:$O$69</definedName>
    <definedName name="_xlnm.Print_Area" localSheetId="7">'麻生区'!$A$1:$O$67</definedName>
  </definedNames>
  <calcPr fullCalcOnLoad="1"/>
</workbook>
</file>

<file path=xl/sharedStrings.xml><?xml version="1.0" encoding="utf-8"?>
<sst xmlns="http://schemas.openxmlformats.org/spreadsheetml/2006/main" count="714" uniqueCount="116">
  <si>
    <t>年少人口</t>
  </si>
  <si>
    <t>生産年齢人口</t>
  </si>
  <si>
    <t>老年人口</t>
  </si>
  <si>
    <t>年齢３区分別人口の推移(全市）</t>
  </si>
  <si>
    <t>１９７２年は４月１日現在。その他は１０月１日現在。</t>
  </si>
  <si>
    <t>年少人口
（0～14歳）</t>
  </si>
  <si>
    <t>老年人口
（65歳以上）</t>
  </si>
  <si>
    <t>総数　１）</t>
  </si>
  <si>
    <t>1972年</t>
  </si>
  <si>
    <t>1975年</t>
  </si>
  <si>
    <t>1980年</t>
  </si>
  <si>
    <t>1985年</t>
  </si>
  <si>
    <t>1990年</t>
  </si>
  <si>
    <r>
      <t>1991年</t>
    </r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</si>
  <si>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</si>
  <si>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</si>
  <si>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</si>
  <si>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</si>
  <si>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</si>
  <si>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</si>
  <si>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</si>
  <si>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</si>
  <si>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</si>
  <si>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</si>
  <si>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</si>
  <si>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</si>
  <si>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</si>
  <si>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</si>
  <si>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</si>
  <si>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</si>
  <si>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</si>
  <si>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</si>
  <si>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(昭和47年)</t>
  </si>
  <si>
    <t>(昭和50年)</t>
  </si>
  <si>
    <t>(昭和55年)</t>
  </si>
  <si>
    <t>(昭和60年)</t>
  </si>
  <si>
    <t>(平成２年)</t>
  </si>
  <si>
    <t>(平成３年)</t>
  </si>
  <si>
    <t>(平成４年)</t>
  </si>
  <si>
    <t>(平成５年)</t>
  </si>
  <si>
    <t>(平成６年)</t>
  </si>
  <si>
    <t>(平成７年)</t>
  </si>
  <si>
    <t>(平成８年)</t>
  </si>
  <si>
    <t>(平成９年)</t>
  </si>
  <si>
    <t>(平成10年)</t>
  </si>
  <si>
    <t>(平成11年)</t>
  </si>
  <si>
    <t>(平成12年)</t>
  </si>
  <si>
    <t>(平成13年)</t>
  </si>
  <si>
    <t>(平成14年)</t>
  </si>
  <si>
    <t>(平成15年)</t>
  </si>
  <si>
    <t>(平成16年)</t>
  </si>
  <si>
    <t>(平成17年)</t>
  </si>
  <si>
    <t>(平成18年)</t>
  </si>
  <si>
    <t>(平成19年)</t>
  </si>
  <si>
    <t>(平成20年)</t>
  </si>
  <si>
    <t>(平成21年)</t>
  </si>
  <si>
    <t>年齢３区分別人口の推移(幸区）</t>
  </si>
  <si>
    <t>年齢３区分別人口の推移(川崎区）</t>
  </si>
  <si>
    <t>年齢３区分別人口の推移(中原区）</t>
  </si>
  <si>
    <t>年齢３区分別人口の推移(宮前区）</t>
  </si>
  <si>
    <t>年齢３区分別人口の推移(麻生区）</t>
  </si>
  <si>
    <r>
      <t>年齢３区分別人口の推移(高津区）</t>
    </r>
    <r>
      <rPr>
        <sz val="11"/>
        <color indexed="14"/>
        <rFont val="ＭＳ Ｐゴシック"/>
        <family val="3"/>
      </rPr>
      <t>昭和57年に宮前区が分区</t>
    </r>
  </si>
  <si>
    <r>
      <t>年齢３区分別人口の推移(多摩区）</t>
    </r>
    <r>
      <rPr>
        <sz val="11"/>
        <color indexed="14"/>
        <rFont val="ＭＳ Ｐゴシック"/>
        <family val="3"/>
      </rPr>
      <t>昭和57年に麻生区が分区</t>
    </r>
  </si>
  <si>
    <t>(平成22年)</t>
  </si>
  <si>
    <t>(平成23年)</t>
  </si>
  <si>
    <t>2010年</t>
  </si>
  <si>
    <t>2011年</t>
  </si>
  <si>
    <t>(平成24年)</t>
  </si>
  <si>
    <t>構成割合　２）</t>
  </si>
  <si>
    <t>(平成25年)</t>
  </si>
  <si>
    <t>2013年</t>
  </si>
  <si>
    <t>資料：「川崎市年齢別人口」</t>
  </si>
  <si>
    <r>
      <rPr>
        <sz val="9"/>
        <rFont val="ＭＳ Ｐゴシック"/>
        <family val="3"/>
      </rPr>
      <t>生産年齢人口</t>
    </r>
    <r>
      <rPr>
        <sz val="10"/>
        <rFont val="ＭＳ Ｐゴシック"/>
        <family val="3"/>
      </rPr>
      <t xml:space="preserve">
（15～64歳）</t>
    </r>
  </si>
  <si>
    <t>1970年</t>
  </si>
  <si>
    <t>(昭和45年)</t>
  </si>
  <si>
    <t>1965年</t>
  </si>
  <si>
    <t>(昭和40年)</t>
  </si>
  <si>
    <t>1960年</t>
  </si>
  <si>
    <t>(昭和35年)</t>
  </si>
  <si>
    <t>1955年</t>
  </si>
  <si>
    <t>(昭和30年)</t>
  </si>
  <si>
    <t>(昭和25年)</t>
  </si>
  <si>
    <t>1950年</t>
  </si>
  <si>
    <t>(平成26年)</t>
  </si>
  <si>
    <t>(昭和5年)</t>
  </si>
  <si>
    <t>(昭和10年)</t>
  </si>
  <si>
    <t>1935年</t>
  </si>
  <si>
    <t>1930年</t>
  </si>
  <si>
    <t>(大正14年)</t>
  </si>
  <si>
    <t>1925年</t>
  </si>
  <si>
    <t>資料：「川崎市年齢別人口」、「国勢調査報告」</t>
  </si>
  <si>
    <t>(平成27年)</t>
  </si>
  <si>
    <r>
      <t>2015年</t>
    </r>
  </si>
  <si>
    <t>2016年</t>
  </si>
  <si>
    <t>（平成28年）</t>
  </si>
  <si>
    <t>2014年</t>
  </si>
  <si>
    <t>2017年</t>
  </si>
  <si>
    <t>（平成29年）</t>
  </si>
  <si>
    <t>2018年</t>
  </si>
  <si>
    <t>（平成30年）</t>
  </si>
  <si>
    <t>2019年</t>
  </si>
  <si>
    <t>（令和元年）</t>
  </si>
  <si>
    <t>2020年</t>
  </si>
  <si>
    <t>2021年</t>
  </si>
  <si>
    <t>（令和2年）</t>
  </si>
  <si>
    <t>（令和3年）</t>
  </si>
  <si>
    <t>注１）総数には「年齢不詳」を含む。　注２）構成割合は「年齢不詳」を除いて算出。　注３）平成27年から令和元年までは総務省の公表した「平成27年国勢調査人口 年齢・国籍不詳をあん分した人口」を基数とした推計人口。</t>
  </si>
  <si>
    <t>注４）令和2年以降は総務省の公表した「令和2年国勢調査に関する不詳補完結果」を基数とした推計人口。</t>
  </si>
  <si>
    <t>注４）令和2年以降は総務省の公表した「令和2年国勢調査に関する不詳補完結果」を基数とした推計人口。</t>
  </si>
  <si>
    <t>2012年</t>
  </si>
  <si>
    <t>2014年</t>
  </si>
  <si>
    <t>2015年</t>
  </si>
  <si>
    <t>2022年</t>
  </si>
  <si>
    <t>（令和4年）</t>
  </si>
  <si>
    <t>2023年</t>
  </si>
  <si>
    <t>（令和5年）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</si>
</sst>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\ ###\ 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48"/>
      <name val="ＭＳ Ｐゴシック"/>
      <family val="3"/>
    </font>
    <font>
      <sz val="11"/>
      <color indexed="14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0" fillId="0" borderId="10" xfId="42" applyNumberFormat="1" applyFont="1" applyFill="1" applyBorder="1" applyAlignment="1">
      <alignment vertical="center"/>
    </xf>
    <xf numFmtId="176" fontId="0" fillId="0" borderId="0" xfId="42" applyNumberFormat="1" applyFont="1" applyFill="1" applyBorder="1" applyAlignment="1">
      <alignment vertical="center"/>
    </xf>
    <xf numFmtId="176" fontId="0" fillId="0" borderId="11" xfId="42" applyNumberFormat="1" applyFont="1" applyFill="1" applyBorder="1" applyAlignment="1">
      <alignment vertical="center"/>
    </xf>
    <xf numFmtId="176" fontId="0" fillId="0" borderId="12" xfId="42" applyNumberFormat="1" applyFont="1" applyFill="1" applyBorder="1" applyAlignment="1">
      <alignment vertical="center"/>
    </xf>
    <xf numFmtId="176" fontId="0" fillId="0" borderId="13" xfId="42" applyNumberFormat="1" applyFont="1" applyFill="1" applyBorder="1" applyAlignment="1">
      <alignment vertical="center"/>
    </xf>
    <xf numFmtId="176" fontId="0" fillId="0" borderId="14" xfId="42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76" fontId="0" fillId="0" borderId="0" xfId="0" applyNumberFormat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構成割合の推移（川崎市）</a:t>
            </a:r>
          </a:p>
        </c:rich>
      </c:tx>
      <c:layout>
        <c:manualLayout>
          <c:xMode val="factor"/>
          <c:yMode val="factor"/>
          <c:x val="-0.0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5575"/>
          <c:w val="0.972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'全市'!$G$3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'全市'!$A$4:$A$49</c:f>
              <c:strCache/>
            </c:strRef>
          </c:cat>
          <c:val>
            <c:numRef>
              <c:f>'全市'!$G$4:$G$49</c:f>
              <c:numCache/>
            </c:numRef>
          </c:val>
        </c:ser>
        <c:ser>
          <c:idx val="1"/>
          <c:order val="1"/>
          <c:tx>
            <c:strRef>
              <c:f>'全市'!$H$3</c:f>
              <c:strCache>
                <c:ptCount val="1"/>
                <c:pt idx="0">
                  <c:v>生産年齢人口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'全市'!$A$4:$A$49</c:f>
              <c:strCache/>
            </c:strRef>
          </c:cat>
          <c:val>
            <c:numRef>
              <c:f>'全市'!$H$4:$H$49</c:f>
              <c:numCache/>
            </c:numRef>
          </c:val>
        </c:ser>
        <c:ser>
          <c:idx val="2"/>
          <c:order val="2"/>
          <c:tx>
            <c:strRef>
              <c:f>'全市'!$I$3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'全市'!$A$4:$A$49</c:f>
              <c:strCache/>
            </c:strRef>
          </c:cat>
          <c:val>
            <c:numRef>
              <c:f>'全市'!$I$4:$I$49</c:f>
              <c:numCache/>
            </c:numRef>
          </c:val>
        </c:ser>
        <c:overlap val="100"/>
        <c:gapWidth val="55"/>
        <c:axId val="52902054"/>
        <c:axId val="6356439"/>
      </c:barChart>
      <c:catAx>
        <c:axId val="529020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6439"/>
        <c:crosses val="autoZero"/>
        <c:auto val="1"/>
        <c:lblOffset val="100"/>
        <c:tickLblSkip val="1"/>
        <c:noMultiLvlLbl val="0"/>
      </c:catAx>
      <c:valAx>
        <c:axId val="635643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02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425"/>
          <c:y val="0.00275"/>
          <c:w val="0.40575"/>
          <c:h val="0.0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構成割合の推移（川崎区）</a:t>
            </a:r>
          </a:p>
        </c:rich>
      </c:tx>
      <c:layout>
        <c:manualLayout>
          <c:xMode val="factor"/>
          <c:yMode val="factor"/>
          <c:x val="-0.04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565"/>
          <c:w val="0.97175"/>
          <c:h val="0.91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'川崎区'!$G$3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'川崎区'!$A$4:$A$41</c:f>
              <c:strCache/>
            </c:strRef>
          </c:cat>
          <c:val>
            <c:numRef>
              <c:f>'川崎区'!$G$4:$G$41</c:f>
              <c:numCache/>
            </c:numRef>
          </c:val>
        </c:ser>
        <c:ser>
          <c:idx val="1"/>
          <c:order val="1"/>
          <c:tx>
            <c:strRef>
              <c:f>'川崎区'!$H$3</c:f>
              <c:strCache>
                <c:ptCount val="1"/>
                <c:pt idx="0">
                  <c:v>生産年齢人口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'川崎区'!$A$4:$A$41</c:f>
              <c:strCache/>
            </c:strRef>
          </c:cat>
          <c:val>
            <c:numRef>
              <c:f>'川崎区'!$H$4:$H$41</c:f>
              <c:numCache/>
            </c:numRef>
          </c:val>
        </c:ser>
        <c:ser>
          <c:idx val="2"/>
          <c:order val="2"/>
          <c:tx>
            <c:strRef>
              <c:f>'川崎区'!$I$3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'川崎区'!$A$4:$A$41</c:f>
              <c:strCache/>
            </c:strRef>
          </c:cat>
          <c:val>
            <c:numRef>
              <c:f>'川崎区'!$I$4:$I$41</c:f>
              <c:numCache/>
            </c:numRef>
          </c:val>
        </c:ser>
        <c:overlap val="100"/>
        <c:gapWidth val="55"/>
        <c:axId val="57207952"/>
        <c:axId val="45109521"/>
      </c:barChart>
      <c:catAx>
        <c:axId val="572079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09521"/>
        <c:crosses val="autoZero"/>
        <c:auto val="1"/>
        <c:lblOffset val="100"/>
        <c:tickLblSkip val="1"/>
        <c:noMultiLvlLbl val="0"/>
      </c:catAx>
      <c:valAx>
        <c:axId val="4510952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207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375"/>
          <c:y val="0.0105"/>
          <c:w val="0.4062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構成割合の推移（幸区）</a:t>
            </a:r>
          </a:p>
        </c:rich>
      </c:tx>
      <c:layout>
        <c:manualLayout>
          <c:xMode val="factor"/>
          <c:yMode val="factor"/>
          <c:x val="-0.0342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5675"/>
          <c:w val="0.97175"/>
          <c:h val="0.91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'幸区'!$G$3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'幸区'!$A$4:$A$41</c:f>
              <c:strCache/>
            </c:strRef>
          </c:cat>
          <c:val>
            <c:numRef>
              <c:f>'幸区'!$G$4:$G$41</c:f>
              <c:numCache/>
            </c:numRef>
          </c:val>
        </c:ser>
        <c:ser>
          <c:idx val="1"/>
          <c:order val="1"/>
          <c:tx>
            <c:strRef>
              <c:f>'幸区'!$H$3</c:f>
              <c:strCache>
                <c:ptCount val="1"/>
                <c:pt idx="0">
                  <c:v>生産年齢人口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'幸区'!$A$4:$A$41</c:f>
              <c:strCache/>
            </c:strRef>
          </c:cat>
          <c:val>
            <c:numRef>
              <c:f>'幸区'!$H$4:$H$41</c:f>
              <c:numCache/>
            </c:numRef>
          </c:val>
        </c:ser>
        <c:ser>
          <c:idx val="2"/>
          <c:order val="2"/>
          <c:tx>
            <c:strRef>
              <c:f>'幸区'!$I$3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'幸区'!$A$4:$A$41</c:f>
              <c:strCache/>
            </c:strRef>
          </c:cat>
          <c:val>
            <c:numRef>
              <c:f>'幸区'!$I$4:$I$41</c:f>
              <c:numCache/>
            </c:numRef>
          </c:val>
        </c:ser>
        <c:overlap val="100"/>
        <c:gapWidth val="55"/>
        <c:axId val="3332506"/>
        <c:axId val="29992555"/>
      </c:barChart>
      <c:catAx>
        <c:axId val="333250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92555"/>
        <c:crosses val="autoZero"/>
        <c:auto val="1"/>
        <c:lblOffset val="100"/>
        <c:tickLblSkip val="1"/>
        <c:noMultiLvlLbl val="0"/>
      </c:catAx>
      <c:valAx>
        <c:axId val="2999255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2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375"/>
          <c:y val="0.0015"/>
          <c:w val="0.40625"/>
          <c:h val="0.0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構成割合の推移（中原区）</a:t>
            </a:r>
          </a:p>
        </c:rich>
      </c:tx>
      <c:layout>
        <c:manualLayout>
          <c:xMode val="factor"/>
          <c:yMode val="factor"/>
          <c:x val="-0.0292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5675"/>
          <c:w val="0.97175"/>
          <c:h val="0.91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'中原区'!$G$3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'中原区'!$A$4:$A$41</c:f>
              <c:strCache/>
            </c:strRef>
          </c:cat>
          <c:val>
            <c:numRef>
              <c:f>'中原区'!$G$4:$G$41</c:f>
              <c:numCache/>
            </c:numRef>
          </c:val>
        </c:ser>
        <c:ser>
          <c:idx val="1"/>
          <c:order val="1"/>
          <c:tx>
            <c:strRef>
              <c:f>'中原区'!$H$3</c:f>
              <c:strCache>
                <c:ptCount val="1"/>
                <c:pt idx="0">
                  <c:v>生産年齢人口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'中原区'!$A$4:$A$41</c:f>
              <c:strCache/>
            </c:strRef>
          </c:cat>
          <c:val>
            <c:numRef>
              <c:f>'中原区'!$H$4:$H$41</c:f>
              <c:numCache/>
            </c:numRef>
          </c:val>
        </c:ser>
        <c:ser>
          <c:idx val="2"/>
          <c:order val="2"/>
          <c:tx>
            <c:strRef>
              <c:f>'中原区'!$I$3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'中原区'!$A$4:$A$41</c:f>
              <c:strCache/>
            </c:strRef>
          </c:cat>
          <c:val>
            <c:numRef>
              <c:f>'中原区'!$I$4:$I$41</c:f>
              <c:numCache/>
            </c:numRef>
          </c:val>
        </c:ser>
        <c:overlap val="100"/>
        <c:gapWidth val="55"/>
        <c:axId val="1497540"/>
        <c:axId val="13477861"/>
      </c:barChart>
      <c:catAx>
        <c:axId val="14975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77861"/>
        <c:crosses val="autoZero"/>
        <c:auto val="1"/>
        <c:lblOffset val="100"/>
        <c:tickLblSkip val="1"/>
        <c:noMultiLvlLbl val="0"/>
      </c:catAx>
      <c:valAx>
        <c:axId val="1347786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7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375"/>
          <c:y val="0.0015"/>
          <c:w val="0.40625"/>
          <c:h val="0.0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構成割合の推移（高津区）</a:t>
            </a:r>
          </a:p>
        </c:rich>
      </c:tx>
      <c:layout>
        <c:manualLayout>
          <c:xMode val="factor"/>
          <c:yMode val="factor"/>
          <c:x val="-0.0282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5675"/>
          <c:w val="0.972"/>
          <c:h val="0.91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'高津区'!$G$3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'高津区'!$A$4:$A$41</c:f>
              <c:strCache/>
            </c:strRef>
          </c:cat>
          <c:val>
            <c:numRef>
              <c:f>'高津区'!$G$4:$G$41</c:f>
              <c:numCache/>
            </c:numRef>
          </c:val>
        </c:ser>
        <c:ser>
          <c:idx val="1"/>
          <c:order val="1"/>
          <c:tx>
            <c:strRef>
              <c:f>'高津区'!$H$3</c:f>
              <c:strCache>
                <c:ptCount val="1"/>
                <c:pt idx="0">
                  <c:v>生産年齢人口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'高津区'!$A$4:$A$41</c:f>
              <c:strCache/>
            </c:strRef>
          </c:cat>
          <c:val>
            <c:numRef>
              <c:f>'高津区'!$H$4:$H$41</c:f>
              <c:numCache/>
            </c:numRef>
          </c:val>
        </c:ser>
        <c:ser>
          <c:idx val="2"/>
          <c:order val="2"/>
          <c:tx>
            <c:strRef>
              <c:f>'高津区'!$I$3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'高津区'!$A$4:$A$41</c:f>
              <c:strCache/>
            </c:strRef>
          </c:cat>
          <c:val>
            <c:numRef>
              <c:f>'高津区'!$I$4:$I$41</c:f>
              <c:numCache/>
            </c:numRef>
          </c:val>
        </c:ser>
        <c:overlap val="100"/>
        <c:gapWidth val="55"/>
        <c:axId val="54191886"/>
        <c:axId val="17964927"/>
      </c:barChart>
      <c:catAx>
        <c:axId val="541918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964927"/>
        <c:crosses val="autoZero"/>
        <c:auto val="1"/>
        <c:lblOffset val="100"/>
        <c:tickLblSkip val="1"/>
        <c:noMultiLvlLbl val="0"/>
      </c:catAx>
      <c:valAx>
        <c:axId val="1796492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91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425"/>
          <c:y val="0.0045"/>
          <c:w val="0.4057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構成割合の推移（宮前区）</a:t>
            </a:r>
          </a:p>
        </c:rich>
      </c:tx>
      <c:layout>
        <c:manualLayout>
          <c:xMode val="factor"/>
          <c:yMode val="factor"/>
          <c:x val="-0.04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565"/>
          <c:w val="0.97175"/>
          <c:h val="0.91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'宮前区'!$G$3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'宮前区'!$A$4:$A$38</c:f>
              <c:strCache/>
            </c:strRef>
          </c:cat>
          <c:val>
            <c:numRef>
              <c:f>'宮前区'!$G$4:$G$38</c:f>
              <c:numCache/>
            </c:numRef>
          </c:val>
        </c:ser>
        <c:ser>
          <c:idx val="1"/>
          <c:order val="1"/>
          <c:tx>
            <c:strRef>
              <c:f>'宮前区'!$H$3</c:f>
              <c:strCache>
                <c:ptCount val="1"/>
                <c:pt idx="0">
                  <c:v>生産年齢人口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'宮前区'!$A$4:$A$38</c:f>
              <c:strCache/>
            </c:strRef>
          </c:cat>
          <c:val>
            <c:numRef>
              <c:f>'宮前区'!$H$4:$H$38</c:f>
              <c:numCache/>
            </c:numRef>
          </c:val>
        </c:ser>
        <c:ser>
          <c:idx val="2"/>
          <c:order val="2"/>
          <c:tx>
            <c:strRef>
              <c:f>'宮前区'!$I$3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'宮前区'!$A$4:$A$38</c:f>
              <c:strCache/>
            </c:strRef>
          </c:cat>
          <c:val>
            <c:numRef>
              <c:f>'宮前区'!$I$4:$I$38</c:f>
              <c:numCache/>
            </c:numRef>
          </c:val>
        </c:ser>
        <c:overlap val="100"/>
        <c:gapWidth val="55"/>
        <c:axId val="27466616"/>
        <c:axId val="45872953"/>
      </c:barChart>
      <c:catAx>
        <c:axId val="274666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72953"/>
        <c:crosses val="autoZero"/>
        <c:auto val="1"/>
        <c:lblOffset val="100"/>
        <c:tickLblSkip val="1"/>
        <c:noMultiLvlLbl val="0"/>
      </c:catAx>
      <c:valAx>
        <c:axId val="4587295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66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0105"/>
          <c:w val="0.4062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構成割合の推移（多摩区）</a:t>
            </a:r>
          </a:p>
        </c:rich>
      </c:tx>
      <c:layout>
        <c:manualLayout>
          <c:xMode val="factor"/>
          <c:yMode val="factor"/>
          <c:x val="-0.043"/>
          <c:y val="-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565"/>
          <c:w val="0.97175"/>
          <c:h val="0.91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'多摩区'!$G$3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'多摩区'!$A$4:$A$41</c:f>
              <c:strCache/>
            </c:strRef>
          </c:cat>
          <c:val>
            <c:numRef>
              <c:f>'多摩区'!$G$4:$G$41</c:f>
              <c:numCache/>
            </c:numRef>
          </c:val>
        </c:ser>
        <c:ser>
          <c:idx val="1"/>
          <c:order val="1"/>
          <c:tx>
            <c:strRef>
              <c:f>'多摩区'!$H$3</c:f>
              <c:strCache>
                <c:ptCount val="1"/>
                <c:pt idx="0">
                  <c:v>生産年齢人口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'多摩区'!$A$4:$A$41</c:f>
              <c:strCache/>
            </c:strRef>
          </c:cat>
          <c:val>
            <c:numRef>
              <c:f>'多摩区'!$H$4:$H$41</c:f>
              <c:numCache/>
            </c:numRef>
          </c:val>
        </c:ser>
        <c:ser>
          <c:idx val="2"/>
          <c:order val="2"/>
          <c:tx>
            <c:strRef>
              <c:f>'多摩区'!$I$3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'多摩区'!$A$4:$A$41</c:f>
              <c:strCache/>
            </c:strRef>
          </c:cat>
          <c:val>
            <c:numRef>
              <c:f>'多摩区'!$I$4:$I$41</c:f>
              <c:numCache/>
            </c:numRef>
          </c:val>
        </c:ser>
        <c:overlap val="100"/>
        <c:gapWidth val="55"/>
        <c:axId val="10203394"/>
        <c:axId val="24721683"/>
      </c:barChart>
      <c:catAx>
        <c:axId val="1020339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21683"/>
        <c:crosses val="autoZero"/>
        <c:auto val="1"/>
        <c:lblOffset val="100"/>
        <c:tickLblSkip val="1"/>
        <c:noMultiLvlLbl val="0"/>
      </c:catAx>
      <c:valAx>
        <c:axId val="2472168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03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00875"/>
          <c:w val="0.40625"/>
          <c:h val="0.0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構成割合の推移（麻生区）</a:t>
            </a:r>
          </a:p>
        </c:rich>
      </c:tx>
      <c:layout>
        <c:manualLayout>
          <c:xMode val="factor"/>
          <c:yMode val="factor"/>
          <c:x val="-0.037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5675"/>
          <c:w val="0.972"/>
          <c:h val="0.9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'麻生区'!$G$3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'麻生区'!$A$4:$A$38</c:f>
              <c:strCache/>
            </c:strRef>
          </c:cat>
          <c:val>
            <c:numRef>
              <c:f>'麻生区'!$G$4:$G$38</c:f>
              <c:numCache/>
            </c:numRef>
          </c:val>
        </c:ser>
        <c:ser>
          <c:idx val="1"/>
          <c:order val="1"/>
          <c:tx>
            <c:strRef>
              <c:f>'麻生区'!$H$3</c:f>
              <c:strCache>
                <c:ptCount val="1"/>
                <c:pt idx="0">
                  <c:v>生産年齢人口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'麻生区'!$A$4:$A$38</c:f>
              <c:strCache/>
            </c:strRef>
          </c:cat>
          <c:val>
            <c:numRef>
              <c:f>'麻生区'!$H$4:$H$38</c:f>
              <c:numCache/>
            </c:numRef>
          </c:val>
        </c:ser>
        <c:ser>
          <c:idx val="2"/>
          <c:order val="2"/>
          <c:tx>
            <c:strRef>
              <c:f>'麻生区'!$I$3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'麻生区'!$A$4:$A$38</c:f>
              <c:strCache/>
            </c:strRef>
          </c:cat>
          <c:val>
            <c:numRef>
              <c:f>'麻生区'!$I$4:$I$38</c:f>
              <c:numCache/>
            </c:numRef>
          </c:val>
        </c:ser>
        <c:overlap val="100"/>
        <c:gapWidth val="55"/>
        <c:axId val="21168556"/>
        <c:axId val="56299277"/>
      </c:barChart>
      <c:catAx>
        <c:axId val="2116855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99277"/>
        <c:crosses val="autoZero"/>
        <c:auto val="1"/>
        <c:lblOffset val="100"/>
        <c:tickLblSkip val="1"/>
        <c:noMultiLvlLbl val="0"/>
      </c:catAx>
      <c:valAx>
        <c:axId val="5629927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68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325"/>
          <c:y val="0.009"/>
          <c:w val="0.40575"/>
          <c:h val="0.0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57150</xdr:rowOff>
    </xdr:from>
    <xdr:to>
      <xdr:col>8</xdr:col>
      <xdr:colOff>733425</xdr:colOff>
      <xdr:row>80</xdr:row>
      <xdr:rowOff>76200</xdr:rowOff>
    </xdr:to>
    <xdr:graphicFrame>
      <xdr:nvGraphicFramePr>
        <xdr:cNvPr id="1" name="グラフ 3"/>
        <xdr:cNvGraphicFramePr/>
      </xdr:nvGraphicFramePr>
      <xdr:xfrm>
        <a:off x="47625" y="13211175"/>
        <a:ext cx="7191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43</xdr:row>
      <xdr:rowOff>28575</xdr:rowOff>
    </xdr:from>
    <xdr:to>
      <xdr:col>9</xdr:col>
      <xdr:colOff>9525</xdr:colOff>
      <xdr:row>69</xdr:row>
      <xdr:rowOff>76200</xdr:rowOff>
    </xdr:to>
    <xdr:graphicFrame>
      <xdr:nvGraphicFramePr>
        <xdr:cNvPr id="1" name="グラフ 1"/>
        <xdr:cNvGraphicFramePr/>
      </xdr:nvGraphicFramePr>
      <xdr:xfrm>
        <a:off x="114300" y="10963275"/>
        <a:ext cx="71913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723900</xdr:colOff>
      <xdr:row>67</xdr:row>
      <xdr:rowOff>95250</xdr:rowOff>
    </xdr:to>
    <xdr:graphicFrame>
      <xdr:nvGraphicFramePr>
        <xdr:cNvPr id="1" name="グラフ 1"/>
        <xdr:cNvGraphicFramePr/>
      </xdr:nvGraphicFramePr>
      <xdr:xfrm>
        <a:off x="38100" y="10934700"/>
        <a:ext cx="71913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723900</xdr:colOff>
      <xdr:row>67</xdr:row>
      <xdr:rowOff>95250</xdr:rowOff>
    </xdr:to>
    <xdr:graphicFrame>
      <xdr:nvGraphicFramePr>
        <xdr:cNvPr id="1" name="グラフ 1"/>
        <xdr:cNvGraphicFramePr/>
      </xdr:nvGraphicFramePr>
      <xdr:xfrm>
        <a:off x="38100" y="10934700"/>
        <a:ext cx="71913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43</xdr:row>
      <xdr:rowOff>0</xdr:rowOff>
    </xdr:from>
    <xdr:to>
      <xdr:col>8</xdr:col>
      <xdr:colOff>771525</xdr:colOff>
      <xdr:row>69</xdr:row>
      <xdr:rowOff>28575</xdr:rowOff>
    </xdr:to>
    <xdr:graphicFrame>
      <xdr:nvGraphicFramePr>
        <xdr:cNvPr id="1" name="グラフ 1"/>
        <xdr:cNvGraphicFramePr/>
      </xdr:nvGraphicFramePr>
      <xdr:xfrm>
        <a:off x="85725" y="10934700"/>
        <a:ext cx="71913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40</xdr:row>
      <xdr:rowOff>47625</xdr:rowOff>
    </xdr:from>
    <xdr:to>
      <xdr:col>8</xdr:col>
      <xdr:colOff>723900</xdr:colOff>
      <xdr:row>66</xdr:row>
      <xdr:rowOff>85725</xdr:rowOff>
    </xdr:to>
    <xdr:graphicFrame>
      <xdr:nvGraphicFramePr>
        <xdr:cNvPr id="1" name="グラフ 1"/>
        <xdr:cNvGraphicFramePr/>
      </xdr:nvGraphicFramePr>
      <xdr:xfrm>
        <a:off x="38100" y="10210800"/>
        <a:ext cx="71913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723900</xdr:colOff>
      <xdr:row>69</xdr:row>
      <xdr:rowOff>114300</xdr:rowOff>
    </xdr:to>
    <xdr:graphicFrame>
      <xdr:nvGraphicFramePr>
        <xdr:cNvPr id="1" name="グラフ 1"/>
        <xdr:cNvGraphicFramePr/>
      </xdr:nvGraphicFramePr>
      <xdr:xfrm>
        <a:off x="38100" y="10934700"/>
        <a:ext cx="71913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40</xdr:row>
      <xdr:rowOff>57150</xdr:rowOff>
    </xdr:from>
    <xdr:to>
      <xdr:col>8</xdr:col>
      <xdr:colOff>733425</xdr:colOff>
      <xdr:row>66</xdr:row>
      <xdr:rowOff>142875</xdr:rowOff>
    </xdr:to>
    <xdr:graphicFrame>
      <xdr:nvGraphicFramePr>
        <xdr:cNvPr id="1" name="グラフ 1"/>
        <xdr:cNvGraphicFramePr/>
      </xdr:nvGraphicFramePr>
      <xdr:xfrm>
        <a:off x="47625" y="10220325"/>
        <a:ext cx="71913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4.61.126\tokei_public\&#20154;&#21475;&#38306;&#20418;\&#24180;&#40802;&#21029;&#20154;&#21475;\&#20196;5&#24180;&#40802;&#21029;\&#22259;&#34920;R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市"/>
      <sheetName val="年齢各歳別人口ピラミッド"/>
      <sheetName val="図１"/>
      <sheetName val="5歳階級別"/>
      <sheetName val="１年齢３区分別人口（基礎）"/>
      <sheetName val="国(表)"/>
      <sheetName val="表1三区分"/>
      <sheetName val="表1 （報道）"/>
      <sheetName val="図2・8三区分割合"/>
      <sheetName val="図8（概要案図２用）"/>
      <sheetName val="川崎市"/>
      <sheetName val="川崎区"/>
      <sheetName val="幸区"/>
      <sheetName val="中原区"/>
      <sheetName val="高津区"/>
      <sheetName val="宮前区"/>
      <sheetName val="多摩区"/>
      <sheetName val="麻生区"/>
      <sheetName val="平均年齢"/>
      <sheetName val="表2・表8平均年齢"/>
      <sheetName val="表2 (概要版表２用)"/>
      <sheetName val="図3指数"/>
      <sheetName val="表3指数"/>
      <sheetName val="表3 (報道)"/>
      <sheetName val="全市・川崎"/>
      <sheetName val="幸・中原"/>
      <sheetName val="高津・宮前"/>
      <sheetName val="多摩・麻生"/>
      <sheetName val="５歳階級別移動人口"/>
      <sheetName val="表4移動人口"/>
      <sheetName val="図4移動人口"/>
      <sheetName val="人口ピラミッド（国調）"/>
      <sheetName val="図6"/>
      <sheetName val="人口ピラミッド（現年）"/>
      <sheetName val="図５・9"/>
      <sheetName val="性比（川崎市）"/>
      <sheetName val="表5性比推移"/>
      <sheetName val="表４ (報道 )"/>
      <sheetName val="図7性比5歳階級"/>
      <sheetName val="表6区別3区分"/>
      <sheetName val="表7推移3区分 "/>
      <sheetName val="表9区別性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PageLayoutView="0" workbookViewId="0" topLeftCell="A1">
      <pane xSplit="2" ySplit="3" topLeftCell="C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875" style="1" customWidth="1"/>
    <col min="2" max="2" width="9.25390625" style="1" customWidth="1"/>
    <col min="3" max="6" width="11.875" style="4" customWidth="1"/>
    <col min="7" max="9" width="10.375" style="1" customWidth="1"/>
    <col min="10" max="16384" width="9.00390625" style="1" customWidth="1"/>
  </cols>
  <sheetData>
    <row r="1" spans="1:9" ht="19.5" customHeight="1">
      <c r="A1" s="25" t="s">
        <v>3</v>
      </c>
      <c r="B1" s="25"/>
      <c r="C1" s="25"/>
      <c r="D1" s="25"/>
      <c r="E1" s="2"/>
      <c r="F1" s="3"/>
      <c r="I1" s="26" t="s">
        <v>4</v>
      </c>
    </row>
    <row r="2" spans="1:9" ht="20.25" customHeight="1">
      <c r="A2" s="21"/>
      <c r="B2" s="22"/>
      <c r="C2" s="44" t="s">
        <v>7</v>
      </c>
      <c r="D2" s="42" t="s">
        <v>5</v>
      </c>
      <c r="E2" s="42" t="s">
        <v>72</v>
      </c>
      <c r="F2" s="42" t="s">
        <v>6</v>
      </c>
      <c r="G2" s="40" t="s">
        <v>68</v>
      </c>
      <c r="H2" s="40"/>
      <c r="I2" s="41"/>
    </row>
    <row r="3" spans="1:9" ht="25.5" customHeight="1">
      <c r="A3" s="23"/>
      <c r="B3" s="24"/>
      <c r="C3" s="45"/>
      <c r="D3" s="43"/>
      <c r="E3" s="43"/>
      <c r="F3" s="43"/>
      <c r="G3" s="33" t="s">
        <v>0</v>
      </c>
      <c r="H3" s="35" t="s">
        <v>1</v>
      </c>
      <c r="I3" s="34" t="s">
        <v>2</v>
      </c>
    </row>
    <row r="4" spans="1:9" ht="20.25" customHeight="1">
      <c r="A4" s="16" t="s">
        <v>89</v>
      </c>
      <c r="B4" s="32" t="s">
        <v>88</v>
      </c>
      <c r="C4" s="11">
        <v>54634</v>
      </c>
      <c r="D4" s="12">
        <v>17957</v>
      </c>
      <c r="E4" s="12">
        <v>35416</v>
      </c>
      <c r="F4" s="13">
        <v>1261</v>
      </c>
      <c r="G4" s="8">
        <f>D4/SUM(D4:F4)</f>
        <v>0.32867811253065854</v>
      </c>
      <c r="H4" s="6">
        <f>E4/SUM(D4:F4)</f>
        <v>0.6482410220741662</v>
      </c>
      <c r="I4" s="6">
        <f>F4/SUM(D4:F4)</f>
        <v>0.023080865395175166</v>
      </c>
    </row>
    <row r="5" spans="1:9" ht="20.25" customHeight="1">
      <c r="A5" s="16" t="s">
        <v>87</v>
      </c>
      <c r="B5" s="32" t="s">
        <v>84</v>
      </c>
      <c r="C5" s="11">
        <v>104351</v>
      </c>
      <c r="D5" s="12">
        <v>37217</v>
      </c>
      <c r="E5" s="12">
        <v>65034</v>
      </c>
      <c r="F5" s="13">
        <v>2100</v>
      </c>
      <c r="G5" s="8">
        <f>D5/SUM(D5:F5)</f>
        <v>0.35665206849958314</v>
      </c>
      <c r="H5" s="6">
        <f>E5/SUM(D5:F5)</f>
        <v>0.623223543617215</v>
      </c>
      <c r="I5" s="6">
        <f>F5/SUM(D5:F5)</f>
        <v>0.020124387883201887</v>
      </c>
    </row>
    <row r="6" spans="1:9" ht="20.25" customHeight="1">
      <c r="A6" s="16" t="s">
        <v>86</v>
      </c>
      <c r="B6" s="32" t="s">
        <v>85</v>
      </c>
      <c r="C6" s="11">
        <v>154748</v>
      </c>
      <c r="D6" s="12">
        <v>56001</v>
      </c>
      <c r="E6" s="12">
        <v>95572</v>
      </c>
      <c r="F6" s="13">
        <v>3175</v>
      </c>
      <c r="G6" s="8">
        <f>D6/SUM(D6:F6)</f>
        <v>0.36188512937162354</v>
      </c>
      <c r="H6" s="6">
        <f>E6/SUM(D6:F6)</f>
        <v>0.6175976426189677</v>
      </c>
      <c r="I6" s="6">
        <f>F6/SUM(D6:F6)</f>
        <v>0.020517228009408844</v>
      </c>
    </row>
    <row r="7" spans="1:9" ht="20.25" customHeight="1">
      <c r="A7" s="16" t="s">
        <v>82</v>
      </c>
      <c r="B7" s="32" t="s">
        <v>81</v>
      </c>
      <c r="C7" s="11">
        <v>319226</v>
      </c>
      <c r="D7" s="12">
        <v>111673</v>
      </c>
      <c r="E7" s="12">
        <v>199110</v>
      </c>
      <c r="F7" s="13">
        <v>8414</v>
      </c>
      <c r="G7" s="8">
        <f aca="true" t="shared" si="0" ref="G7:G14">D7/SUM(D7:F7)</f>
        <v>0.34985604501295436</v>
      </c>
      <c r="H7" s="6">
        <f aca="true" t="shared" si="1" ref="H7:H14">E7/SUM(D7:F7)</f>
        <v>0.623784058120847</v>
      </c>
      <c r="I7" s="6">
        <f aca="true" t="shared" si="2" ref="I7:I14">F7/SUM(D7:F7)</f>
        <v>0.026359896866198617</v>
      </c>
    </row>
    <row r="8" spans="1:9" ht="20.25" customHeight="1">
      <c r="A8" s="16" t="s">
        <v>79</v>
      </c>
      <c r="B8" s="32" t="s">
        <v>80</v>
      </c>
      <c r="C8" s="11">
        <v>445520</v>
      </c>
      <c r="D8" s="12">
        <v>144787</v>
      </c>
      <c r="E8" s="12">
        <v>288359</v>
      </c>
      <c r="F8" s="13">
        <v>12366</v>
      </c>
      <c r="G8" s="8">
        <f t="shared" si="0"/>
        <v>0.32499012372281777</v>
      </c>
      <c r="H8" s="6">
        <f t="shared" si="1"/>
        <v>0.6472530481782758</v>
      </c>
      <c r="I8" s="6">
        <f t="shared" si="2"/>
        <v>0.027756828098906425</v>
      </c>
    </row>
    <row r="9" spans="1:9" ht="20.25" customHeight="1">
      <c r="A9" s="16" t="s">
        <v>77</v>
      </c>
      <c r="B9" s="32" t="s">
        <v>78</v>
      </c>
      <c r="C9" s="11">
        <v>632975</v>
      </c>
      <c r="D9" s="12">
        <v>169766</v>
      </c>
      <c r="E9" s="12">
        <v>445504</v>
      </c>
      <c r="F9" s="13">
        <v>17705</v>
      </c>
      <c r="G9" s="8">
        <f t="shared" si="0"/>
        <v>0.26820332556578064</v>
      </c>
      <c r="H9" s="6">
        <f t="shared" si="1"/>
        <v>0.7038255855286544</v>
      </c>
      <c r="I9" s="6">
        <f t="shared" si="2"/>
        <v>0.02797108890556499</v>
      </c>
    </row>
    <row r="10" spans="1:9" ht="20.25" customHeight="1">
      <c r="A10" s="16" t="s">
        <v>75</v>
      </c>
      <c r="B10" s="32" t="s">
        <v>76</v>
      </c>
      <c r="C10" s="11">
        <v>854866</v>
      </c>
      <c r="D10" s="12">
        <v>197818</v>
      </c>
      <c r="E10" s="12">
        <v>632660</v>
      </c>
      <c r="F10" s="13">
        <v>24388</v>
      </c>
      <c r="G10" s="8">
        <f t="shared" si="0"/>
        <v>0.23140234843823476</v>
      </c>
      <c r="H10" s="6">
        <f t="shared" si="1"/>
        <v>0.7400692038284362</v>
      </c>
      <c r="I10" s="6">
        <f t="shared" si="2"/>
        <v>0.028528447733328965</v>
      </c>
    </row>
    <row r="11" spans="1:9" ht="20.25" customHeight="1">
      <c r="A11" s="16" t="s">
        <v>73</v>
      </c>
      <c r="B11" s="32" t="s">
        <v>74</v>
      </c>
      <c r="C11" s="11">
        <v>973486</v>
      </c>
      <c r="D11" s="12">
        <v>225034</v>
      </c>
      <c r="E11" s="12">
        <v>715726</v>
      </c>
      <c r="F11" s="13">
        <v>32726</v>
      </c>
      <c r="G11" s="8">
        <f t="shared" si="0"/>
        <v>0.2311630573012863</v>
      </c>
      <c r="H11" s="6">
        <f t="shared" si="1"/>
        <v>0.7352196128141545</v>
      </c>
      <c r="I11" s="6">
        <f t="shared" si="2"/>
        <v>0.033617329884559205</v>
      </c>
    </row>
    <row r="12" spans="1:13" ht="20.25" customHeight="1">
      <c r="A12" s="16" t="s">
        <v>8</v>
      </c>
      <c r="B12" s="32" t="s">
        <v>32</v>
      </c>
      <c r="C12" s="11">
        <v>980280</v>
      </c>
      <c r="D12" s="12">
        <v>234841</v>
      </c>
      <c r="E12" s="12">
        <v>709260</v>
      </c>
      <c r="F12" s="13">
        <v>36179</v>
      </c>
      <c r="G12" s="8">
        <f t="shared" si="0"/>
        <v>0.23956522626188437</v>
      </c>
      <c r="H12" s="6">
        <f t="shared" si="1"/>
        <v>0.7235279715999511</v>
      </c>
      <c r="I12" s="6">
        <f t="shared" si="2"/>
        <v>0.03690680213816461</v>
      </c>
      <c r="K12" s="31"/>
      <c r="L12" s="31"/>
      <c r="M12" s="31"/>
    </row>
    <row r="13" spans="1:13" ht="20.25" customHeight="1">
      <c r="A13" s="18" t="s">
        <v>9</v>
      </c>
      <c r="B13" s="32" t="s">
        <v>33</v>
      </c>
      <c r="C13" s="11">
        <v>1014951</v>
      </c>
      <c r="D13" s="12">
        <v>244704</v>
      </c>
      <c r="E13" s="12">
        <v>726056</v>
      </c>
      <c r="F13" s="13">
        <v>43432</v>
      </c>
      <c r="G13" s="8">
        <f t="shared" si="0"/>
        <v>0.24127975767901935</v>
      </c>
      <c r="H13" s="6">
        <f t="shared" si="1"/>
        <v>0.7158960039124742</v>
      </c>
      <c r="I13" s="6">
        <f t="shared" si="2"/>
        <v>0.04282423840850648</v>
      </c>
      <c r="K13" s="31"/>
      <c r="L13" s="31"/>
      <c r="M13" s="31"/>
    </row>
    <row r="14" spans="1:13" ht="20.25" customHeight="1">
      <c r="A14" s="16" t="s">
        <v>10</v>
      </c>
      <c r="B14" s="32" t="s">
        <v>34</v>
      </c>
      <c r="C14" s="11">
        <v>1040802</v>
      </c>
      <c r="D14" s="12">
        <v>238647</v>
      </c>
      <c r="E14" s="12">
        <v>743092</v>
      </c>
      <c r="F14" s="13">
        <v>58238</v>
      </c>
      <c r="G14" s="8">
        <f t="shared" si="0"/>
        <v>0.22947334412203346</v>
      </c>
      <c r="H14" s="6">
        <f t="shared" si="1"/>
        <v>0.714527340508492</v>
      </c>
      <c r="I14" s="6">
        <f t="shared" si="2"/>
        <v>0.055999315369474514</v>
      </c>
      <c r="K14" s="31"/>
      <c r="L14" s="31"/>
      <c r="M14" s="31"/>
    </row>
    <row r="15" spans="1:13" ht="20.25" customHeight="1">
      <c r="A15" s="16" t="s">
        <v>11</v>
      </c>
      <c r="B15" s="32" t="s">
        <v>35</v>
      </c>
      <c r="C15" s="11">
        <v>1088624</v>
      </c>
      <c r="D15" s="12">
        <v>219529</v>
      </c>
      <c r="E15" s="12">
        <v>794913</v>
      </c>
      <c r="F15" s="13">
        <v>74060</v>
      </c>
      <c r="G15" s="8">
        <f aca="true" t="shared" si="3" ref="G15:G38">D15/SUM(D15:F15)</f>
        <v>0.20167992341768778</v>
      </c>
      <c r="H15" s="6">
        <f aca="true" t="shared" si="4" ref="H15:H38">E15/SUM(D15:F15)</f>
        <v>0.730281616386557</v>
      </c>
      <c r="I15" s="6">
        <f aca="true" t="shared" si="5" ref="I15:I38">F15/SUM(D15:F15)</f>
        <v>0.06803846019575527</v>
      </c>
      <c r="K15" s="31"/>
      <c r="L15" s="31"/>
      <c r="M15" s="31"/>
    </row>
    <row r="16" spans="1:13" ht="20.25" customHeight="1">
      <c r="A16" s="16" t="s">
        <v>12</v>
      </c>
      <c r="B16" s="19" t="s">
        <v>36</v>
      </c>
      <c r="C16" s="11">
        <v>1173603</v>
      </c>
      <c r="D16" s="12">
        <v>193536</v>
      </c>
      <c r="E16" s="12">
        <v>883707</v>
      </c>
      <c r="F16" s="13">
        <v>93798</v>
      </c>
      <c r="G16" s="8">
        <f t="shared" si="3"/>
        <v>0.16526833817090947</v>
      </c>
      <c r="H16" s="6">
        <f t="shared" si="4"/>
        <v>0.7546336977099862</v>
      </c>
      <c r="I16" s="6">
        <f t="shared" si="5"/>
        <v>0.08009796411910429</v>
      </c>
      <c r="K16" s="31"/>
      <c r="L16" s="31"/>
      <c r="M16" s="31"/>
    </row>
    <row r="17" spans="1:13" ht="20.25" customHeight="1">
      <c r="A17" s="16" t="s">
        <v>13</v>
      </c>
      <c r="B17" s="19" t="s">
        <v>37</v>
      </c>
      <c r="C17" s="11">
        <v>1187034</v>
      </c>
      <c r="D17" s="12">
        <v>188900</v>
      </c>
      <c r="E17" s="12">
        <v>896730</v>
      </c>
      <c r="F17" s="13">
        <v>98842</v>
      </c>
      <c r="G17" s="8">
        <f t="shared" si="3"/>
        <v>0.1594803422959766</v>
      </c>
      <c r="H17" s="6">
        <f t="shared" si="4"/>
        <v>0.7570715052783012</v>
      </c>
      <c r="I17" s="6">
        <f t="shared" si="5"/>
        <v>0.08344815242572218</v>
      </c>
      <c r="K17" s="31"/>
      <c r="L17" s="31"/>
      <c r="M17" s="31"/>
    </row>
    <row r="18" spans="1:13" ht="20.25" customHeight="1">
      <c r="A18" s="16" t="s">
        <v>14</v>
      </c>
      <c r="B18" s="19" t="s">
        <v>38</v>
      </c>
      <c r="C18" s="11">
        <v>1195464</v>
      </c>
      <c r="D18" s="12">
        <v>184738</v>
      </c>
      <c r="E18" s="12">
        <v>904109</v>
      </c>
      <c r="F18" s="13">
        <v>104055</v>
      </c>
      <c r="G18" s="8">
        <f t="shared" si="3"/>
        <v>0.1548643559990678</v>
      </c>
      <c r="H18" s="6">
        <f t="shared" si="4"/>
        <v>0.7579071876818045</v>
      </c>
      <c r="I18" s="6">
        <f t="shared" si="5"/>
        <v>0.08722845631912764</v>
      </c>
      <c r="K18" s="31"/>
      <c r="L18" s="31"/>
      <c r="M18" s="31"/>
    </row>
    <row r="19" spans="1:13" ht="20.25" customHeight="1">
      <c r="A19" s="16" t="s">
        <v>15</v>
      </c>
      <c r="B19" s="19" t="s">
        <v>39</v>
      </c>
      <c r="C19" s="11">
        <v>1199707</v>
      </c>
      <c r="D19" s="12">
        <v>180097</v>
      </c>
      <c r="E19" s="12">
        <v>907797</v>
      </c>
      <c r="F19" s="13">
        <v>109251</v>
      </c>
      <c r="G19" s="8">
        <f t="shared" si="3"/>
        <v>0.1504387521979376</v>
      </c>
      <c r="H19" s="6">
        <f t="shared" si="4"/>
        <v>0.7583016259517436</v>
      </c>
      <c r="I19" s="6">
        <f t="shared" si="5"/>
        <v>0.09125962185031888</v>
      </c>
      <c r="K19" s="31"/>
      <c r="L19" s="31"/>
      <c r="M19" s="31"/>
    </row>
    <row r="20" spans="1:13" ht="20.25" customHeight="1">
      <c r="A20" s="16" t="s">
        <v>16</v>
      </c>
      <c r="B20" s="19" t="s">
        <v>40</v>
      </c>
      <c r="C20" s="11">
        <v>1202069</v>
      </c>
      <c r="D20" s="12">
        <v>176520</v>
      </c>
      <c r="E20" s="12">
        <v>908543</v>
      </c>
      <c r="F20" s="13">
        <v>114444</v>
      </c>
      <c r="G20" s="8">
        <f t="shared" si="3"/>
        <v>0.14716045842166822</v>
      </c>
      <c r="H20" s="6">
        <f t="shared" si="4"/>
        <v>0.7574303442997832</v>
      </c>
      <c r="I20" s="6">
        <f t="shared" si="5"/>
        <v>0.0954091972785486</v>
      </c>
      <c r="K20" s="31"/>
      <c r="L20" s="31"/>
      <c r="M20" s="31"/>
    </row>
    <row r="21" spans="1:13" ht="20.25" customHeight="1">
      <c r="A21" s="16" t="s">
        <v>17</v>
      </c>
      <c r="B21" s="19" t="s">
        <v>41</v>
      </c>
      <c r="C21" s="11">
        <v>1202820</v>
      </c>
      <c r="D21" s="12">
        <v>173707</v>
      </c>
      <c r="E21" s="12">
        <v>907801</v>
      </c>
      <c r="F21" s="13">
        <v>120373</v>
      </c>
      <c r="G21" s="8">
        <f t="shared" si="3"/>
        <v>0.1445292836811631</v>
      </c>
      <c r="H21" s="6">
        <f t="shared" si="4"/>
        <v>0.7553168741331296</v>
      </c>
      <c r="I21" s="6">
        <f t="shared" si="5"/>
        <v>0.10015384218570723</v>
      </c>
      <c r="K21" s="31"/>
      <c r="L21" s="31"/>
      <c r="M21" s="31"/>
    </row>
    <row r="22" spans="1:13" ht="20.25" customHeight="1">
      <c r="A22" s="16" t="s">
        <v>18</v>
      </c>
      <c r="B22" s="19" t="s">
        <v>42</v>
      </c>
      <c r="C22" s="11">
        <v>1209212</v>
      </c>
      <c r="D22" s="12">
        <v>172189</v>
      </c>
      <c r="E22" s="12">
        <v>909388</v>
      </c>
      <c r="F22" s="13">
        <v>126696</v>
      </c>
      <c r="G22" s="8">
        <f t="shared" si="3"/>
        <v>0.14250835696899625</v>
      </c>
      <c r="H22" s="6">
        <f t="shared" si="4"/>
        <v>0.7526345453386776</v>
      </c>
      <c r="I22" s="6">
        <f t="shared" si="5"/>
        <v>0.10485709769232615</v>
      </c>
      <c r="K22" s="31"/>
      <c r="L22" s="31"/>
      <c r="M22" s="31"/>
    </row>
    <row r="23" spans="1:13" ht="20.25" customHeight="1">
      <c r="A23" s="16" t="s">
        <v>19</v>
      </c>
      <c r="B23" s="19" t="s">
        <v>43</v>
      </c>
      <c r="C23" s="11">
        <v>1217359</v>
      </c>
      <c r="D23" s="12">
        <v>171569</v>
      </c>
      <c r="E23" s="12">
        <v>911459</v>
      </c>
      <c r="F23" s="13">
        <v>133392</v>
      </c>
      <c r="G23" s="8">
        <f t="shared" si="3"/>
        <v>0.14104421170319462</v>
      </c>
      <c r="H23" s="6">
        <f t="shared" si="4"/>
        <v>0.7492962956873448</v>
      </c>
      <c r="I23" s="6">
        <f t="shared" si="5"/>
        <v>0.10965949260946055</v>
      </c>
      <c r="K23" s="31"/>
      <c r="L23" s="31"/>
      <c r="M23" s="31"/>
    </row>
    <row r="24" spans="1:13" ht="20.25" customHeight="1">
      <c r="A24" s="16" t="s">
        <v>20</v>
      </c>
      <c r="B24" s="19" t="s">
        <v>44</v>
      </c>
      <c r="C24" s="11">
        <v>1229789</v>
      </c>
      <c r="D24" s="12">
        <v>171513</v>
      </c>
      <c r="E24" s="12">
        <v>916693</v>
      </c>
      <c r="F24" s="13">
        <v>140644</v>
      </c>
      <c r="G24" s="8">
        <f t="shared" si="3"/>
        <v>0.13957195752125973</v>
      </c>
      <c r="H24" s="6">
        <f t="shared" si="4"/>
        <v>0.7459763193229442</v>
      </c>
      <c r="I24" s="6">
        <f t="shared" si="5"/>
        <v>0.11445172315579608</v>
      </c>
      <c r="K24" s="31"/>
      <c r="L24" s="31"/>
      <c r="M24" s="31"/>
    </row>
    <row r="25" spans="1:13" ht="20.25" customHeight="1">
      <c r="A25" s="16" t="s">
        <v>21</v>
      </c>
      <c r="B25" s="19" t="s">
        <v>45</v>
      </c>
      <c r="C25" s="11">
        <v>1240172</v>
      </c>
      <c r="D25" s="12">
        <v>171535</v>
      </c>
      <c r="E25" s="12">
        <v>920678</v>
      </c>
      <c r="F25" s="13">
        <v>147020</v>
      </c>
      <c r="G25" s="8">
        <f t="shared" si="3"/>
        <v>0.13842029707084946</v>
      </c>
      <c r="H25" s="6">
        <f t="shared" si="4"/>
        <v>0.7429418035187895</v>
      </c>
      <c r="I25" s="6">
        <f t="shared" si="5"/>
        <v>0.11863789941036108</v>
      </c>
      <c r="K25" s="31"/>
      <c r="L25" s="31"/>
      <c r="M25" s="31"/>
    </row>
    <row r="26" spans="1:13" ht="20.25" customHeight="1">
      <c r="A26" s="16" t="s">
        <v>22</v>
      </c>
      <c r="B26" s="19" t="s">
        <v>46</v>
      </c>
      <c r="C26" s="11">
        <v>1249905</v>
      </c>
      <c r="D26" s="12">
        <v>170670</v>
      </c>
      <c r="E26" s="12">
        <v>923655</v>
      </c>
      <c r="F26" s="13">
        <v>154704</v>
      </c>
      <c r="G26" s="8">
        <f t="shared" si="3"/>
        <v>0.13664214361716182</v>
      </c>
      <c r="H26" s="6">
        <f t="shared" si="4"/>
        <v>0.7394984423900486</v>
      </c>
      <c r="I26" s="6">
        <f t="shared" si="5"/>
        <v>0.1238594139927896</v>
      </c>
      <c r="K26" s="31"/>
      <c r="L26" s="31"/>
      <c r="M26" s="31"/>
    </row>
    <row r="27" spans="1:13" ht="20.25" customHeight="1">
      <c r="A27" s="16" t="s">
        <v>23</v>
      </c>
      <c r="B27" s="19" t="s">
        <v>47</v>
      </c>
      <c r="C27" s="11">
        <v>1266611</v>
      </c>
      <c r="D27" s="12">
        <v>172074</v>
      </c>
      <c r="E27" s="12">
        <v>930784</v>
      </c>
      <c r="F27" s="13">
        <v>162877</v>
      </c>
      <c r="G27" s="8">
        <f t="shared" si="3"/>
        <v>0.13594788798603183</v>
      </c>
      <c r="H27" s="6">
        <f t="shared" si="4"/>
        <v>0.7353703579343227</v>
      </c>
      <c r="I27" s="6">
        <f t="shared" si="5"/>
        <v>0.1286817540796454</v>
      </c>
      <c r="K27" s="31"/>
      <c r="L27" s="31"/>
      <c r="M27" s="31"/>
    </row>
    <row r="28" spans="1:13" ht="20.25" customHeight="1">
      <c r="A28" s="16" t="s">
        <v>24</v>
      </c>
      <c r="B28" s="19" t="s">
        <v>48</v>
      </c>
      <c r="C28" s="11">
        <v>1281706</v>
      </c>
      <c r="D28" s="12">
        <v>173873</v>
      </c>
      <c r="E28" s="12">
        <v>936196</v>
      </c>
      <c r="F28" s="13">
        <v>170761</v>
      </c>
      <c r="G28" s="8">
        <f t="shared" si="3"/>
        <v>0.13575025569357368</v>
      </c>
      <c r="H28" s="6">
        <f t="shared" si="4"/>
        <v>0.7309291631207888</v>
      </c>
      <c r="I28" s="6">
        <f t="shared" si="5"/>
        <v>0.13332058118563744</v>
      </c>
      <c r="K28" s="31"/>
      <c r="L28" s="31"/>
      <c r="M28" s="31"/>
    </row>
    <row r="29" spans="1:13" ht="20.25" customHeight="1">
      <c r="A29" s="16" t="s">
        <v>25</v>
      </c>
      <c r="B29" s="19" t="s">
        <v>49</v>
      </c>
      <c r="C29" s="11">
        <v>1293618</v>
      </c>
      <c r="D29" s="12">
        <v>174459</v>
      </c>
      <c r="E29" s="12">
        <v>939990</v>
      </c>
      <c r="F29" s="13">
        <v>178293</v>
      </c>
      <c r="G29" s="8">
        <f t="shared" si="3"/>
        <v>0.13495268197366528</v>
      </c>
      <c r="H29" s="6">
        <f t="shared" si="4"/>
        <v>0.7271288470553289</v>
      </c>
      <c r="I29" s="6">
        <f t="shared" si="5"/>
        <v>0.13791847097100582</v>
      </c>
      <c r="K29" s="31"/>
      <c r="L29" s="31"/>
      <c r="M29" s="31"/>
    </row>
    <row r="30" spans="1:13" ht="20.25" customHeight="1">
      <c r="A30" s="16" t="s">
        <v>26</v>
      </c>
      <c r="B30" s="19" t="s">
        <v>50</v>
      </c>
      <c r="C30" s="11">
        <v>1306021</v>
      </c>
      <c r="D30" s="12">
        <v>175644</v>
      </c>
      <c r="E30" s="12">
        <v>944511</v>
      </c>
      <c r="F30" s="13">
        <v>184990</v>
      </c>
      <c r="G30" s="8">
        <f t="shared" si="3"/>
        <v>0.13457815032046247</v>
      </c>
      <c r="H30" s="6">
        <f t="shared" si="4"/>
        <v>0.7236828091897836</v>
      </c>
      <c r="I30" s="6">
        <f t="shared" si="5"/>
        <v>0.14173904048975403</v>
      </c>
      <c r="K30" s="31"/>
      <c r="L30" s="31"/>
      <c r="M30" s="31"/>
    </row>
    <row r="31" spans="1:13" ht="20.25" customHeight="1">
      <c r="A31" s="16" t="s">
        <v>27</v>
      </c>
      <c r="B31" s="19" t="s">
        <v>51</v>
      </c>
      <c r="C31" s="11">
        <v>1327011</v>
      </c>
      <c r="D31" s="12">
        <v>174264</v>
      </c>
      <c r="E31" s="12">
        <v>957712</v>
      </c>
      <c r="F31" s="13">
        <v>194176</v>
      </c>
      <c r="G31" s="8">
        <f t="shared" si="3"/>
        <v>0.13140575137691607</v>
      </c>
      <c r="H31" s="6">
        <f t="shared" si="4"/>
        <v>0.7221736271558614</v>
      </c>
      <c r="I31" s="6">
        <f t="shared" si="5"/>
        <v>0.14642062146722246</v>
      </c>
      <c r="K31" s="31"/>
      <c r="L31" s="31"/>
      <c r="M31" s="31"/>
    </row>
    <row r="32" spans="1:13" ht="20.25" customHeight="1">
      <c r="A32" s="16" t="s">
        <v>28</v>
      </c>
      <c r="B32" s="19" t="s">
        <v>52</v>
      </c>
      <c r="C32" s="11">
        <v>1342262</v>
      </c>
      <c r="D32" s="12">
        <v>176155</v>
      </c>
      <c r="E32" s="12">
        <v>961750</v>
      </c>
      <c r="F32" s="13">
        <v>203498</v>
      </c>
      <c r="G32" s="8">
        <f t="shared" si="3"/>
        <v>0.13132145969555756</v>
      </c>
      <c r="H32" s="6">
        <f t="shared" si="4"/>
        <v>0.7169731989566148</v>
      </c>
      <c r="I32" s="6">
        <f t="shared" si="5"/>
        <v>0.15170534134782762</v>
      </c>
      <c r="K32" s="31"/>
      <c r="L32" s="31"/>
      <c r="M32" s="31"/>
    </row>
    <row r="33" spans="1:13" ht="20.25" customHeight="1">
      <c r="A33" s="16" t="s">
        <v>29</v>
      </c>
      <c r="B33" s="19" t="s">
        <v>53</v>
      </c>
      <c r="C33" s="11">
        <v>1369443</v>
      </c>
      <c r="D33" s="12">
        <v>179625</v>
      </c>
      <c r="E33" s="12">
        <v>975739</v>
      </c>
      <c r="F33" s="13">
        <v>213220</v>
      </c>
      <c r="G33" s="8">
        <f t="shared" si="3"/>
        <v>0.13124879437433143</v>
      </c>
      <c r="H33" s="6">
        <f t="shared" si="4"/>
        <v>0.7129551419569423</v>
      </c>
      <c r="I33" s="6">
        <f t="shared" si="5"/>
        <v>0.15579606366872623</v>
      </c>
      <c r="K33" s="31"/>
      <c r="L33" s="31"/>
      <c r="M33" s="31"/>
    </row>
    <row r="34" spans="1:13" ht="20.25" customHeight="1">
      <c r="A34" s="16" t="s">
        <v>30</v>
      </c>
      <c r="B34" s="37" t="s">
        <v>54</v>
      </c>
      <c r="C34" s="11">
        <v>1390270</v>
      </c>
      <c r="D34" s="12">
        <v>182826</v>
      </c>
      <c r="E34" s="12">
        <v>984016</v>
      </c>
      <c r="F34" s="13">
        <v>222569</v>
      </c>
      <c r="G34" s="8">
        <f t="shared" si="3"/>
        <v>0.1315852544711392</v>
      </c>
      <c r="H34" s="6">
        <f t="shared" si="4"/>
        <v>0.7082252839512571</v>
      </c>
      <c r="I34" s="6">
        <f t="shared" si="5"/>
        <v>0.16018946157760375</v>
      </c>
      <c r="K34" s="31"/>
      <c r="L34" s="31"/>
      <c r="M34" s="31"/>
    </row>
    <row r="35" spans="1:13" ht="20.25" customHeight="1">
      <c r="A35" s="16" t="s">
        <v>31</v>
      </c>
      <c r="B35" s="37" t="s">
        <v>55</v>
      </c>
      <c r="C35" s="11">
        <v>1409558</v>
      </c>
      <c r="D35" s="12">
        <v>185827</v>
      </c>
      <c r="E35" s="12">
        <v>991105</v>
      </c>
      <c r="F35" s="13">
        <v>231767</v>
      </c>
      <c r="G35" s="8">
        <f t="shared" si="3"/>
        <v>0.131913914895943</v>
      </c>
      <c r="H35" s="6">
        <f t="shared" si="4"/>
        <v>0.7035605193160498</v>
      </c>
      <c r="I35" s="6">
        <f t="shared" si="5"/>
        <v>0.16452556578800723</v>
      </c>
      <c r="K35" s="31"/>
      <c r="L35" s="31"/>
      <c r="M35" s="31"/>
    </row>
    <row r="36" spans="1:13" ht="20.25" customHeight="1">
      <c r="A36" s="16" t="s">
        <v>65</v>
      </c>
      <c r="B36" s="37" t="s">
        <v>63</v>
      </c>
      <c r="C36" s="11">
        <v>1425512</v>
      </c>
      <c r="D36" s="12">
        <v>185571</v>
      </c>
      <c r="E36" s="12">
        <v>988540</v>
      </c>
      <c r="F36" s="13">
        <v>237298</v>
      </c>
      <c r="G36" s="8">
        <f t="shared" si="3"/>
        <v>0.13147925229327573</v>
      </c>
      <c r="H36" s="6">
        <f t="shared" si="4"/>
        <v>0.7003923030106795</v>
      </c>
      <c r="I36" s="6">
        <f t="shared" si="5"/>
        <v>0.16812844469604488</v>
      </c>
      <c r="K36" s="31"/>
      <c r="L36" s="31"/>
      <c r="M36" s="31"/>
    </row>
    <row r="37" spans="1:13" ht="20.25" customHeight="1">
      <c r="A37" s="16" t="s">
        <v>66</v>
      </c>
      <c r="B37" s="37" t="s">
        <v>64</v>
      </c>
      <c r="C37" s="11">
        <v>1430773</v>
      </c>
      <c r="D37" s="12">
        <v>186166</v>
      </c>
      <c r="E37" s="12">
        <v>989158</v>
      </c>
      <c r="F37" s="13">
        <v>241346</v>
      </c>
      <c r="G37" s="8">
        <f t="shared" si="3"/>
        <v>0.1314109849153296</v>
      </c>
      <c r="H37" s="6">
        <f t="shared" si="4"/>
        <v>0.698227533582274</v>
      </c>
      <c r="I37" s="6">
        <f t="shared" si="5"/>
        <v>0.17036148150239647</v>
      </c>
      <c r="K37" s="31"/>
      <c r="L37" s="31"/>
      <c r="M37" s="31"/>
    </row>
    <row r="38" spans="1:14" s="28" customFormat="1" ht="20.25" customHeight="1">
      <c r="A38" s="16" t="s">
        <v>109</v>
      </c>
      <c r="B38" s="37" t="s">
        <v>67</v>
      </c>
      <c r="C38" s="11">
        <v>1439164</v>
      </c>
      <c r="D38" s="12">
        <v>187135</v>
      </c>
      <c r="E38" s="12">
        <v>986038</v>
      </c>
      <c r="F38" s="13">
        <v>251888</v>
      </c>
      <c r="G38" s="8">
        <f t="shared" si="3"/>
        <v>0.1313171857204709</v>
      </c>
      <c r="H38" s="6">
        <f t="shared" si="4"/>
        <v>0.6919268719023256</v>
      </c>
      <c r="I38" s="6">
        <f t="shared" si="5"/>
        <v>0.1767559423772035</v>
      </c>
      <c r="K38" s="31"/>
      <c r="L38" s="31"/>
      <c r="M38" s="31"/>
      <c r="N38" s="1"/>
    </row>
    <row r="39" spans="1:13" ht="20.25" customHeight="1">
      <c r="A39" s="16" t="s">
        <v>70</v>
      </c>
      <c r="B39" s="37" t="s">
        <v>69</v>
      </c>
      <c r="C39" s="11">
        <v>1448196</v>
      </c>
      <c r="D39" s="12">
        <v>188019</v>
      </c>
      <c r="E39" s="12">
        <v>983224</v>
      </c>
      <c r="F39" s="13">
        <v>262850</v>
      </c>
      <c r="G39" s="8">
        <f aca="true" t="shared" si="6" ref="G39:G49">D39/SUM(D39:F39)</f>
        <v>0.13110656003480947</v>
      </c>
      <c r="H39" s="6">
        <f aca="true" t="shared" si="7" ref="H39:H47">E39/SUM(D39:F39)</f>
        <v>0.685606860921851</v>
      </c>
      <c r="I39" s="6">
        <f aca="true" t="shared" si="8" ref="I39:I47">F39/SUM(D39:F39)</f>
        <v>0.1832865790433396</v>
      </c>
      <c r="K39" s="31"/>
      <c r="L39" s="31"/>
      <c r="M39" s="31"/>
    </row>
    <row r="40" spans="1:14" s="28" customFormat="1" ht="20.25" customHeight="1">
      <c r="A40" s="16" t="s">
        <v>110</v>
      </c>
      <c r="B40" s="37" t="s">
        <v>83</v>
      </c>
      <c r="C40" s="11">
        <v>1461043</v>
      </c>
      <c r="D40" s="12">
        <v>189237</v>
      </c>
      <c r="E40" s="12">
        <v>983908</v>
      </c>
      <c r="F40" s="13">
        <v>273795</v>
      </c>
      <c r="G40" s="8">
        <f t="shared" si="6"/>
        <v>0.1307842757819951</v>
      </c>
      <c r="H40" s="6">
        <f t="shared" si="7"/>
        <v>0.6799922595270018</v>
      </c>
      <c r="I40" s="6">
        <f t="shared" si="8"/>
        <v>0.1892234646910031</v>
      </c>
      <c r="K40" s="31"/>
      <c r="L40" s="31"/>
      <c r="M40" s="31"/>
      <c r="N40" s="1"/>
    </row>
    <row r="41" spans="1:14" s="28" customFormat="1" ht="20.25" customHeight="1">
      <c r="A41" s="16" t="s">
        <v>111</v>
      </c>
      <c r="B41" s="37" t="s">
        <v>91</v>
      </c>
      <c r="C41" s="11">
        <v>1475213</v>
      </c>
      <c r="D41" s="12">
        <v>187729</v>
      </c>
      <c r="E41" s="12">
        <v>1000148</v>
      </c>
      <c r="F41" s="13">
        <v>287336</v>
      </c>
      <c r="G41" s="8">
        <f t="shared" si="6"/>
        <v>0.12725552174499546</v>
      </c>
      <c r="H41" s="6">
        <f t="shared" si="7"/>
        <v>0.6779685374247651</v>
      </c>
      <c r="I41" s="6">
        <f t="shared" si="8"/>
        <v>0.19477594083023944</v>
      </c>
      <c r="K41" s="31"/>
      <c r="L41" s="31"/>
      <c r="M41" s="31"/>
      <c r="N41" s="1"/>
    </row>
    <row r="42" spans="1:14" s="28" customFormat="1" ht="20.25" customHeight="1">
      <c r="A42" s="29" t="s">
        <v>93</v>
      </c>
      <c r="B42" s="37" t="s">
        <v>94</v>
      </c>
      <c r="C42" s="11">
        <v>1489477</v>
      </c>
      <c r="D42" s="12">
        <v>188414</v>
      </c>
      <c r="E42" s="12">
        <v>1006094</v>
      </c>
      <c r="F42" s="13">
        <v>294969</v>
      </c>
      <c r="G42" s="8">
        <f t="shared" si="6"/>
        <v>0.12649675020158083</v>
      </c>
      <c r="H42" s="6">
        <f t="shared" si="7"/>
        <v>0.6754679662727252</v>
      </c>
      <c r="I42" s="6">
        <f t="shared" si="8"/>
        <v>0.1980352835256939</v>
      </c>
      <c r="K42" s="31"/>
      <c r="L42" s="31"/>
      <c r="M42" s="31"/>
      <c r="N42" s="1"/>
    </row>
    <row r="43" spans="1:13" s="28" customFormat="1" ht="20.25" customHeight="1">
      <c r="A43" s="29" t="s">
        <v>96</v>
      </c>
      <c r="B43" s="37" t="s">
        <v>97</v>
      </c>
      <c r="C43" s="11">
        <v>1503690</v>
      </c>
      <c r="D43" s="12">
        <v>188859</v>
      </c>
      <c r="E43" s="12">
        <v>1013317</v>
      </c>
      <c r="F43" s="13">
        <v>301514</v>
      </c>
      <c r="G43" s="8">
        <f t="shared" si="6"/>
        <v>0.12559703130299463</v>
      </c>
      <c r="H43" s="6">
        <f t="shared" si="7"/>
        <v>0.6738869048806603</v>
      </c>
      <c r="I43" s="6">
        <f t="shared" si="8"/>
        <v>0.20051606381634512</v>
      </c>
      <c r="K43" s="38"/>
      <c r="L43" s="38"/>
      <c r="M43" s="38"/>
    </row>
    <row r="44" spans="1:13" s="28" customFormat="1" ht="20.25" customHeight="1">
      <c r="A44" s="29" t="s">
        <v>98</v>
      </c>
      <c r="B44" s="37" t="s">
        <v>99</v>
      </c>
      <c r="C44" s="11">
        <v>1516483</v>
      </c>
      <c r="D44" s="12">
        <v>189281</v>
      </c>
      <c r="E44" s="12">
        <v>1020503</v>
      </c>
      <c r="F44" s="13">
        <v>306699</v>
      </c>
      <c r="G44" s="8">
        <f t="shared" si="6"/>
        <v>0.12481577439377824</v>
      </c>
      <c r="H44" s="6">
        <f t="shared" si="7"/>
        <v>0.67294061324789</v>
      </c>
      <c r="I44" s="6">
        <f t="shared" si="8"/>
        <v>0.20224361235833174</v>
      </c>
      <c r="K44" s="38"/>
      <c r="L44" s="38"/>
      <c r="M44" s="38"/>
    </row>
    <row r="45" spans="1:13" s="28" customFormat="1" ht="20.25" customHeight="1">
      <c r="A45" s="29" t="s">
        <v>100</v>
      </c>
      <c r="B45" s="37" t="s">
        <v>101</v>
      </c>
      <c r="C45" s="11">
        <v>1530457</v>
      </c>
      <c r="D45" s="12">
        <v>189536</v>
      </c>
      <c r="E45" s="12">
        <v>1030115</v>
      </c>
      <c r="F45" s="13">
        <v>310806</v>
      </c>
      <c r="G45" s="8">
        <f t="shared" si="6"/>
        <v>0.12384274762374899</v>
      </c>
      <c r="H45" s="6">
        <f t="shared" si="7"/>
        <v>0.6730767345962676</v>
      </c>
      <c r="I45" s="6">
        <f t="shared" si="8"/>
        <v>0.20308051777998337</v>
      </c>
      <c r="K45" s="38"/>
      <c r="L45" s="38"/>
      <c r="M45" s="38"/>
    </row>
    <row r="46" spans="1:13" s="28" customFormat="1" ht="20.25" customHeight="1">
      <c r="A46" s="29" t="s">
        <v>102</v>
      </c>
      <c r="B46" s="37" t="s">
        <v>104</v>
      </c>
      <c r="C46" s="11">
        <v>1538262</v>
      </c>
      <c r="D46" s="12">
        <v>189578</v>
      </c>
      <c r="E46" s="12">
        <v>1037169</v>
      </c>
      <c r="F46" s="13">
        <v>311515</v>
      </c>
      <c r="G46" s="8">
        <f t="shared" si="6"/>
        <v>0.12324168444647271</v>
      </c>
      <c r="H46" s="6">
        <f t="shared" si="7"/>
        <v>0.6742472998747938</v>
      </c>
      <c r="I46" s="6">
        <f t="shared" si="8"/>
        <v>0.20251101567873353</v>
      </c>
      <c r="K46" s="38"/>
      <c r="L46" s="38"/>
      <c r="M46" s="38"/>
    </row>
    <row r="47" spans="1:14" s="28" customFormat="1" ht="20.25" customHeight="1">
      <c r="A47" s="29" t="s">
        <v>103</v>
      </c>
      <c r="B47" s="37" t="s">
        <v>105</v>
      </c>
      <c r="C47" s="11">
        <v>1540340</v>
      </c>
      <c r="D47" s="12">
        <v>186968</v>
      </c>
      <c r="E47" s="12">
        <v>1039175</v>
      </c>
      <c r="F47" s="13">
        <v>314197</v>
      </c>
      <c r="G47" s="8">
        <f t="shared" si="6"/>
        <v>0.12138099380656218</v>
      </c>
      <c r="H47" s="6">
        <f t="shared" si="7"/>
        <v>0.6746400145422439</v>
      </c>
      <c r="I47" s="6">
        <f t="shared" si="8"/>
        <v>0.2039789916511939</v>
      </c>
      <c r="K47" s="31"/>
      <c r="L47" s="31"/>
      <c r="M47" s="31"/>
      <c r="N47" s="1"/>
    </row>
    <row r="48" spans="1:14" s="28" customFormat="1" ht="20.25" customHeight="1">
      <c r="A48" s="29" t="s">
        <v>112</v>
      </c>
      <c r="B48" s="37" t="s">
        <v>113</v>
      </c>
      <c r="C48" s="11">
        <v>1540890</v>
      </c>
      <c r="D48" s="12">
        <v>183683</v>
      </c>
      <c r="E48" s="12">
        <v>1041479</v>
      </c>
      <c r="F48" s="13">
        <v>315728</v>
      </c>
      <c r="G48" s="8">
        <f>D48/SUM(D48:F48)</f>
        <v>0.11920578367047616</v>
      </c>
      <c r="H48" s="6">
        <f>E48/SUM(D48:F48)</f>
        <v>0.6758944506097125</v>
      </c>
      <c r="I48" s="6">
        <f>F48/SUM(D48:F48)</f>
        <v>0.20489976571981128</v>
      </c>
      <c r="K48" s="31"/>
      <c r="L48" s="31"/>
      <c r="M48" s="31"/>
      <c r="N48" s="1"/>
    </row>
    <row r="49" spans="1:14" s="28" customFormat="1" ht="20.25" customHeight="1">
      <c r="A49" s="27" t="s">
        <v>114</v>
      </c>
      <c r="B49" s="36" t="s">
        <v>115</v>
      </c>
      <c r="C49" s="39">
        <v>1545604</v>
      </c>
      <c r="D49" s="14">
        <v>180011</v>
      </c>
      <c r="E49" s="14">
        <v>1047915</v>
      </c>
      <c r="F49" s="15">
        <v>317678</v>
      </c>
      <c r="G49" s="9">
        <f t="shared" si="6"/>
        <v>0.11646644289222854</v>
      </c>
      <c r="H49" s="10">
        <f>E49/SUM(D49:F49)</f>
        <v>0.6779970807528966</v>
      </c>
      <c r="I49" s="10">
        <f>F49/SUM(D49:F49)</f>
        <v>0.20553647635487485</v>
      </c>
      <c r="K49" s="31"/>
      <c r="L49" s="31"/>
      <c r="M49" s="31"/>
      <c r="N49" s="1"/>
    </row>
    <row r="50" spans="1:9" ht="13.5" customHeight="1">
      <c r="A50" s="20" t="s">
        <v>106</v>
      </c>
      <c r="B50" s="17"/>
      <c r="C50" s="12"/>
      <c r="D50" s="12"/>
      <c r="E50" s="12"/>
      <c r="F50" s="12"/>
      <c r="G50" s="6"/>
      <c r="H50" s="6"/>
      <c r="I50" s="6"/>
    </row>
    <row r="51" ht="12.75">
      <c r="A51" s="20" t="s">
        <v>107</v>
      </c>
    </row>
    <row r="52" ht="12.75">
      <c r="A52" s="20"/>
    </row>
    <row r="82" ht="12.75">
      <c r="A82" s="30" t="s">
        <v>90</v>
      </c>
    </row>
  </sheetData>
  <sheetProtection/>
  <mergeCells count="5">
    <mergeCell ref="G2:I2"/>
    <mergeCell ref="F2:F3"/>
    <mergeCell ref="E2:E3"/>
    <mergeCell ref="D2:D3"/>
    <mergeCell ref="C2:C3"/>
  </mergeCells>
  <printOptions/>
  <pageMargins left="0.7086614173228347" right="0.34" top="0.36" bottom="0.27" header="0.31496062992125984" footer="0.2"/>
  <pageSetup fitToHeight="1" fitToWidth="1" horizontalDpi="600" verticalDpi="600" orientation="portrait" paperSize="8" scale="89" r:id="rId2"/>
  <ignoredErrors>
    <ignoredError sqref="G7:I38 G39:I47 G4:I6 G49 H49:I49 G48:I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">
      <pane xSplit="2" ySplit="3" topLeftCell="C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875" style="1" customWidth="1"/>
    <col min="2" max="2" width="9.25390625" style="1" customWidth="1"/>
    <col min="3" max="6" width="11.875" style="4" customWidth="1"/>
    <col min="7" max="9" width="10.375" style="1" customWidth="1"/>
    <col min="10" max="16384" width="9.00390625" style="1" customWidth="1"/>
  </cols>
  <sheetData>
    <row r="1" spans="1:9" ht="19.5" customHeight="1">
      <c r="A1" s="25" t="s">
        <v>57</v>
      </c>
      <c r="B1" s="25"/>
      <c r="C1" s="25"/>
      <c r="D1" s="25"/>
      <c r="E1" s="2"/>
      <c r="F1" s="3"/>
      <c r="I1" s="26" t="s">
        <v>4</v>
      </c>
    </row>
    <row r="2" spans="1:9" ht="20.25" customHeight="1">
      <c r="A2" s="21"/>
      <c r="B2" s="22"/>
      <c r="C2" s="44" t="s">
        <v>7</v>
      </c>
      <c r="D2" s="42" t="s">
        <v>5</v>
      </c>
      <c r="E2" s="42" t="s">
        <v>72</v>
      </c>
      <c r="F2" s="42" t="s">
        <v>6</v>
      </c>
      <c r="G2" s="40" t="s">
        <v>68</v>
      </c>
      <c r="H2" s="40"/>
      <c r="I2" s="41"/>
    </row>
    <row r="3" spans="1:9" ht="25.5" customHeight="1">
      <c r="A3" s="23"/>
      <c r="B3" s="24"/>
      <c r="C3" s="45"/>
      <c r="D3" s="43"/>
      <c r="E3" s="43"/>
      <c r="F3" s="43"/>
      <c r="G3" s="33" t="s">
        <v>0</v>
      </c>
      <c r="H3" s="35" t="s">
        <v>1</v>
      </c>
      <c r="I3" s="34" t="s">
        <v>2</v>
      </c>
    </row>
    <row r="4" spans="1:13" ht="20.25" customHeight="1">
      <c r="A4" s="16" t="s">
        <v>8</v>
      </c>
      <c r="B4" s="19" t="s">
        <v>32</v>
      </c>
      <c r="C4" s="11">
        <v>239384</v>
      </c>
      <c r="D4" s="12">
        <v>55310</v>
      </c>
      <c r="E4" s="12">
        <v>174074</v>
      </c>
      <c r="F4" s="13">
        <v>10000</v>
      </c>
      <c r="G4" s="7">
        <f>D4/SUM(D4:F4)</f>
        <v>0.23105136517060454</v>
      </c>
      <c r="H4" s="5">
        <f>E4/SUM(D4:F4)</f>
        <v>0.7271747485212045</v>
      </c>
      <c r="I4" s="5">
        <f>F4/SUM(D4:F4)</f>
        <v>0.041773886308191024</v>
      </c>
      <c r="K4" s="31"/>
      <c r="L4" s="31"/>
      <c r="M4" s="31"/>
    </row>
    <row r="5" spans="1:13" ht="20.25" customHeight="1">
      <c r="A5" s="18" t="s">
        <v>9</v>
      </c>
      <c r="B5" s="19" t="s">
        <v>33</v>
      </c>
      <c r="C5" s="11">
        <v>216569</v>
      </c>
      <c r="D5" s="12">
        <v>47682</v>
      </c>
      <c r="E5" s="12">
        <v>157208</v>
      </c>
      <c r="F5" s="13">
        <v>11566</v>
      </c>
      <c r="G5" s="8">
        <f>D5/SUM(D5:F5)</f>
        <v>0.22028495398602949</v>
      </c>
      <c r="H5" s="6">
        <f>E5/SUM(D5:F5)</f>
        <v>0.7262815537568836</v>
      </c>
      <c r="I5" s="6">
        <f>F5/SUM(D5:F5)</f>
        <v>0.05343349225708689</v>
      </c>
      <c r="K5" s="31"/>
      <c r="L5" s="31"/>
      <c r="M5" s="31"/>
    </row>
    <row r="6" spans="1:13" ht="20.25" customHeight="1">
      <c r="A6" s="16" t="s">
        <v>10</v>
      </c>
      <c r="B6" s="19" t="s">
        <v>34</v>
      </c>
      <c r="C6" s="11">
        <v>199148</v>
      </c>
      <c r="D6" s="12">
        <v>40080</v>
      </c>
      <c r="E6" s="12">
        <v>143912</v>
      </c>
      <c r="F6" s="13">
        <v>14890</v>
      </c>
      <c r="G6" s="8">
        <f aca="true" t="shared" si="0" ref="G6:G31">D6/SUM(D6:F6)</f>
        <v>0.20152653332126588</v>
      </c>
      <c r="H6" s="6">
        <f aca="true" t="shared" si="1" ref="H6:H31">E6/SUM(D6:F6)</f>
        <v>0.7236049516798906</v>
      </c>
      <c r="I6" s="6">
        <f aca="true" t="shared" si="2" ref="I6:I31">F6/SUM(D6:F6)</f>
        <v>0.07486851499884353</v>
      </c>
      <c r="K6" s="31"/>
      <c r="L6" s="31"/>
      <c r="M6" s="31"/>
    </row>
    <row r="7" spans="1:13" ht="20.25" customHeight="1">
      <c r="A7" s="16" t="s">
        <v>11</v>
      </c>
      <c r="B7" s="19" t="s">
        <v>35</v>
      </c>
      <c r="C7" s="11">
        <v>193954</v>
      </c>
      <c r="D7" s="12">
        <v>34324</v>
      </c>
      <c r="E7" s="12">
        <v>141706</v>
      </c>
      <c r="F7" s="13">
        <v>17887</v>
      </c>
      <c r="G7" s="8">
        <f t="shared" si="0"/>
        <v>0.17700356338020906</v>
      </c>
      <c r="H7" s="6">
        <f t="shared" si="1"/>
        <v>0.7307559419751749</v>
      </c>
      <c r="I7" s="6">
        <f t="shared" si="2"/>
        <v>0.09224049464461599</v>
      </c>
      <c r="K7" s="31"/>
      <c r="L7" s="31"/>
      <c r="M7" s="31"/>
    </row>
    <row r="8" spans="1:13" ht="20.25" customHeight="1">
      <c r="A8" s="16" t="s">
        <v>12</v>
      </c>
      <c r="B8" s="19" t="s">
        <v>36</v>
      </c>
      <c r="C8" s="11">
        <v>200056</v>
      </c>
      <c r="D8" s="12">
        <v>29721</v>
      </c>
      <c r="E8" s="12">
        <v>148795</v>
      </c>
      <c r="F8" s="13">
        <v>21394</v>
      </c>
      <c r="G8" s="8">
        <f t="shared" si="0"/>
        <v>0.14867190235606023</v>
      </c>
      <c r="H8" s="6">
        <f t="shared" si="1"/>
        <v>0.7443099394727627</v>
      </c>
      <c r="I8" s="6">
        <f t="shared" si="2"/>
        <v>0.10701815817117703</v>
      </c>
      <c r="K8" s="31"/>
      <c r="L8" s="31"/>
      <c r="M8" s="31"/>
    </row>
    <row r="9" spans="1:13" ht="20.25" customHeight="1">
      <c r="A9" s="16" t="s">
        <v>13</v>
      </c>
      <c r="B9" s="19" t="s">
        <v>37</v>
      </c>
      <c r="C9" s="11">
        <v>201312</v>
      </c>
      <c r="D9" s="12">
        <v>29148</v>
      </c>
      <c r="E9" s="12">
        <v>149730</v>
      </c>
      <c r="F9" s="13">
        <v>22288</v>
      </c>
      <c r="G9" s="8">
        <f t="shared" si="0"/>
        <v>0.14489526063052405</v>
      </c>
      <c r="H9" s="6">
        <f t="shared" si="1"/>
        <v>0.7443106688008908</v>
      </c>
      <c r="I9" s="6">
        <f t="shared" si="2"/>
        <v>0.11079407056858515</v>
      </c>
      <c r="K9" s="31"/>
      <c r="L9" s="31"/>
      <c r="M9" s="31"/>
    </row>
    <row r="10" spans="1:13" ht="20.25" customHeight="1">
      <c r="A10" s="16" t="s">
        <v>14</v>
      </c>
      <c r="B10" s="19" t="s">
        <v>38</v>
      </c>
      <c r="C10" s="11">
        <v>201424</v>
      </c>
      <c r="D10" s="12">
        <v>28488</v>
      </c>
      <c r="E10" s="12">
        <v>149594</v>
      </c>
      <c r="F10" s="13">
        <v>23196</v>
      </c>
      <c r="G10" s="8">
        <f t="shared" si="0"/>
        <v>0.14153558759526624</v>
      </c>
      <c r="H10" s="6">
        <f t="shared" si="1"/>
        <v>0.7432208189668021</v>
      </c>
      <c r="I10" s="6">
        <f t="shared" si="2"/>
        <v>0.11524359343793161</v>
      </c>
      <c r="K10" s="31"/>
      <c r="L10" s="31"/>
      <c r="M10" s="31"/>
    </row>
    <row r="11" spans="1:13" ht="20.25" customHeight="1">
      <c r="A11" s="16" t="s">
        <v>15</v>
      </c>
      <c r="B11" s="19" t="s">
        <v>39</v>
      </c>
      <c r="C11" s="11">
        <v>200174</v>
      </c>
      <c r="D11" s="12">
        <v>27555</v>
      </c>
      <c r="E11" s="12">
        <v>148409</v>
      </c>
      <c r="F11" s="13">
        <v>24064</v>
      </c>
      <c r="G11" s="8">
        <f t="shared" si="0"/>
        <v>0.137755714200012</v>
      </c>
      <c r="H11" s="6">
        <f t="shared" si="1"/>
        <v>0.7419411282420462</v>
      </c>
      <c r="I11" s="6">
        <f t="shared" si="2"/>
        <v>0.1203031575579419</v>
      </c>
      <c r="K11" s="31"/>
      <c r="L11" s="31"/>
      <c r="M11" s="31"/>
    </row>
    <row r="12" spans="1:13" ht="20.25" customHeight="1">
      <c r="A12" s="16" t="s">
        <v>16</v>
      </c>
      <c r="B12" s="19" t="s">
        <v>40</v>
      </c>
      <c r="C12" s="11">
        <v>197841</v>
      </c>
      <c r="D12" s="12">
        <v>26683</v>
      </c>
      <c r="E12" s="12">
        <v>146157</v>
      </c>
      <c r="F12" s="13">
        <v>24855</v>
      </c>
      <c r="G12" s="8">
        <f t="shared" si="0"/>
        <v>0.13497053542072385</v>
      </c>
      <c r="H12" s="6">
        <f t="shared" si="1"/>
        <v>0.7393054958395509</v>
      </c>
      <c r="I12" s="6">
        <f t="shared" si="2"/>
        <v>0.12572396873972533</v>
      </c>
      <c r="K12" s="31"/>
      <c r="L12" s="31"/>
      <c r="M12" s="31"/>
    </row>
    <row r="13" spans="1:13" ht="20.25" customHeight="1">
      <c r="A13" s="16" t="s">
        <v>17</v>
      </c>
      <c r="B13" s="19" t="s">
        <v>41</v>
      </c>
      <c r="C13" s="11">
        <v>196338</v>
      </c>
      <c r="D13" s="12">
        <v>25964</v>
      </c>
      <c r="E13" s="12">
        <v>143732</v>
      </c>
      <c r="F13" s="13">
        <v>26063</v>
      </c>
      <c r="G13" s="8">
        <f t="shared" si="0"/>
        <v>0.13263247155941746</v>
      </c>
      <c r="H13" s="6">
        <f t="shared" si="1"/>
        <v>0.7342293330064007</v>
      </c>
      <c r="I13" s="6">
        <f t="shared" si="2"/>
        <v>0.13313819543418182</v>
      </c>
      <c r="K13" s="31"/>
      <c r="L13" s="31"/>
      <c r="M13" s="31"/>
    </row>
    <row r="14" spans="1:13" ht="20.25" customHeight="1">
      <c r="A14" s="16" t="s">
        <v>18</v>
      </c>
      <c r="B14" s="19" t="s">
        <v>42</v>
      </c>
      <c r="C14" s="11">
        <v>195084</v>
      </c>
      <c r="D14" s="12">
        <v>25490</v>
      </c>
      <c r="E14" s="12">
        <v>141830</v>
      </c>
      <c r="F14" s="13">
        <v>27185</v>
      </c>
      <c r="G14" s="8">
        <f t="shared" si="0"/>
        <v>0.13105061566540707</v>
      </c>
      <c r="H14" s="6">
        <f t="shared" si="1"/>
        <v>0.729184339734197</v>
      </c>
      <c r="I14" s="6">
        <f t="shared" si="2"/>
        <v>0.13976504460039588</v>
      </c>
      <c r="K14" s="31"/>
      <c r="L14" s="31"/>
      <c r="M14" s="31"/>
    </row>
    <row r="15" spans="1:13" ht="20.25" customHeight="1">
      <c r="A15" s="16" t="s">
        <v>19</v>
      </c>
      <c r="B15" s="19" t="s">
        <v>43</v>
      </c>
      <c r="C15" s="11">
        <v>194803</v>
      </c>
      <c r="D15" s="12">
        <v>25210</v>
      </c>
      <c r="E15" s="12">
        <v>140712</v>
      </c>
      <c r="F15" s="13">
        <v>28302</v>
      </c>
      <c r="G15" s="8">
        <f t="shared" si="0"/>
        <v>0.1297985830793311</v>
      </c>
      <c r="H15" s="6">
        <f t="shared" si="1"/>
        <v>0.7244830710931708</v>
      </c>
      <c r="I15" s="6">
        <f t="shared" si="2"/>
        <v>0.14571834582749815</v>
      </c>
      <c r="K15" s="31"/>
      <c r="L15" s="31"/>
      <c r="M15" s="31"/>
    </row>
    <row r="16" spans="1:13" ht="20.25" customHeight="1">
      <c r="A16" s="16" t="s">
        <v>20</v>
      </c>
      <c r="B16" s="19" t="s">
        <v>44</v>
      </c>
      <c r="C16" s="11">
        <v>194878</v>
      </c>
      <c r="D16" s="12">
        <v>24795</v>
      </c>
      <c r="E16" s="12">
        <v>139973</v>
      </c>
      <c r="F16" s="13">
        <v>29531</v>
      </c>
      <c r="G16" s="8">
        <f t="shared" si="0"/>
        <v>0.12761259707975853</v>
      </c>
      <c r="H16" s="6">
        <f t="shared" si="1"/>
        <v>0.7204000020586827</v>
      </c>
      <c r="I16" s="6">
        <f t="shared" si="2"/>
        <v>0.15198740086155874</v>
      </c>
      <c r="K16" s="31"/>
      <c r="L16" s="31"/>
      <c r="M16" s="31"/>
    </row>
    <row r="17" spans="1:13" ht="20.25" customHeight="1">
      <c r="A17" s="16" t="s">
        <v>21</v>
      </c>
      <c r="B17" s="19" t="s">
        <v>45</v>
      </c>
      <c r="C17" s="11">
        <v>194567</v>
      </c>
      <c r="D17" s="12">
        <v>24463</v>
      </c>
      <c r="E17" s="12">
        <v>138942</v>
      </c>
      <c r="F17" s="13">
        <v>30583</v>
      </c>
      <c r="G17" s="8">
        <f t="shared" si="0"/>
        <v>0.1261057384992886</v>
      </c>
      <c r="H17" s="6">
        <f t="shared" si="1"/>
        <v>0.7162401798049364</v>
      </c>
      <c r="I17" s="6">
        <f t="shared" si="2"/>
        <v>0.157654081695775</v>
      </c>
      <c r="K17" s="31"/>
      <c r="L17" s="31"/>
      <c r="M17" s="31"/>
    </row>
    <row r="18" spans="1:13" ht="20.25" customHeight="1">
      <c r="A18" s="16" t="s">
        <v>22</v>
      </c>
      <c r="B18" s="19" t="s">
        <v>46</v>
      </c>
      <c r="C18" s="11">
        <v>194091</v>
      </c>
      <c r="D18" s="12">
        <v>24013</v>
      </c>
      <c r="E18" s="12">
        <v>138371</v>
      </c>
      <c r="F18" s="13">
        <v>31545</v>
      </c>
      <c r="G18" s="8">
        <f t="shared" si="0"/>
        <v>0.12382366742467604</v>
      </c>
      <c r="H18" s="6">
        <f t="shared" si="1"/>
        <v>0.7135137086253216</v>
      </c>
      <c r="I18" s="6">
        <f t="shared" si="2"/>
        <v>0.16266262395000233</v>
      </c>
      <c r="K18" s="31"/>
      <c r="L18" s="31"/>
      <c r="M18" s="31"/>
    </row>
    <row r="19" spans="1:13" ht="20.25" customHeight="1">
      <c r="A19" s="16" t="s">
        <v>23</v>
      </c>
      <c r="B19" s="19" t="s">
        <v>47</v>
      </c>
      <c r="C19" s="11">
        <v>196041</v>
      </c>
      <c r="D19" s="12">
        <v>24280</v>
      </c>
      <c r="E19" s="12">
        <v>138680</v>
      </c>
      <c r="F19" s="13">
        <v>32919</v>
      </c>
      <c r="G19" s="8">
        <f t="shared" si="0"/>
        <v>0.12395407368834842</v>
      </c>
      <c r="H19" s="6">
        <f t="shared" si="1"/>
        <v>0.7079880946911103</v>
      </c>
      <c r="I19" s="6">
        <f t="shared" si="2"/>
        <v>0.16805783162054125</v>
      </c>
      <c r="K19" s="31"/>
      <c r="L19" s="31"/>
      <c r="M19" s="31"/>
    </row>
    <row r="20" spans="1:13" ht="20.25" customHeight="1">
      <c r="A20" s="16" t="s">
        <v>24</v>
      </c>
      <c r="B20" s="19" t="s">
        <v>48</v>
      </c>
      <c r="C20" s="11">
        <v>198234</v>
      </c>
      <c r="D20" s="12">
        <v>24396</v>
      </c>
      <c r="E20" s="12">
        <v>139441</v>
      </c>
      <c r="F20" s="13">
        <v>34235</v>
      </c>
      <c r="G20" s="8">
        <f t="shared" si="0"/>
        <v>0.12316733309099721</v>
      </c>
      <c r="H20" s="6">
        <f t="shared" si="1"/>
        <v>0.7039914778464397</v>
      </c>
      <c r="I20" s="6">
        <f t="shared" si="2"/>
        <v>0.1728411890625631</v>
      </c>
      <c r="K20" s="31"/>
      <c r="L20" s="31"/>
      <c r="M20" s="31"/>
    </row>
    <row r="21" spans="1:13" ht="20.25" customHeight="1">
      <c r="A21" s="16" t="s">
        <v>25</v>
      </c>
      <c r="B21" s="19" t="s">
        <v>49</v>
      </c>
      <c r="C21" s="11">
        <v>200731</v>
      </c>
      <c r="D21" s="12">
        <v>24504</v>
      </c>
      <c r="E21" s="12">
        <v>140577</v>
      </c>
      <c r="F21" s="13">
        <v>35488</v>
      </c>
      <c r="G21" s="8">
        <f t="shared" si="0"/>
        <v>0.12217241946661747</v>
      </c>
      <c r="H21" s="6">
        <f t="shared" si="1"/>
        <v>0.7008909652039946</v>
      </c>
      <c r="I21" s="6">
        <f t="shared" si="2"/>
        <v>0.1769366153293879</v>
      </c>
      <c r="K21" s="31"/>
      <c r="L21" s="31"/>
      <c r="M21" s="31"/>
    </row>
    <row r="22" spans="1:13" ht="20.25" customHeight="1">
      <c r="A22" s="16" t="s">
        <v>26</v>
      </c>
      <c r="B22" s="19" t="s">
        <v>50</v>
      </c>
      <c r="C22" s="11">
        <v>202693</v>
      </c>
      <c r="D22" s="12">
        <v>24586</v>
      </c>
      <c r="E22" s="12">
        <v>141516</v>
      </c>
      <c r="F22" s="13">
        <v>36429</v>
      </c>
      <c r="G22" s="8">
        <f t="shared" si="0"/>
        <v>0.1213937619426162</v>
      </c>
      <c r="H22" s="6">
        <f t="shared" si="1"/>
        <v>0.6987374772257087</v>
      </c>
      <c r="I22" s="6">
        <f t="shared" si="2"/>
        <v>0.17986876083167516</v>
      </c>
      <c r="K22" s="31"/>
      <c r="L22" s="31"/>
      <c r="M22" s="31"/>
    </row>
    <row r="23" spans="1:13" ht="20.25" customHeight="1">
      <c r="A23" s="16" t="s">
        <v>27</v>
      </c>
      <c r="B23" s="19" t="s">
        <v>51</v>
      </c>
      <c r="C23" s="11">
        <v>203804</v>
      </c>
      <c r="D23" s="12">
        <v>24002</v>
      </c>
      <c r="E23" s="12">
        <v>141931</v>
      </c>
      <c r="F23" s="13">
        <v>37323</v>
      </c>
      <c r="G23" s="8">
        <f t="shared" si="0"/>
        <v>0.11808753493131814</v>
      </c>
      <c r="H23" s="6">
        <f t="shared" si="1"/>
        <v>0.6982868894399181</v>
      </c>
      <c r="I23" s="6">
        <f t="shared" si="2"/>
        <v>0.18362557562876372</v>
      </c>
      <c r="K23" s="31"/>
      <c r="L23" s="31"/>
      <c r="M23" s="31"/>
    </row>
    <row r="24" spans="1:13" ht="20.25" customHeight="1">
      <c r="A24" s="16" t="s">
        <v>28</v>
      </c>
      <c r="B24" s="19" t="s">
        <v>52</v>
      </c>
      <c r="C24" s="11">
        <v>205668</v>
      </c>
      <c r="D24" s="12">
        <v>24212</v>
      </c>
      <c r="E24" s="12">
        <v>142129</v>
      </c>
      <c r="F24" s="13">
        <v>38779</v>
      </c>
      <c r="G24" s="8">
        <f t="shared" si="0"/>
        <v>0.11803822152886115</v>
      </c>
      <c r="H24" s="6">
        <f t="shared" si="1"/>
        <v>0.6929065912636505</v>
      </c>
      <c r="I24" s="6">
        <f t="shared" si="2"/>
        <v>0.1890551872074883</v>
      </c>
      <c r="K24" s="31"/>
      <c r="L24" s="31"/>
      <c r="M24" s="31"/>
    </row>
    <row r="25" spans="1:13" ht="20.25" customHeight="1">
      <c r="A25" s="16" t="s">
        <v>29</v>
      </c>
      <c r="B25" s="19" t="s">
        <v>53</v>
      </c>
      <c r="C25" s="11">
        <v>210839</v>
      </c>
      <c r="D25" s="12">
        <v>24769</v>
      </c>
      <c r="E25" s="12">
        <v>145301</v>
      </c>
      <c r="F25" s="13">
        <v>40221</v>
      </c>
      <c r="G25" s="8">
        <f t="shared" si="0"/>
        <v>0.11778440351703116</v>
      </c>
      <c r="H25" s="6">
        <f t="shared" si="1"/>
        <v>0.6909520616669282</v>
      </c>
      <c r="I25" s="6">
        <f t="shared" si="2"/>
        <v>0.19126353481604064</v>
      </c>
      <c r="K25" s="31"/>
      <c r="L25" s="31"/>
      <c r="M25" s="31"/>
    </row>
    <row r="26" spans="1:13" ht="20.25" customHeight="1">
      <c r="A26" s="16" t="s">
        <v>30</v>
      </c>
      <c r="B26" s="37" t="s">
        <v>54</v>
      </c>
      <c r="C26" s="11">
        <v>213328</v>
      </c>
      <c r="D26" s="12">
        <v>25049</v>
      </c>
      <c r="E26" s="12">
        <v>146174</v>
      </c>
      <c r="F26" s="13">
        <v>41557</v>
      </c>
      <c r="G26" s="8">
        <f t="shared" si="0"/>
        <v>0.11772253031299934</v>
      </c>
      <c r="H26" s="6">
        <f t="shared" si="1"/>
        <v>0.686972459817652</v>
      </c>
      <c r="I26" s="6">
        <f t="shared" si="2"/>
        <v>0.19530500986934862</v>
      </c>
      <c r="K26" s="31"/>
      <c r="L26" s="31"/>
      <c r="M26" s="31"/>
    </row>
    <row r="27" spans="1:13" ht="20.25" customHeight="1">
      <c r="A27" s="16" t="s">
        <v>31</v>
      </c>
      <c r="B27" s="37" t="s">
        <v>55</v>
      </c>
      <c r="C27" s="11">
        <v>215979</v>
      </c>
      <c r="D27" s="12">
        <v>25454</v>
      </c>
      <c r="E27" s="12">
        <v>147151</v>
      </c>
      <c r="F27" s="13">
        <v>42826</v>
      </c>
      <c r="G27" s="8">
        <f t="shared" si="0"/>
        <v>0.11815384044079079</v>
      </c>
      <c r="H27" s="6">
        <f t="shared" si="1"/>
        <v>0.6830539708769862</v>
      </c>
      <c r="I27" s="6">
        <f t="shared" si="2"/>
        <v>0.1987921886822231</v>
      </c>
      <c r="K27" s="31"/>
      <c r="L27" s="31"/>
      <c r="M27" s="31"/>
    </row>
    <row r="28" spans="1:13" ht="20.25" customHeight="1">
      <c r="A28" s="16" t="s">
        <v>65</v>
      </c>
      <c r="B28" s="37" t="s">
        <v>63</v>
      </c>
      <c r="C28" s="11">
        <v>217328</v>
      </c>
      <c r="D28" s="12">
        <v>25380</v>
      </c>
      <c r="E28" s="12">
        <v>146075</v>
      </c>
      <c r="F28" s="13">
        <v>43138</v>
      </c>
      <c r="G28" s="8">
        <f t="shared" si="0"/>
        <v>0.11827040024604717</v>
      </c>
      <c r="H28" s="6">
        <f t="shared" si="1"/>
        <v>0.6807071992096667</v>
      </c>
      <c r="I28" s="6">
        <f t="shared" si="2"/>
        <v>0.20102240054428616</v>
      </c>
      <c r="K28" s="31"/>
      <c r="L28" s="31"/>
      <c r="M28" s="31"/>
    </row>
    <row r="29" spans="1:14" s="28" customFormat="1" ht="20.25" customHeight="1">
      <c r="A29" s="16" t="s">
        <v>66</v>
      </c>
      <c r="B29" s="37" t="s">
        <v>64</v>
      </c>
      <c r="C29" s="11">
        <v>216856</v>
      </c>
      <c r="D29" s="12">
        <v>25341</v>
      </c>
      <c r="E29" s="12">
        <v>145433</v>
      </c>
      <c r="F29" s="13">
        <v>43347</v>
      </c>
      <c r="G29" s="8">
        <f t="shared" si="0"/>
        <v>0.11834897090897203</v>
      </c>
      <c r="H29" s="6">
        <f t="shared" si="1"/>
        <v>0.6792094189733842</v>
      </c>
      <c r="I29" s="6">
        <f t="shared" si="2"/>
        <v>0.20244161011764375</v>
      </c>
      <c r="K29" s="31"/>
      <c r="L29" s="31"/>
      <c r="M29" s="31"/>
      <c r="N29" s="1"/>
    </row>
    <row r="30" spans="1:13" ht="20.25" customHeight="1">
      <c r="A30" s="16" t="s">
        <v>109</v>
      </c>
      <c r="B30" s="37" t="s">
        <v>67</v>
      </c>
      <c r="C30" s="11">
        <v>217235</v>
      </c>
      <c r="D30" s="12">
        <v>25505</v>
      </c>
      <c r="E30" s="12">
        <v>144340</v>
      </c>
      <c r="F30" s="13">
        <v>44655</v>
      </c>
      <c r="G30" s="8">
        <f t="shared" si="0"/>
        <v>0.1189044289044289</v>
      </c>
      <c r="H30" s="6">
        <f t="shared" si="1"/>
        <v>0.6729137529137529</v>
      </c>
      <c r="I30" s="6">
        <f t="shared" si="2"/>
        <v>0.2081818181818182</v>
      </c>
      <c r="K30" s="31"/>
      <c r="L30" s="31"/>
      <c r="M30" s="31"/>
    </row>
    <row r="31" spans="1:13" ht="20.25" customHeight="1">
      <c r="A31" s="16" t="s">
        <v>70</v>
      </c>
      <c r="B31" s="37" t="s">
        <v>69</v>
      </c>
      <c r="C31" s="11">
        <v>217974</v>
      </c>
      <c r="D31" s="12">
        <v>25748</v>
      </c>
      <c r="E31" s="12">
        <v>143406</v>
      </c>
      <c r="F31" s="13">
        <v>46085</v>
      </c>
      <c r="G31" s="8">
        <f t="shared" si="0"/>
        <v>0.11962516086768661</v>
      </c>
      <c r="H31" s="6">
        <f t="shared" si="1"/>
        <v>0.6662640134919787</v>
      </c>
      <c r="I31" s="6">
        <f t="shared" si="2"/>
        <v>0.2141108256403347</v>
      </c>
      <c r="K31" s="31"/>
      <c r="L31" s="31"/>
      <c r="M31" s="31"/>
    </row>
    <row r="32" spans="1:13" ht="20.25" customHeight="1">
      <c r="A32" s="16" t="s">
        <v>110</v>
      </c>
      <c r="B32" s="37" t="s">
        <v>83</v>
      </c>
      <c r="C32" s="11">
        <v>219862</v>
      </c>
      <c r="D32" s="12">
        <v>26020</v>
      </c>
      <c r="E32" s="12">
        <v>143583</v>
      </c>
      <c r="F32" s="13">
        <v>47524</v>
      </c>
      <c r="G32" s="8">
        <f aca="true" t="shared" si="3" ref="G32:G37">D32/SUM(D32:F32)</f>
        <v>0.11983769867404791</v>
      </c>
      <c r="H32" s="6">
        <f aca="true" t="shared" si="4" ref="H32:H37">E32/SUM(D32:F32)</f>
        <v>0.66128579126502</v>
      </c>
      <c r="I32" s="6">
        <f aca="true" t="shared" si="5" ref="I32:I37">F32/SUM(D32:F32)</f>
        <v>0.2188765100609321</v>
      </c>
      <c r="K32" s="31"/>
      <c r="L32" s="31"/>
      <c r="M32" s="31"/>
    </row>
    <row r="33" spans="1:13" ht="20.25" customHeight="1">
      <c r="A33" s="16" t="s">
        <v>111</v>
      </c>
      <c r="B33" s="37" t="s">
        <v>91</v>
      </c>
      <c r="C33" s="11">
        <v>223378</v>
      </c>
      <c r="D33" s="12">
        <v>26311</v>
      </c>
      <c r="E33" s="12">
        <v>148122</v>
      </c>
      <c r="F33" s="13">
        <v>48945</v>
      </c>
      <c r="G33" s="8">
        <f t="shared" si="3"/>
        <v>0.1177868903831174</v>
      </c>
      <c r="H33" s="6">
        <f t="shared" si="4"/>
        <v>0.6631002157777399</v>
      </c>
      <c r="I33" s="6">
        <f t="shared" si="5"/>
        <v>0.21911289383914262</v>
      </c>
      <c r="K33" s="31"/>
      <c r="L33" s="31"/>
      <c r="M33" s="31"/>
    </row>
    <row r="34" spans="1:13" ht="20.25" customHeight="1">
      <c r="A34" s="29" t="s">
        <v>93</v>
      </c>
      <c r="B34" s="37" t="s">
        <v>94</v>
      </c>
      <c r="C34" s="11">
        <v>226537</v>
      </c>
      <c r="D34" s="12">
        <v>26280</v>
      </c>
      <c r="E34" s="12">
        <v>150379</v>
      </c>
      <c r="F34" s="13">
        <v>49878</v>
      </c>
      <c r="G34" s="8">
        <f t="shared" si="3"/>
        <v>0.11600753960721648</v>
      </c>
      <c r="H34" s="6">
        <f t="shared" si="4"/>
        <v>0.6638165067957994</v>
      </c>
      <c r="I34" s="6">
        <f t="shared" si="5"/>
        <v>0.22017595359698416</v>
      </c>
      <c r="K34" s="31"/>
      <c r="L34" s="31"/>
      <c r="M34" s="31"/>
    </row>
    <row r="35" spans="1:13" ht="20.25" customHeight="1">
      <c r="A35" s="29" t="s">
        <v>96</v>
      </c>
      <c r="B35" s="37" t="s">
        <v>97</v>
      </c>
      <c r="C35" s="11">
        <v>229653</v>
      </c>
      <c r="D35" s="12">
        <v>26242</v>
      </c>
      <c r="E35" s="12">
        <v>152529</v>
      </c>
      <c r="F35" s="12">
        <v>50882</v>
      </c>
      <c r="G35" s="8">
        <f t="shared" si="3"/>
        <v>0.11426804788093341</v>
      </c>
      <c r="H35" s="6">
        <f t="shared" si="4"/>
        <v>0.6641715980196209</v>
      </c>
      <c r="I35" s="6">
        <f t="shared" si="5"/>
        <v>0.2215603540994457</v>
      </c>
      <c r="K35" s="31"/>
      <c r="L35" s="31"/>
      <c r="M35" s="31"/>
    </row>
    <row r="36" spans="1:13" ht="20.25" customHeight="1">
      <c r="A36" s="29" t="s">
        <v>98</v>
      </c>
      <c r="B36" s="37" t="s">
        <v>99</v>
      </c>
      <c r="C36" s="11">
        <v>231530</v>
      </c>
      <c r="D36" s="12">
        <v>26049</v>
      </c>
      <c r="E36" s="12">
        <v>154170</v>
      </c>
      <c r="F36" s="13">
        <v>51311</v>
      </c>
      <c r="G36" s="8">
        <f t="shared" si="3"/>
        <v>0.11250809830259578</v>
      </c>
      <c r="H36" s="6">
        <f t="shared" si="4"/>
        <v>0.6658748326350797</v>
      </c>
      <c r="I36" s="6">
        <f t="shared" si="5"/>
        <v>0.22161706906232453</v>
      </c>
      <c r="K36" s="31"/>
      <c r="L36" s="31"/>
      <c r="M36" s="31"/>
    </row>
    <row r="37" spans="1:13" ht="20.25" customHeight="1">
      <c r="A37" s="29" t="s">
        <v>100</v>
      </c>
      <c r="B37" s="37" t="s">
        <v>101</v>
      </c>
      <c r="C37" s="11">
        <v>233116</v>
      </c>
      <c r="D37" s="12">
        <v>25850</v>
      </c>
      <c r="E37" s="12">
        <v>155667</v>
      </c>
      <c r="F37" s="13">
        <v>51599</v>
      </c>
      <c r="G37" s="8">
        <f t="shared" si="3"/>
        <v>0.11088899946807598</v>
      </c>
      <c r="H37" s="6">
        <f t="shared" si="4"/>
        <v>0.6677662622900187</v>
      </c>
      <c r="I37" s="6">
        <f t="shared" si="5"/>
        <v>0.22134473824190531</v>
      </c>
      <c r="K37" s="31"/>
      <c r="L37" s="31"/>
      <c r="M37" s="31"/>
    </row>
    <row r="38" spans="1:13" s="28" customFormat="1" ht="20.25" customHeight="1">
      <c r="A38" s="29" t="s">
        <v>102</v>
      </c>
      <c r="B38" s="37" t="s">
        <v>104</v>
      </c>
      <c r="C38" s="11">
        <v>232965</v>
      </c>
      <c r="D38" s="12">
        <v>24818</v>
      </c>
      <c r="E38" s="12">
        <v>155993</v>
      </c>
      <c r="F38" s="13">
        <v>52154</v>
      </c>
      <c r="G38" s="8">
        <f>D38/SUM(D38:F38)</f>
        <v>0.10653102397355826</v>
      </c>
      <c r="H38" s="6">
        <f>E38/SUM(D38:F38)</f>
        <v>0.6695984375335351</v>
      </c>
      <c r="I38" s="6">
        <f>F38/SUM(D38:F38)</f>
        <v>0.22387053849290667</v>
      </c>
      <c r="K38" s="38"/>
      <c r="L38" s="38"/>
      <c r="M38" s="38"/>
    </row>
    <row r="39" spans="1:14" s="28" customFormat="1" ht="20.25" customHeight="1">
      <c r="A39" s="29" t="s">
        <v>103</v>
      </c>
      <c r="B39" s="37" t="s">
        <v>105</v>
      </c>
      <c r="C39" s="11">
        <v>231344</v>
      </c>
      <c r="D39" s="12">
        <v>24076</v>
      </c>
      <c r="E39" s="12">
        <v>155134</v>
      </c>
      <c r="F39" s="13">
        <v>52134</v>
      </c>
      <c r="G39" s="8">
        <f>D39/SUM(D39:F39)</f>
        <v>0.10407012933121239</v>
      </c>
      <c r="H39" s="6">
        <f>E39/SUM(D39:F39)</f>
        <v>0.6705771491804412</v>
      </c>
      <c r="I39" s="6">
        <f>F39/SUM(D39:F39)</f>
        <v>0.22535272148834637</v>
      </c>
      <c r="K39" s="31"/>
      <c r="L39" s="31"/>
      <c r="M39" s="31"/>
      <c r="N39" s="1"/>
    </row>
    <row r="40" spans="1:14" s="28" customFormat="1" ht="20.25" customHeight="1">
      <c r="A40" s="29" t="s">
        <v>112</v>
      </c>
      <c r="B40" s="37" t="s">
        <v>113</v>
      </c>
      <c r="C40" s="11">
        <v>230302</v>
      </c>
      <c r="D40" s="12">
        <v>23388</v>
      </c>
      <c r="E40" s="12">
        <v>154965</v>
      </c>
      <c r="F40" s="13">
        <v>51949</v>
      </c>
      <c r="G40" s="8">
        <f>D40/SUM(D40:F40)</f>
        <v>0.10155361221352832</v>
      </c>
      <c r="H40" s="6">
        <f>E40/SUM(D40:F40)</f>
        <v>0.67287735234605</v>
      </c>
      <c r="I40" s="6">
        <f>F40/SUM(D40:F40)</f>
        <v>0.2255690354404217</v>
      </c>
      <c r="K40" s="31"/>
      <c r="L40" s="31"/>
      <c r="M40" s="31"/>
      <c r="N40" s="1"/>
    </row>
    <row r="41" spans="1:14" s="28" customFormat="1" ht="20.25" customHeight="1">
      <c r="A41" s="27" t="s">
        <v>114</v>
      </c>
      <c r="B41" s="36" t="s">
        <v>115</v>
      </c>
      <c r="C41" s="39">
        <v>231030</v>
      </c>
      <c r="D41" s="14">
        <v>22835</v>
      </c>
      <c r="E41" s="14">
        <v>156360</v>
      </c>
      <c r="F41" s="15">
        <v>51835</v>
      </c>
      <c r="G41" s="9">
        <f>D41/SUM(D41:F41)</f>
        <v>0.09883997749210059</v>
      </c>
      <c r="H41" s="10">
        <f>E41/SUM(D41:F41)</f>
        <v>0.6767952213998182</v>
      </c>
      <c r="I41" s="10">
        <f>F41/SUM(D41:F41)</f>
        <v>0.2243648011080812</v>
      </c>
      <c r="K41" s="31"/>
      <c r="L41" s="31"/>
      <c r="M41" s="31"/>
      <c r="N41" s="1"/>
    </row>
    <row r="42" spans="1:9" ht="13.5" customHeight="1">
      <c r="A42" s="20" t="s">
        <v>106</v>
      </c>
      <c r="B42" s="17"/>
      <c r="C42" s="12"/>
      <c r="D42" s="12"/>
      <c r="E42" s="12"/>
      <c r="F42" s="12"/>
      <c r="G42" s="6"/>
      <c r="H42" s="6"/>
      <c r="I42" s="6"/>
    </row>
    <row r="43" ht="12.75">
      <c r="A43" s="20" t="s">
        <v>108</v>
      </c>
    </row>
    <row r="71" ht="12.75">
      <c r="A71" s="30" t="s">
        <v>71</v>
      </c>
    </row>
  </sheetData>
  <sheetProtection/>
  <mergeCells count="5">
    <mergeCell ref="F2:F3"/>
    <mergeCell ref="G2:I2"/>
    <mergeCell ref="C2:C3"/>
    <mergeCell ref="D2:D3"/>
    <mergeCell ref="E2:E3"/>
  </mergeCells>
  <printOptions/>
  <pageMargins left="0.7086614173228347" right="0.34" top="0.36" bottom="0.27" header="0.31496062992125984" footer="0.2"/>
  <pageSetup fitToHeight="1" fitToWidth="1" horizontalDpi="600" verticalDpi="600" orientation="portrait" paperSize="8" scale="92" r:id="rId2"/>
  <ignoredErrors>
    <ignoredError sqref="G31:I31 G4:I30 G32:I39 G41:I41 G40:I4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pane xSplit="2" ySplit="3" topLeftCell="C37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A1" sqref="A1"/>
    </sheetView>
  </sheetViews>
  <sheetFormatPr defaultColWidth="9.00390625" defaultRowHeight="13.5"/>
  <cols>
    <col min="1" max="1" width="7.875" style="1" customWidth="1"/>
    <col min="2" max="2" width="9.25390625" style="1" customWidth="1"/>
    <col min="3" max="6" width="11.875" style="4" customWidth="1"/>
    <col min="7" max="9" width="10.375" style="1" customWidth="1"/>
    <col min="10" max="16384" width="9.00390625" style="1" customWidth="1"/>
  </cols>
  <sheetData>
    <row r="1" spans="1:9" ht="19.5" customHeight="1">
      <c r="A1" s="25" t="s">
        <v>56</v>
      </c>
      <c r="B1" s="25"/>
      <c r="C1" s="25"/>
      <c r="D1" s="25"/>
      <c r="E1" s="2"/>
      <c r="F1" s="3"/>
      <c r="I1" s="26" t="s">
        <v>4</v>
      </c>
    </row>
    <row r="2" spans="1:9" ht="20.25" customHeight="1">
      <c r="A2" s="21"/>
      <c r="B2" s="22"/>
      <c r="C2" s="44" t="s">
        <v>7</v>
      </c>
      <c r="D2" s="42" t="s">
        <v>5</v>
      </c>
      <c r="E2" s="42" t="s">
        <v>72</v>
      </c>
      <c r="F2" s="42" t="s">
        <v>6</v>
      </c>
      <c r="G2" s="40" t="s">
        <v>68</v>
      </c>
      <c r="H2" s="40"/>
      <c r="I2" s="41"/>
    </row>
    <row r="3" spans="1:9" ht="25.5" customHeight="1">
      <c r="A3" s="23"/>
      <c r="B3" s="24"/>
      <c r="C3" s="45"/>
      <c r="D3" s="43"/>
      <c r="E3" s="43"/>
      <c r="F3" s="43"/>
      <c r="G3" s="33" t="s">
        <v>0</v>
      </c>
      <c r="H3" s="35" t="s">
        <v>1</v>
      </c>
      <c r="I3" s="34" t="s">
        <v>2</v>
      </c>
    </row>
    <row r="4" spans="1:13" ht="20.25" customHeight="1">
      <c r="A4" s="16" t="s">
        <v>8</v>
      </c>
      <c r="B4" s="19" t="s">
        <v>32</v>
      </c>
      <c r="C4" s="11">
        <v>151331</v>
      </c>
      <c r="D4" s="12">
        <v>33765</v>
      </c>
      <c r="E4" s="12">
        <v>112011</v>
      </c>
      <c r="F4" s="13">
        <v>5555</v>
      </c>
      <c r="G4" s="7">
        <f>D4/SUM(D4:F4)</f>
        <v>0.22312018026709662</v>
      </c>
      <c r="H4" s="5">
        <f>E4/SUM(D4:F4)</f>
        <v>0.7401722052983196</v>
      </c>
      <c r="I4" s="5">
        <f>F4/SUM(D4:F4)</f>
        <v>0.03670761443458379</v>
      </c>
      <c r="K4" s="31"/>
      <c r="L4" s="31"/>
      <c r="M4" s="31"/>
    </row>
    <row r="5" spans="1:13" ht="20.25" customHeight="1">
      <c r="A5" s="18" t="s">
        <v>9</v>
      </c>
      <c r="B5" s="19" t="s">
        <v>33</v>
      </c>
      <c r="C5" s="11">
        <v>148756</v>
      </c>
      <c r="D5" s="12">
        <v>34990</v>
      </c>
      <c r="E5" s="12">
        <v>107319</v>
      </c>
      <c r="F5" s="13">
        <v>6378</v>
      </c>
      <c r="G5" s="8">
        <f>D5/SUM(D5:F5)</f>
        <v>0.23532655847518613</v>
      </c>
      <c r="H5" s="6">
        <f>E5/SUM(D5:F5)</f>
        <v>0.721777963103701</v>
      </c>
      <c r="I5" s="6">
        <f>F5/SUM(D5:F5)</f>
        <v>0.042895478421112805</v>
      </c>
      <c r="K5" s="31"/>
      <c r="L5" s="31"/>
      <c r="M5" s="31"/>
    </row>
    <row r="6" spans="1:13" ht="20.25" customHeight="1">
      <c r="A6" s="16" t="s">
        <v>10</v>
      </c>
      <c r="B6" s="19" t="s">
        <v>34</v>
      </c>
      <c r="C6" s="11">
        <v>138585</v>
      </c>
      <c r="D6" s="12">
        <v>30982</v>
      </c>
      <c r="E6" s="12">
        <v>98970</v>
      </c>
      <c r="F6" s="13">
        <v>8543</v>
      </c>
      <c r="G6" s="8">
        <f aca="true" t="shared" si="0" ref="G6:G30">D6/SUM(D6:F6)</f>
        <v>0.22370482688905738</v>
      </c>
      <c r="H6" s="6">
        <f aca="true" t="shared" si="1" ref="H6:H30">E6/SUM(D6:F6)</f>
        <v>0.714610635763024</v>
      </c>
      <c r="I6" s="6">
        <f aca="true" t="shared" si="2" ref="I6:I30">F6/SUM(D6:F6)</f>
        <v>0.0616845373479187</v>
      </c>
      <c r="K6" s="31"/>
      <c r="L6" s="31"/>
      <c r="M6" s="31"/>
    </row>
    <row r="7" spans="1:13" ht="20.25" customHeight="1">
      <c r="A7" s="16" t="s">
        <v>11</v>
      </c>
      <c r="B7" s="19" t="s">
        <v>35</v>
      </c>
      <c r="C7" s="11">
        <v>137306</v>
      </c>
      <c r="D7" s="12">
        <v>27041</v>
      </c>
      <c r="E7" s="12">
        <v>99354</v>
      </c>
      <c r="F7" s="13">
        <v>10908</v>
      </c>
      <c r="G7" s="8">
        <f t="shared" si="0"/>
        <v>0.1969439852006147</v>
      </c>
      <c r="H7" s="6">
        <f t="shared" si="1"/>
        <v>0.7236112830746597</v>
      </c>
      <c r="I7" s="6">
        <f t="shared" si="2"/>
        <v>0.0794447317247256</v>
      </c>
      <c r="K7" s="31"/>
      <c r="L7" s="31"/>
      <c r="M7" s="31"/>
    </row>
    <row r="8" spans="1:13" ht="20.25" customHeight="1">
      <c r="A8" s="16" t="s">
        <v>12</v>
      </c>
      <c r="B8" s="19" t="s">
        <v>36</v>
      </c>
      <c r="C8" s="11">
        <v>142320</v>
      </c>
      <c r="D8" s="12">
        <v>22992</v>
      </c>
      <c r="E8" s="12">
        <v>105348</v>
      </c>
      <c r="F8" s="13">
        <v>13796</v>
      </c>
      <c r="G8" s="8">
        <f t="shared" si="0"/>
        <v>0.16176056734395228</v>
      </c>
      <c r="H8" s="6">
        <f t="shared" si="1"/>
        <v>0.7411774638374514</v>
      </c>
      <c r="I8" s="6">
        <f t="shared" si="2"/>
        <v>0.09706196881859627</v>
      </c>
      <c r="K8" s="31"/>
      <c r="L8" s="31"/>
      <c r="M8" s="31"/>
    </row>
    <row r="9" spans="1:13" ht="20.25" customHeight="1">
      <c r="A9" s="16" t="s">
        <v>13</v>
      </c>
      <c r="B9" s="19" t="s">
        <v>37</v>
      </c>
      <c r="C9" s="11">
        <v>141879</v>
      </c>
      <c r="D9" s="12">
        <v>22121</v>
      </c>
      <c r="E9" s="12">
        <v>105174</v>
      </c>
      <c r="F9" s="13">
        <v>14400</v>
      </c>
      <c r="G9" s="8">
        <f t="shared" si="0"/>
        <v>0.1561170118917393</v>
      </c>
      <c r="H9" s="6">
        <f t="shared" si="1"/>
        <v>0.7422562546314266</v>
      </c>
      <c r="I9" s="6">
        <f t="shared" si="2"/>
        <v>0.10162673347683404</v>
      </c>
      <c r="K9" s="31"/>
      <c r="L9" s="31"/>
      <c r="M9" s="31"/>
    </row>
    <row r="10" spans="1:13" ht="20.25" customHeight="1">
      <c r="A10" s="16" t="s">
        <v>14</v>
      </c>
      <c r="B10" s="19" t="s">
        <v>38</v>
      </c>
      <c r="C10" s="11">
        <v>142063</v>
      </c>
      <c r="D10" s="12">
        <v>21626</v>
      </c>
      <c r="E10" s="12">
        <v>105137</v>
      </c>
      <c r="F10" s="13">
        <v>15116</v>
      </c>
      <c r="G10" s="8">
        <f t="shared" si="0"/>
        <v>0.15242565848363746</v>
      </c>
      <c r="H10" s="6">
        <f t="shared" si="1"/>
        <v>0.7410328519372141</v>
      </c>
      <c r="I10" s="6">
        <f t="shared" si="2"/>
        <v>0.10654148957914843</v>
      </c>
      <c r="K10" s="31"/>
      <c r="L10" s="31"/>
      <c r="M10" s="31"/>
    </row>
    <row r="11" spans="1:13" ht="20.25" customHeight="1">
      <c r="A11" s="16" t="s">
        <v>15</v>
      </c>
      <c r="B11" s="19" t="s">
        <v>39</v>
      </c>
      <c r="C11" s="11">
        <v>141959</v>
      </c>
      <c r="D11" s="12">
        <v>21104</v>
      </c>
      <c r="E11" s="12">
        <v>104804</v>
      </c>
      <c r="F11" s="13">
        <v>15867</v>
      </c>
      <c r="G11" s="8">
        <f t="shared" si="0"/>
        <v>0.14885558102627403</v>
      </c>
      <c r="H11" s="6">
        <f t="shared" si="1"/>
        <v>0.7392276494445424</v>
      </c>
      <c r="I11" s="6">
        <f t="shared" si="2"/>
        <v>0.11191676952918357</v>
      </c>
      <c r="K11" s="31"/>
      <c r="L11" s="31"/>
      <c r="M11" s="31"/>
    </row>
    <row r="12" spans="1:13" ht="20.25" customHeight="1">
      <c r="A12" s="16" t="s">
        <v>16</v>
      </c>
      <c r="B12" s="19" t="s">
        <v>40</v>
      </c>
      <c r="C12" s="11">
        <v>140481</v>
      </c>
      <c r="D12" s="12">
        <v>20469</v>
      </c>
      <c r="E12" s="12">
        <v>103389</v>
      </c>
      <c r="F12" s="13">
        <v>16439</v>
      </c>
      <c r="G12" s="8">
        <f t="shared" si="0"/>
        <v>0.1458976314532741</v>
      </c>
      <c r="H12" s="6">
        <f t="shared" si="1"/>
        <v>0.7369295138171166</v>
      </c>
      <c r="I12" s="6">
        <f t="shared" si="2"/>
        <v>0.11717285472960932</v>
      </c>
      <c r="K12" s="31"/>
      <c r="L12" s="31"/>
      <c r="M12" s="31"/>
    </row>
    <row r="13" spans="1:13" ht="20.25" customHeight="1">
      <c r="A13" s="16" t="s">
        <v>17</v>
      </c>
      <c r="B13" s="19" t="s">
        <v>41</v>
      </c>
      <c r="C13" s="11">
        <v>139134</v>
      </c>
      <c r="D13" s="12">
        <v>19796</v>
      </c>
      <c r="E13" s="12">
        <v>102154</v>
      </c>
      <c r="F13" s="13">
        <v>17080</v>
      </c>
      <c r="G13" s="8">
        <f t="shared" si="0"/>
        <v>0.14238653528015535</v>
      </c>
      <c r="H13" s="6">
        <f t="shared" si="1"/>
        <v>0.7347622815219736</v>
      </c>
      <c r="I13" s="6">
        <f t="shared" si="2"/>
        <v>0.12285118319787096</v>
      </c>
      <c r="K13" s="31"/>
      <c r="L13" s="31"/>
      <c r="M13" s="31"/>
    </row>
    <row r="14" spans="1:13" ht="20.25" customHeight="1">
      <c r="A14" s="16" t="s">
        <v>18</v>
      </c>
      <c r="B14" s="19" t="s">
        <v>42</v>
      </c>
      <c r="C14" s="11">
        <v>137428</v>
      </c>
      <c r="D14" s="12">
        <v>19165</v>
      </c>
      <c r="E14" s="12">
        <v>100397</v>
      </c>
      <c r="F14" s="13">
        <v>17762</v>
      </c>
      <c r="G14" s="8">
        <f t="shared" si="0"/>
        <v>0.13956045556494132</v>
      </c>
      <c r="H14" s="6">
        <f t="shared" si="1"/>
        <v>0.7310958026273631</v>
      </c>
      <c r="I14" s="6">
        <f t="shared" si="2"/>
        <v>0.12934374180769567</v>
      </c>
      <c r="K14" s="31"/>
      <c r="L14" s="31"/>
      <c r="M14" s="31"/>
    </row>
    <row r="15" spans="1:13" ht="20.25" customHeight="1">
      <c r="A15" s="16" t="s">
        <v>19</v>
      </c>
      <c r="B15" s="19" t="s">
        <v>43</v>
      </c>
      <c r="C15" s="11">
        <v>136339</v>
      </c>
      <c r="D15" s="12">
        <v>18537</v>
      </c>
      <c r="E15" s="12">
        <v>99162</v>
      </c>
      <c r="F15" s="13">
        <v>18536</v>
      </c>
      <c r="G15" s="8">
        <f t="shared" si="0"/>
        <v>0.1360663559290931</v>
      </c>
      <c r="H15" s="6">
        <f t="shared" si="1"/>
        <v>0.7278746283994568</v>
      </c>
      <c r="I15" s="6">
        <f t="shared" si="2"/>
        <v>0.13605901567145007</v>
      </c>
      <c r="K15" s="31"/>
      <c r="L15" s="31"/>
      <c r="M15" s="31"/>
    </row>
    <row r="16" spans="1:13" ht="20.25" customHeight="1">
      <c r="A16" s="16" t="s">
        <v>20</v>
      </c>
      <c r="B16" s="19" t="s">
        <v>44</v>
      </c>
      <c r="C16" s="11">
        <v>135425</v>
      </c>
      <c r="D16" s="12">
        <v>17867</v>
      </c>
      <c r="E16" s="12">
        <v>98092</v>
      </c>
      <c r="F16" s="13">
        <v>19362</v>
      </c>
      <c r="G16" s="8">
        <f t="shared" si="0"/>
        <v>0.13203420016109843</v>
      </c>
      <c r="H16" s="6">
        <f t="shared" si="1"/>
        <v>0.7248837948285928</v>
      </c>
      <c r="I16" s="6">
        <f t="shared" si="2"/>
        <v>0.14308200501030882</v>
      </c>
      <c r="K16" s="31"/>
      <c r="L16" s="31"/>
      <c r="M16" s="31"/>
    </row>
    <row r="17" spans="1:13" ht="20.25" customHeight="1">
      <c r="A17" s="16" t="s">
        <v>21</v>
      </c>
      <c r="B17" s="19" t="s">
        <v>45</v>
      </c>
      <c r="C17" s="11">
        <v>136455</v>
      </c>
      <c r="D17" s="12">
        <v>17669</v>
      </c>
      <c r="E17" s="12">
        <v>98560</v>
      </c>
      <c r="F17" s="13">
        <v>20122</v>
      </c>
      <c r="G17" s="8">
        <f t="shared" si="0"/>
        <v>0.12958467484653577</v>
      </c>
      <c r="H17" s="6">
        <f t="shared" si="1"/>
        <v>0.722840316535999</v>
      </c>
      <c r="I17" s="6">
        <f t="shared" si="2"/>
        <v>0.14757500861746523</v>
      </c>
      <c r="K17" s="31"/>
      <c r="L17" s="31"/>
      <c r="M17" s="31"/>
    </row>
    <row r="18" spans="1:13" ht="20.25" customHeight="1">
      <c r="A18" s="16" t="s">
        <v>22</v>
      </c>
      <c r="B18" s="19" t="s">
        <v>46</v>
      </c>
      <c r="C18" s="11">
        <v>136487</v>
      </c>
      <c r="D18" s="12">
        <v>17283</v>
      </c>
      <c r="E18" s="12">
        <v>97975</v>
      </c>
      <c r="F18" s="13">
        <v>21142</v>
      </c>
      <c r="G18" s="8">
        <f t="shared" si="0"/>
        <v>0.12670821114369502</v>
      </c>
      <c r="H18" s="6">
        <f t="shared" si="1"/>
        <v>0.718291788856305</v>
      </c>
      <c r="I18" s="6">
        <f t="shared" si="2"/>
        <v>0.155</v>
      </c>
      <c r="K18" s="31"/>
      <c r="L18" s="31"/>
      <c r="M18" s="31"/>
    </row>
    <row r="19" spans="1:13" ht="20.25" customHeight="1">
      <c r="A19" s="16" t="s">
        <v>23</v>
      </c>
      <c r="B19" s="19" t="s">
        <v>47</v>
      </c>
      <c r="C19" s="11">
        <v>137615</v>
      </c>
      <c r="D19" s="12">
        <v>17184</v>
      </c>
      <c r="E19" s="12">
        <v>98387</v>
      </c>
      <c r="F19" s="13">
        <v>21957</v>
      </c>
      <c r="G19" s="8">
        <f t="shared" si="0"/>
        <v>0.1249491012739224</v>
      </c>
      <c r="H19" s="6">
        <f t="shared" si="1"/>
        <v>0.7153961375138154</v>
      </c>
      <c r="I19" s="6">
        <f t="shared" si="2"/>
        <v>0.15965476121226224</v>
      </c>
      <c r="K19" s="31"/>
      <c r="L19" s="31"/>
      <c r="M19" s="31"/>
    </row>
    <row r="20" spans="1:13" ht="20.25" customHeight="1">
      <c r="A20" s="16" t="s">
        <v>24</v>
      </c>
      <c r="B20" s="19" t="s">
        <v>48</v>
      </c>
      <c r="C20" s="11">
        <v>139157</v>
      </c>
      <c r="D20" s="12">
        <v>17328</v>
      </c>
      <c r="E20" s="12">
        <v>98960</v>
      </c>
      <c r="F20" s="13">
        <v>22782</v>
      </c>
      <c r="G20" s="8">
        <f t="shared" si="0"/>
        <v>0.1245991227439419</v>
      </c>
      <c r="H20" s="6">
        <f t="shared" si="1"/>
        <v>0.7115840943409794</v>
      </c>
      <c r="I20" s="6">
        <f t="shared" si="2"/>
        <v>0.16381678291507873</v>
      </c>
      <c r="K20" s="31"/>
      <c r="L20" s="31"/>
      <c r="M20" s="31"/>
    </row>
    <row r="21" spans="1:13" ht="20.25" customHeight="1">
      <c r="A21" s="16" t="s">
        <v>25</v>
      </c>
      <c r="B21" s="19" t="s">
        <v>49</v>
      </c>
      <c r="C21" s="11">
        <v>140403</v>
      </c>
      <c r="D21" s="12">
        <v>17430</v>
      </c>
      <c r="E21" s="12">
        <v>99359</v>
      </c>
      <c r="F21" s="13">
        <v>23527</v>
      </c>
      <c r="G21" s="8">
        <f t="shared" si="0"/>
        <v>0.12421961857521593</v>
      </c>
      <c r="H21" s="6">
        <f t="shared" si="1"/>
        <v>0.7081088400467516</v>
      </c>
      <c r="I21" s="6">
        <f t="shared" si="2"/>
        <v>0.16767154137803245</v>
      </c>
      <c r="K21" s="31"/>
      <c r="L21" s="31"/>
      <c r="M21" s="31"/>
    </row>
    <row r="22" spans="1:13" ht="20.25" customHeight="1">
      <c r="A22" s="16" t="s">
        <v>26</v>
      </c>
      <c r="B22" s="19" t="s">
        <v>50</v>
      </c>
      <c r="C22" s="11">
        <v>141888</v>
      </c>
      <c r="D22" s="12">
        <v>17522</v>
      </c>
      <c r="E22" s="12">
        <v>99968</v>
      </c>
      <c r="F22" s="13">
        <v>24311</v>
      </c>
      <c r="G22" s="8">
        <f t="shared" si="0"/>
        <v>0.12356753478466301</v>
      </c>
      <c r="H22" s="6">
        <f t="shared" si="1"/>
        <v>0.7049879761073617</v>
      </c>
      <c r="I22" s="6">
        <f t="shared" si="2"/>
        <v>0.17144448910797527</v>
      </c>
      <c r="K22" s="31"/>
      <c r="L22" s="31"/>
      <c r="M22" s="31"/>
    </row>
    <row r="23" spans="1:13" ht="20.25" customHeight="1">
      <c r="A23" s="16" t="s">
        <v>27</v>
      </c>
      <c r="B23" s="19" t="s">
        <v>51</v>
      </c>
      <c r="C23" s="11">
        <v>144487</v>
      </c>
      <c r="D23" s="12">
        <v>17807</v>
      </c>
      <c r="E23" s="12">
        <v>101447</v>
      </c>
      <c r="F23" s="13">
        <v>25108</v>
      </c>
      <c r="G23" s="8">
        <f t="shared" si="0"/>
        <v>0.12334963494548427</v>
      </c>
      <c r="H23" s="6">
        <f t="shared" si="1"/>
        <v>0.7027264792673973</v>
      </c>
      <c r="I23" s="6">
        <f t="shared" si="2"/>
        <v>0.17392388578711848</v>
      </c>
      <c r="K23" s="31"/>
      <c r="L23" s="31"/>
      <c r="M23" s="31"/>
    </row>
    <row r="24" spans="1:13" ht="20.25" customHeight="1">
      <c r="A24" s="16" t="s">
        <v>28</v>
      </c>
      <c r="B24" s="19" t="s">
        <v>52</v>
      </c>
      <c r="C24" s="11">
        <v>144899</v>
      </c>
      <c r="D24" s="12">
        <v>17958</v>
      </c>
      <c r="E24" s="12">
        <v>100786</v>
      </c>
      <c r="F24" s="13">
        <v>26030</v>
      </c>
      <c r="G24" s="8">
        <f t="shared" si="0"/>
        <v>0.12404160968129636</v>
      </c>
      <c r="H24" s="6">
        <f t="shared" si="1"/>
        <v>0.6961609128710956</v>
      </c>
      <c r="I24" s="6">
        <f t="shared" si="2"/>
        <v>0.179797477447608</v>
      </c>
      <c r="K24" s="31"/>
      <c r="L24" s="31"/>
      <c r="M24" s="31"/>
    </row>
    <row r="25" spans="1:13" ht="20.25" customHeight="1">
      <c r="A25" s="16" t="s">
        <v>29</v>
      </c>
      <c r="B25" s="19" t="s">
        <v>53</v>
      </c>
      <c r="C25" s="11">
        <v>146971</v>
      </c>
      <c r="D25" s="12">
        <v>18262</v>
      </c>
      <c r="E25" s="12">
        <v>101512</v>
      </c>
      <c r="F25" s="13">
        <v>27072</v>
      </c>
      <c r="G25" s="8">
        <f t="shared" si="0"/>
        <v>0.1243615760728927</v>
      </c>
      <c r="H25" s="6">
        <f t="shared" si="1"/>
        <v>0.6912820233441836</v>
      </c>
      <c r="I25" s="6">
        <f t="shared" si="2"/>
        <v>0.1843564005829236</v>
      </c>
      <c r="K25" s="31"/>
      <c r="L25" s="31"/>
      <c r="M25" s="31"/>
    </row>
    <row r="26" spans="1:13" ht="20.25" customHeight="1">
      <c r="A26" s="16" t="s">
        <v>30</v>
      </c>
      <c r="B26" s="37" t="s">
        <v>54</v>
      </c>
      <c r="C26" s="11">
        <v>149834</v>
      </c>
      <c r="D26" s="12">
        <v>18774</v>
      </c>
      <c r="E26" s="12">
        <v>102800</v>
      </c>
      <c r="F26" s="13">
        <v>28135</v>
      </c>
      <c r="G26" s="8">
        <f t="shared" si="0"/>
        <v>0.12540328236779352</v>
      </c>
      <c r="H26" s="6">
        <f t="shared" si="1"/>
        <v>0.6866654643341416</v>
      </c>
      <c r="I26" s="6">
        <f t="shared" si="2"/>
        <v>0.18793125329806493</v>
      </c>
      <c r="K26" s="31"/>
      <c r="L26" s="31"/>
      <c r="M26" s="31"/>
    </row>
    <row r="27" spans="1:13" ht="20.25" customHeight="1">
      <c r="A27" s="16" t="s">
        <v>31</v>
      </c>
      <c r="B27" s="37" t="s">
        <v>55</v>
      </c>
      <c r="C27" s="11">
        <v>153217</v>
      </c>
      <c r="D27" s="12">
        <v>19441</v>
      </c>
      <c r="E27" s="12">
        <v>104474</v>
      </c>
      <c r="F27" s="13">
        <v>29177</v>
      </c>
      <c r="G27" s="8">
        <f t="shared" si="0"/>
        <v>0.12698900007838423</v>
      </c>
      <c r="H27" s="6">
        <f t="shared" si="1"/>
        <v>0.6824262534946307</v>
      </c>
      <c r="I27" s="6">
        <f t="shared" si="2"/>
        <v>0.19058474642698509</v>
      </c>
      <c r="K27" s="31"/>
      <c r="L27" s="31"/>
      <c r="M27" s="31"/>
    </row>
    <row r="28" spans="1:13" ht="20.25" customHeight="1">
      <c r="A28" s="16" t="s">
        <v>65</v>
      </c>
      <c r="B28" s="37" t="s">
        <v>63</v>
      </c>
      <c r="C28" s="11">
        <v>154212</v>
      </c>
      <c r="D28" s="12">
        <v>19378</v>
      </c>
      <c r="E28" s="12">
        <v>103779</v>
      </c>
      <c r="F28" s="13">
        <v>29601</v>
      </c>
      <c r="G28" s="8">
        <f t="shared" si="0"/>
        <v>0.1268542400398015</v>
      </c>
      <c r="H28" s="6">
        <f t="shared" si="1"/>
        <v>0.6793686746356983</v>
      </c>
      <c r="I28" s="6">
        <f t="shared" si="2"/>
        <v>0.1937770853245002</v>
      </c>
      <c r="K28" s="31"/>
      <c r="L28" s="31"/>
      <c r="M28" s="31"/>
    </row>
    <row r="29" spans="1:14" s="28" customFormat="1" ht="20.25" customHeight="1">
      <c r="A29" s="16" t="s">
        <v>66</v>
      </c>
      <c r="B29" s="37" t="s">
        <v>64</v>
      </c>
      <c r="C29" s="11">
        <v>155071</v>
      </c>
      <c r="D29" s="12">
        <v>19684</v>
      </c>
      <c r="E29" s="12">
        <v>104055</v>
      </c>
      <c r="F29" s="13">
        <v>29878</v>
      </c>
      <c r="G29" s="8">
        <f t="shared" si="0"/>
        <v>0.12813685985275067</v>
      </c>
      <c r="H29" s="6">
        <f t="shared" si="1"/>
        <v>0.6773664373083709</v>
      </c>
      <c r="I29" s="6">
        <f t="shared" si="2"/>
        <v>0.19449670283887852</v>
      </c>
      <c r="K29" s="31"/>
      <c r="L29" s="31"/>
      <c r="M29" s="31"/>
      <c r="N29" s="1"/>
    </row>
    <row r="30" spans="1:13" ht="20.25" customHeight="1">
      <c r="A30" s="16" t="s">
        <v>109</v>
      </c>
      <c r="B30" s="37" t="s">
        <v>67</v>
      </c>
      <c r="C30" s="11">
        <v>155976</v>
      </c>
      <c r="D30" s="12">
        <v>20054</v>
      </c>
      <c r="E30" s="12">
        <v>103555</v>
      </c>
      <c r="F30" s="13">
        <v>30913</v>
      </c>
      <c r="G30" s="8">
        <f t="shared" si="0"/>
        <v>0.12978087262655155</v>
      </c>
      <c r="H30" s="6">
        <f t="shared" si="1"/>
        <v>0.6701634718680836</v>
      </c>
      <c r="I30" s="6">
        <f t="shared" si="2"/>
        <v>0.20005565550536494</v>
      </c>
      <c r="K30" s="31"/>
      <c r="L30" s="31"/>
      <c r="M30" s="31"/>
    </row>
    <row r="31" spans="1:13" ht="20.25" customHeight="1">
      <c r="A31" s="16" t="s">
        <v>70</v>
      </c>
      <c r="B31" s="37" t="s">
        <v>69</v>
      </c>
      <c r="C31" s="11">
        <v>157333</v>
      </c>
      <c r="D31" s="12">
        <v>20477</v>
      </c>
      <c r="E31" s="12">
        <v>103270</v>
      </c>
      <c r="F31" s="13">
        <v>32132</v>
      </c>
      <c r="G31" s="8">
        <f aca="true" t="shared" si="3" ref="G31:G36">D31/SUM(D31:F31)</f>
        <v>0.13136471237305858</v>
      </c>
      <c r="H31" s="6">
        <f aca="true" t="shared" si="4" ref="H31:H36">E31/SUM(D31:F31)</f>
        <v>0.6625010424752532</v>
      </c>
      <c r="I31" s="6">
        <f aca="true" t="shared" si="5" ref="I31:I36">F31/SUM(D31:F31)</f>
        <v>0.20613424515168816</v>
      </c>
      <c r="K31" s="31"/>
      <c r="L31" s="31"/>
      <c r="M31" s="31"/>
    </row>
    <row r="32" spans="1:13" ht="20.25" customHeight="1">
      <c r="A32" s="16" t="s">
        <v>110</v>
      </c>
      <c r="B32" s="37" t="s">
        <v>83</v>
      </c>
      <c r="C32" s="11">
        <v>158663</v>
      </c>
      <c r="D32" s="12">
        <v>20830</v>
      </c>
      <c r="E32" s="12">
        <v>102987</v>
      </c>
      <c r="F32" s="13">
        <v>33392</v>
      </c>
      <c r="G32" s="8">
        <f t="shared" si="3"/>
        <v>0.1324987755153967</v>
      </c>
      <c r="H32" s="6">
        <f t="shared" si="4"/>
        <v>0.6550960822853653</v>
      </c>
      <c r="I32" s="6">
        <f t="shared" si="5"/>
        <v>0.21240514219923795</v>
      </c>
      <c r="K32" s="31"/>
      <c r="L32" s="31"/>
      <c r="M32" s="31"/>
    </row>
    <row r="33" spans="1:13" ht="20.25" customHeight="1">
      <c r="A33" s="16" t="s">
        <v>111</v>
      </c>
      <c r="B33" s="37" t="s">
        <v>91</v>
      </c>
      <c r="C33" s="11">
        <v>160890</v>
      </c>
      <c r="D33" s="12">
        <v>20544</v>
      </c>
      <c r="E33" s="12">
        <v>104322</v>
      </c>
      <c r="F33" s="13">
        <v>36024</v>
      </c>
      <c r="G33" s="8">
        <f t="shared" si="3"/>
        <v>0.12768972589968303</v>
      </c>
      <c r="H33" s="6">
        <f t="shared" si="4"/>
        <v>0.6484057430542607</v>
      </c>
      <c r="I33" s="6">
        <f t="shared" si="5"/>
        <v>0.22390453104605632</v>
      </c>
      <c r="K33" s="31"/>
      <c r="L33" s="31"/>
      <c r="M33" s="31"/>
    </row>
    <row r="34" spans="1:13" ht="20.25" customHeight="1">
      <c r="A34" s="29" t="s">
        <v>93</v>
      </c>
      <c r="B34" s="37" t="s">
        <v>94</v>
      </c>
      <c r="C34" s="11">
        <v>162618</v>
      </c>
      <c r="D34" s="12">
        <v>20805</v>
      </c>
      <c r="E34" s="12">
        <v>104818</v>
      </c>
      <c r="F34" s="13">
        <v>36995</v>
      </c>
      <c r="G34" s="8">
        <f t="shared" si="3"/>
        <v>0.12793786665682766</v>
      </c>
      <c r="H34" s="6">
        <f t="shared" si="4"/>
        <v>0.644565792224723</v>
      </c>
      <c r="I34" s="6">
        <f t="shared" si="5"/>
        <v>0.22749634111844938</v>
      </c>
      <c r="K34" s="31"/>
      <c r="L34" s="31"/>
      <c r="M34" s="31"/>
    </row>
    <row r="35" spans="1:13" ht="20.25" customHeight="1">
      <c r="A35" s="29" t="s">
        <v>96</v>
      </c>
      <c r="B35" s="37" t="s">
        <v>97</v>
      </c>
      <c r="C35" s="11">
        <v>165974</v>
      </c>
      <c r="D35" s="12">
        <v>21381</v>
      </c>
      <c r="E35" s="12">
        <v>106866</v>
      </c>
      <c r="F35" s="13">
        <v>37727</v>
      </c>
      <c r="G35" s="6">
        <f t="shared" si="3"/>
        <v>0.12882138166218807</v>
      </c>
      <c r="H35" s="6">
        <f t="shared" si="4"/>
        <v>0.6438719317483461</v>
      </c>
      <c r="I35" s="6">
        <f t="shared" si="5"/>
        <v>0.22730668658946582</v>
      </c>
      <c r="K35" s="31"/>
      <c r="L35" s="31"/>
      <c r="M35" s="31"/>
    </row>
    <row r="36" spans="1:13" ht="20.25" customHeight="1">
      <c r="A36" s="29" t="s">
        <v>98</v>
      </c>
      <c r="B36" s="37" t="s">
        <v>99</v>
      </c>
      <c r="C36" s="11">
        <v>167206</v>
      </c>
      <c r="D36" s="12">
        <v>21638</v>
      </c>
      <c r="E36" s="12">
        <v>107341</v>
      </c>
      <c r="F36" s="13">
        <v>38227</v>
      </c>
      <c r="G36" s="8">
        <f t="shared" si="3"/>
        <v>0.12940923172613422</v>
      </c>
      <c r="H36" s="6">
        <f t="shared" si="4"/>
        <v>0.6419685896439123</v>
      </c>
      <c r="I36" s="6">
        <f t="shared" si="5"/>
        <v>0.22862217862995346</v>
      </c>
      <c r="K36" s="31"/>
      <c r="L36" s="31"/>
      <c r="M36" s="31"/>
    </row>
    <row r="37" spans="1:13" ht="20.25" customHeight="1">
      <c r="A37" s="29" t="s">
        <v>100</v>
      </c>
      <c r="B37" s="37" t="s">
        <v>101</v>
      </c>
      <c r="C37" s="11">
        <v>170159</v>
      </c>
      <c r="D37" s="12">
        <v>22178</v>
      </c>
      <c r="E37" s="12">
        <v>109369</v>
      </c>
      <c r="F37" s="13">
        <v>38612</v>
      </c>
      <c r="G37" s="8">
        <f>D37/SUM(D37:F37)</f>
        <v>0.13033692017466017</v>
      </c>
      <c r="H37" s="6">
        <f>E37/SUM(D37:F37)</f>
        <v>0.6427459023619085</v>
      </c>
      <c r="I37" s="6">
        <f>F37/SUM(D37:F37)</f>
        <v>0.22691717746343126</v>
      </c>
      <c r="K37" s="31"/>
      <c r="L37" s="31"/>
      <c r="M37" s="31"/>
    </row>
    <row r="38" spans="1:13" s="28" customFormat="1" ht="20.25" customHeight="1">
      <c r="A38" s="29" t="s">
        <v>102</v>
      </c>
      <c r="B38" s="37" t="s">
        <v>104</v>
      </c>
      <c r="C38" s="11">
        <v>171119</v>
      </c>
      <c r="D38" s="12">
        <v>22919</v>
      </c>
      <c r="E38" s="12">
        <v>110989</v>
      </c>
      <c r="F38" s="13">
        <v>37211</v>
      </c>
      <c r="G38" s="8">
        <f>D38/SUM(D38:F38)</f>
        <v>0.13393603281926614</v>
      </c>
      <c r="H38" s="6">
        <f>E38/SUM(D38:F38)</f>
        <v>0.6486071096722165</v>
      </c>
      <c r="I38" s="6">
        <f>F38/SUM(D38:F38)</f>
        <v>0.21745685750851745</v>
      </c>
      <c r="K38" s="38"/>
      <c r="L38" s="38"/>
      <c r="M38" s="38"/>
    </row>
    <row r="39" spans="1:14" s="28" customFormat="1" ht="20.25" customHeight="1">
      <c r="A39" s="29" t="s">
        <v>103</v>
      </c>
      <c r="B39" s="37" t="s">
        <v>105</v>
      </c>
      <c r="C39" s="11">
        <v>170804</v>
      </c>
      <c r="D39" s="12">
        <v>22769</v>
      </c>
      <c r="E39" s="12">
        <v>110647</v>
      </c>
      <c r="F39" s="13">
        <v>37388</v>
      </c>
      <c r="G39" s="8">
        <f>D39/SUM(D39:F39)</f>
        <v>0.13330484063605066</v>
      </c>
      <c r="H39" s="6">
        <f>E39/SUM(D39:F39)</f>
        <v>0.6478009882672537</v>
      </c>
      <c r="I39" s="6">
        <f>F39/SUM(D39:F39)</f>
        <v>0.21889417109669562</v>
      </c>
      <c r="K39" s="31"/>
      <c r="L39" s="31"/>
      <c r="M39" s="31"/>
      <c r="N39" s="1"/>
    </row>
    <row r="40" spans="1:14" s="28" customFormat="1" ht="20.25" customHeight="1">
      <c r="A40" s="29" t="s">
        <v>112</v>
      </c>
      <c r="B40" s="37" t="s">
        <v>113</v>
      </c>
      <c r="C40" s="11">
        <v>171562</v>
      </c>
      <c r="D40" s="12">
        <v>22704</v>
      </c>
      <c r="E40" s="12">
        <v>111469</v>
      </c>
      <c r="F40" s="13">
        <v>37389</v>
      </c>
      <c r="G40" s="8">
        <f>D40/SUM(D40:F40)</f>
        <v>0.13233699770345414</v>
      </c>
      <c r="H40" s="6">
        <f>E40/SUM(D40:F40)</f>
        <v>0.6497301267180378</v>
      </c>
      <c r="I40" s="6">
        <f>F40/SUM(D40:F40)</f>
        <v>0.21793287557850807</v>
      </c>
      <c r="K40" s="31"/>
      <c r="L40" s="31"/>
      <c r="M40" s="31"/>
      <c r="N40" s="1"/>
    </row>
    <row r="41" spans="1:14" s="28" customFormat="1" ht="20.25" customHeight="1">
      <c r="A41" s="27" t="s">
        <v>114</v>
      </c>
      <c r="B41" s="36" t="s">
        <v>115</v>
      </c>
      <c r="C41" s="39">
        <v>172021</v>
      </c>
      <c r="D41" s="14">
        <v>22373</v>
      </c>
      <c r="E41" s="14">
        <v>112307</v>
      </c>
      <c r="F41" s="15">
        <v>37341</v>
      </c>
      <c r="G41" s="9">
        <f>D41/SUM(D41:F41)</f>
        <v>0.1300597020131263</v>
      </c>
      <c r="H41" s="10">
        <f>E41/SUM(D41:F41)</f>
        <v>0.652867963795118</v>
      </c>
      <c r="I41" s="10">
        <f>F41/SUM(D41:F41)</f>
        <v>0.21707233419175564</v>
      </c>
      <c r="K41" s="31"/>
      <c r="L41" s="31"/>
      <c r="M41" s="31"/>
      <c r="N41" s="1"/>
    </row>
    <row r="42" spans="1:9" ht="13.5" customHeight="1">
      <c r="A42" s="20" t="s">
        <v>106</v>
      </c>
      <c r="B42" s="17"/>
      <c r="C42" s="12"/>
      <c r="D42" s="12"/>
      <c r="E42" s="12"/>
      <c r="F42" s="12"/>
      <c r="G42" s="6"/>
      <c r="H42" s="6"/>
      <c r="I42" s="6"/>
    </row>
    <row r="43" ht="12.75">
      <c r="A43" s="20" t="s">
        <v>108</v>
      </c>
    </row>
    <row r="69" ht="12.75">
      <c r="A69" s="30" t="s">
        <v>71</v>
      </c>
    </row>
  </sheetData>
  <sheetProtection/>
  <mergeCells count="5">
    <mergeCell ref="F2:F3"/>
    <mergeCell ref="G2:I2"/>
    <mergeCell ref="C2:C3"/>
    <mergeCell ref="D2:D3"/>
    <mergeCell ref="E2:E3"/>
  </mergeCells>
  <printOptions/>
  <pageMargins left="0.7086614173228347" right="0.34" top="0.36" bottom="0.27" header="0.31496062992125984" footer="0.2"/>
  <pageSetup fitToHeight="1" fitToWidth="1" horizontalDpi="600" verticalDpi="600" orientation="portrait" paperSize="8" scale="92" r:id="rId2"/>
  <ignoredErrors>
    <ignoredError sqref="G4:I30 G31:I39 G41:I41 G40:I4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pane xSplit="2" ySplit="3" topLeftCell="C37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A1" sqref="A1"/>
    </sheetView>
  </sheetViews>
  <sheetFormatPr defaultColWidth="9.00390625" defaultRowHeight="13.5"/>
  <cols>
    <col min="1" max="1" width="7.875" style="1" customWidth="1"/>
    <col min="2" max="2" width="9.25390625" style="1" customWidth="1"/>
    <col min="3" max="6" width="11.875" style="4" customWidth="1"/>
    <col min="7" max="9" width="10.375" style="1" customWidth="1"/>
    <col min="10" max="16384" width="9.00390625" style="1" customWidth="1"/>
  </cols>
  <sheetData>
    <row r="1" spans="1:9" ht="19.5" customHeight="1">
      <c r="A1" s="25" t="s">
        <v>58</v>
      </c>
      <c r="B1" s="25"/>
      <c r="C1" s="25"/>
      <c r="D1" s="25"/>
      <c r="E1" s="2"/>
      <c r="F1" s="3"/>
      <c r="I1" s="26" t="s">
        <v>4</v>
      </c>
    </row>
    <row r="2" spans="1:9" ht="20.25" customHeight="1">
      <c r="A2" s="21"/>
      <c r="B2" s="22"/>
      <c r="C2" s="44" t="s">
        <v>7</v>
      </c>
      <c r="D2" s="42" t="s">
        <v>5</v>
      </c>
      <c r="E2" s="42" t="s">
        <v>72</v>
      </c>
      <c r="F2" s="42" t="s">
        <v>6</v>
      </c>
      <c r="G2" s="40" t="s">
        <v>68</v>
      </c>
      <c r="H2" s="40"/>
      <c r="I2" s="41"/>
    </row>
    <row r="3" spans="1:9" ht="25.5" customHeight="1">
      <c r="A3" s="23"/>
      <c r="B3" s="24"/>
      <c r="C3" s="45"/>
      <c r="D3" s="43"/>
      <c r="E3" s="43"/>
      <c r="F3" s="43"/>
      <c r="G3" s="33" t="s">
        <v>0</v>
      </c>
      <c r="H3" s="35" t="s">
        <v>1</v>
      </c>
      <c r="I3" s="34" t="s">
        <v>2</v>
      </c>
    </row>
    <row r="4" spans="1:13" ht="20.25" customHeight="1">
      <c r="A4" s="16" t="s">
        <v>8</v>
      </c>
      <c r="B4" s="19" t="s">
        <v>32</v>
      </c>
      <c r="C4" s="11">
        <v>199451</v>
      </c>
      <c r="D4" s="12">
        <v>42835</v>
      </c>
      <c r="E4" s="12">
        <v>149452</v>
      </c>
      <c r="F4" s="13">
        <v>7164</v>
      </c>
      <c r="G4" s="7">
        <f>D4/SUM(D4:F4)</f>
        <v>0.21476452863109236</v>
      </c>
      <c r="H4" s="5">
        <f>E4/SUM(D4:F4)</f>
        <v>0.7493168748213846</v>
      </c>
      <c r="I4" s="5">
        <f>F4/SUM(D4:F4)</f>
        <v>0.03591859654752295</v>
      </c>
      <c r="K4" s="31"/>
      <c r="L4" s="31"/>
      <c r="M4" s="31"/>
    </row>
    <row r="5" spans="1:13" ht="20.25" customHeight="1">
      <c r="A5" s="18" t="s">
        <v>9</v>
      </c>
      <c r="B5" s="19" t="s">
        <v>33</v>
      </c>
      <c r="C5" s="11">
        <v>197550</v>
      </c>
      <c r="D5" s="12">
        <v>41927</v>
      </c>
      <c r="E5" s="12">
        <v>147019</v>
      </c>
      <c r="F5" s="13">
        <v>8444</v>
      </c>
      <c r="G5" s="8">
        <f>D5/SUM(D5:F5)</f>
        <v>0.21240691017782057</v>
      </c>
      <c r="H5" s="6">
        <f>E5/SUM(D5:F5)</f>
        <v>0.7448148335781954</v>
      </c>
      <c r="I5" s="6">
        <f>F5/SUM(D5:F5)</f>
        <v>0.04277825624398399</v>
      </c>
      <c r="K5" s="31"/>
      <c r="L5" s="31"/>
      <c r="M5" s="31"/>
    </row>
    <row r="6" spans="1:13" ht="20.25" customHeight="1">
      <c r="A6" s="16" t="s">
        <v>10</v>
      </c>
      <c r="B6" s="19" t="s">
        <v>34</v>
      </c>
      <c r="C6" s="11">
        <v>185283</v>
      </c>
      <c r="D6" s="12">
        <v>37467</v>
      </c>
      <c r="E6" s="12">
        <v>136601</v>
      </c>
      <c r="F6" s="13">
        <v>11033</v>
      </c>
      <c r="G6" s="8">
        <f aca="true" t="shared" si="0" ref="G6:G31">D6/SUM(D6:F6)</f>
        <v>0.2024138173213543</v>
      </c>
      <c r="H6" s="6">
        <f aca="true" t="shared" si="1" ref="H6:H31">E6/SUM(D6:F6)</f>
        <v>0.737980886110826</v>
      </c>
      <c r="I6" s="6">
        <f aca="true" t="shared" si="2" ref="I6:I31">F6/SUM(D6:F6)</f>
        <v>0.05960529656781973</v>
      </c>
      <c r="K6" s="31"/>
      <c r="L6" s="31"/>
      <c r="M6" s="31"/>
    </row>
    <row r="7" spans="1:13" ht="20.25" customHeight="1">
      <c r="A7" s="16" t="s">
        <v>11</v>
      </c>
      <c r="B7" s="19" t="s">
        <v>35</v>
      </c>
      <c r="C7" s="11">
        <v>183455</v>
      </c>
      <c r="D7" s="12">
        <v>33424</v>
      </c>
      <c r="E7" s="12">
        <v>136235</v>
      </c>
      <c r="F7" s="13">
        <v>13747</v>
      </c>
      <c r="G7" s="8">
        <f t="shared" si="0"/>
        <v>0.18224049376792473</v>
      </c>
      <c r="H7" s="6">
        <f t="shared" si="1"/>
        <v>0.742805578879644</v>
      </c>
      <c r="I7" s="6">
        <f t="shared" si="2"/>
        <v>0.07495392735243121</v>
      </c>
      <c r="K7" s="31"/>
      <c r="L7" s="31"/>
      <c r="M7" s="31"/>
    </row>
    <row r="8" spans="1:13" ht="20.25" customHeight="1">
      <c r="A8" s="16" t="s">
        <v>12</v>
      </c>
      <c r="B8" s="19" t="s">
        <v>36</v>
      </c>
      <c r="C8" s="11">
        <v>187707</v>
      </c>
      <c r="D8" s="12">
        <v>28222</v>
      </c>
      <c r="E8" s="12">
        <v>142592</v>
      </c>
      <c r="F8" s="13">
        <v>16552</v>
      </c>
      <c r="G8" s="8">
        <f t="shared" si="0"/>
        <v>0.15062497998569643</v>
      </c>
      <c r="H8" s="6">
        <f t="shared" si="1"/>
        <v>0.7610345526936584</v>
      </c>
      <c r="I8" s="6">
        <f t="shared" si="2"/>
        <v>0.08834046732064516</v>
      </c>
      <c r="K8" s="31"/>
      <c r="L8" s="31"/>
      <c r="M8" s="31"/>
    </row>
    <row r="9" spans="1:13" ht="20.25" customHeight="1">
      <c r="A9" s="16" t="s">
        <v>13</v>
      </c>
      <c r="B9" s="19" t="s">
        <v>37</v>
      </c>
      <c r="C9" s="11">
        <v>189714</v>
      </c>
      <c r="D9" s="12">
        <v>27460</v>
      </c>
      <c r="E9" s="12">
        <v>144554</v>
      </c>
      <c r="F9" s="13">
        <v>17359</v>
      </c>
      <c r="G9" s="8">
        <f t="shared" si="0"/>
        <v>0.14500483173419654</v>
      </c>
      <c r="H9" s="6">
        <f t="shared" si="1"/>
        <v>0.7633295137110359</v>
      </c>
      <c r="I9" s="6">
        <f t="shared" si="2"/>
        <v>0.09166565455476758</v>
      </c>
      <c r="K9" s="31"/>
      <c r="L9" s="31"/>
      <c r="M9" s="31"/>
    </row>
    <row r="10" spans="1:13" ht="20.25" customHeight="1">
      <c r="A10" s="16" t="s">
        <v>14</v>
      </c>
      <c r="B10" s="19" t="s">
        <v>38</v>
      </c>
      <c r="C10" s="11">
        <v>190993</v>
      </c>
      <c r="D10" s="12">
        <v>26958</v>
      </c>
      <c r="E10" s="12">
        <v>145591</v>
      </c>
      <c r="F10" s="13">
        <v>18103</v>
      </c>
      <c r="G10" s="8">
        <f t="shared" si="0"/>
        <v>0.14139898873339907</v>
      </c>
      <c r="H10" s="6">
        <f t="shared" si="1"/>
        <v>0.7636479029855443</v>
      </c>
      <c r="I10" s="6">
        <f t="shared" si="2"/>
        <v>0.09495310828105659</v>
      </c>
      <c r="K10" s="31"/>
      <c r="L10" s="31"/>
      <c r="M10" s="31"/>
    </row>
    <row r="11" spans="1:13" ht="20.25" customHeight="1">
      <c r="A11" s="16" t="s">
        <v>15</v>
      </c>
      <c r="B11" s="19" t="s">
        <v>39</v>
      </c>
      <c r="C11" s="11">
        <v>191831</v>
      </c>
      <c r="D11" s="12">
        <v>26275</v>
      </c>
      <c r="E11" s="12">
        <v>146394</v>
      </c>
      <c r="F11" s="13">
        <v>18821</v>
      </c>
      <c r="G11" s="8">
        <f t="shared" si="0"/>
        <v>0.13721343151078386</v>
      </c>
      <c r="H11" s="6">
        <f t="shared" si="1"/>
        <v>0.7644994516684944</v>
      </c>
      <c r="I11" s="6">
        <f t="shared" si="2"/>
        <v>0.0982871168207217</v>
      </c>
      <c r="K11" s="31"/>
      <c r="L11" s="31"/>
      <c r="M11" s="31"/>
    </row>
    <row r="12" spans="1:13" ht="20.25" customHeight="1">
      <c r="A12" s="16" t="s">
        <v>16</v>
      </c>
      <c r="B12" s="19" t="s">
        <v>40</v>
      </c>
      <c r="C12" s="11">
        <v>191482</v>
      </c>
      <c r="D12" s="12">
        <v>25689</v>
      </c>
      <c r="E12" s="12">
        <v>145836</v>
      </c>
      <c r="F12" s="13">
        <v>19616</v>
      </c>
      <c r="G12" s="8">
        <f t="shared" si="0"/>
        <v>0.1343981667983321</v>
      </c>
      <c r="H12" s="6">
        <f t="shared" si="1"/>
        <v>0.7629760229359478</v>
      </c>
      <c r="I12" s="6">
        <f t="shared" si="2"/>
        <v>0.10262581026572007</v>
      </c>
      <c r="K12" s="31"/>
      <c r="L12" s="31"/>
      <c r="M12" s="31"/>
    </row>
    <row r="13" spans="1:13" ht="20.25" customHeight="1">
      <c r="A13" s="16" t="s">
        <v>17</v>
      </c>
      <c r="B13" s="19" t="s">
        <v>41</v>
      </c>
      <c r="C13" s="11">
        <v>190385</v>
      </c>
      <c r="D13" s="12">
        <v>25223</v>
      </c>
      <c r="E13" s="12">
        <v>144673</v>
      </c>
      <c r="F13" s="13">
        <v>20338</v>
      </c>
      <c r="G13" s="8">
        <f t="shared" si="0"/>
        <v>0.1325893373424309</v>
      </c>
      <c r="H13" s="6">
        <f t="shared" si="1"/>
        <v>0.7605002260374065</v>
      </c>
      <c r="I13" s="6">
        <f t="shared" si="2"/>
        <v>0.10691043662016253</v>
      </c>
      <c r="K13" s="31"/>
      <c r="L13" s="31"/>
      <c r="M13" s="31"/>
    </row>
    <row r="14" spans="1:13" ht="20.25" customHeight="1">
      <c r="A14" s="16" t="s">
        <v>18</v>
      </c>
      <c r="B14" s="19" t="s">
        <v>42</v>
      </c>
      <c r="C14" s="11">
        <v>191140</v>
      </c>
      <c r="D14" s="12">
        <v>25052</v>
      </c>
      <c r="E14" s="12">
        <v>144863</v>
      </c>
      <c r="F14" s="13">
        <v>21074</v>
      </c>
      <c r="G14" s="8">
        <f t="shared" si="0"/>
        <v>0.1311698579499343</v>
      </c>
      <c r="H14" s="6">
        <f t="shared" si="1"/>
        <v>0.7584887087738037</v>
      </c>
      <c r="I14" s="6">
        <f t="shared" si="2"/>
        <v>0.11034143327626199</v>
      </c>
      <c r="K14" s="31"/>
      <c r="L14" s="31"/>
      <c r="M14" s="31"/>
    </row>
    <row r="15" spans="1:13" ht="20.25" customHeight="1">
      <c r="A15" s="16" t="s">
        <v>19</v>
      </c>
      <c r="B15" s="19" t="s">
        <v>43</v>
      </c>
      <c r="C15" s="11">
        <v>192257</v>
      </c>
      <c r="D15" s="12">
        <v>25108</v>
      </c>
      <c r="E15" s="12">
        <v>145157</v>
      </c>
      <c r="F15" s="13">
        <v>21841</v>
      </c>
      <c r="G15" s="8">
        <f t="shared" si="0"/>
        <v>0.13069867677219868</v>
      </c>
      <c r="H15" s="6">
        <f t="shared" si="1"/>
        <v>0.7556088825960667</v>
      </c>
      <c r="I15" s="6">
        <f t="shared" si="2"/>
        <v>0.11369244063173456</v>
      </c>
      <c r="K15" s="31"/>
      <c r="L15" s="31"/>
      <c r="M15" s="31"/>
    </row>
    <row r="16" spans="1:13" ht="20.25" customHeight="1">
      <c r="A16" s="16" t="s">
        <v>20</v>
      </c>
      <c r="B16" s="19" t="s">
        <v>44</v>
      </c>
      <c r="C16" s="11">
        <v>195117</v>
      </c>
      <c r="D16" s="12">
        <v>25436</v>
      </c>
      <c r="E16" s="12">
        <v>146916</v>
      </c>
      <c r="F16" s="13">
        <v>22614</v>
      </c>
      <c r="G16" s="8">
        <f t="shared" si="0"/>
        <v>0.13046377317070668</v>
      </c>
      <c r="H16" s="6">
        <f t="shared" si="1"/>
        <v>0.753546772257727</v>
      </c>
      <c r="I16" s="6">
        <f t="shared" si="2"/>
        <v>0.11598945457156633</v>
      </c>
      <c r="K16" s="31"/>
      <c r="L16" s="31"/>
      <c r="M16" s="31"/>
    </row>
    <row r="17" spans="1:13" ht="20.25" customHeight="1">
      <c r="A17" s="16" t="s">
        <v>21</v>
      </c>
      <c r="B17" s="19" t="s">
        <v>45</v>
      </c>
      <c r="C17" s="11">
        <v>195865</v>
      </c>
      <c r="D17" s="12">
        <v>25461</v>
      </c>
      <c r="E17" s="12">
        <v>146914</v>
      </c>
      <c r="F17" s="13">
        <v>23339</v>
      </c>
      <c r="G17" s="8">
        <f t="shared" si="0"/>
        <v>0.1300928906465557</v>
      </c>
      <c r="H17" s="6">
        <f t="shared" si="1"/>
        <v>0.7506565703015625</v>
      </c>
      <c r="I17" s="6">
        <f t="shared" si="2"/>
        <v>0.11925053905188182</v>
      </c>
      <c r="K17" s="31"/>
      <c r="L17" s="31"/>
      <c r="M17" s="31"/>
    </row>
    <row r="18" spans="1:13" ht="20.25" customHeight="1">
      <c r="A18" s="16" t="s">
        <v>22</v>
      </c>
      <c r="B18" s="19" t="s">
        <v>46</v>
      </c>
      <c r="C18" s="11">
        <v>198300</v>
      </c>
      <c r="D18" s="12">
        <v>25460</v>
      </c>
      <c r="E18" s="12">
        <v>148758</v>
      </c>
      <c r="F18" s="13">
        <v>24055</v>
      </c>
      <c r="G18" s="8">
        <f t="shared" si="0"/>
        <v>0.1284088100749976</v>
      </c>
      <c r="H18" s="6">
        <f t="shared" si="1"/>
        <v>0.7502685690941278</v>
      </c>
      <c r="I18" s="6">
        <f t="shared" si="2"/>
        <v>0.1213226208308746</v>
      </c>
      <c r="K18" s="31"/>
      <c r="L18" s="31"/>
      <c r="M18" s="31"/>
    </row>
    <row r="19" spans="1:13" ht="20.25" customHeight="1">
      <c r="A19" s="16" t="s">
        <v>23</v>
      </c>
      <c r="B19" s="19" t="s">
        <v>47</v>
      </c>
      <c r="C19" s="11">
        <v>201394</v>
      </c>
      <c r="D19" s="12">
        <v>25691</v>
      </c>
      <c r="E19" s="12">
        <v>150811</v>
      </c>
      <c r="F19" s="13">
        <v>24865</v>
      </c>
      <c r="G19" s="8">
        <f t="shared" si="0"/>
        <v>0.1275829703973342</v>
      </c>
      <c r="H19" s="6">
        <f t="shared" si="1"/>
        <v>0.7489360222876639</v>
      </c>
      <c r="I19" s="6">
        <f t="shared" si="2"/>
        <v>0.12348100731500196</v>
      </c>
      <c r="K19" s="31"/>
      <c r="L19" s="31"/>
      <c r="M19" s="31"/>
    </row>
    <row r="20" spans="1:13" ht="20.25" customHeight="1">
      <c r="A20" s="16" t="s">
        <v>24</v>
      </c>
      <c r="B20" s="19" t="s">
        <v>48</v>
      </c>
      <c r="C20" s="11">
        <v>204044</v>
      </c>
      <c r="D20" s="12">
        <v>26111</v>
      </c>
      <c r="E20" s="12">
        <v>152246</v>
      </c>
      <c r="F20" s="13">
        <v>25660</v>
      </c>
      <c r="G20" s="8">
        <f t="shared" si="0"/>
        <v>0.12798443266982654</v>
      </c>
      <c r="H20" s="6">
        <f t="shared" si="1"/>
        <v>0.7462417347573976</v>
      </c>
      <c r="I20" s="6">
        <f t="shared" si="2"/>
        <v>0.1257738325727758</v>
      </c>
      <c r="K20" s="31"/>
      <c r="L20" s="31"/>
      <c r="M20" s="31"/>
    </row>
    <row r="21" spans="1:13" ht="20.25" customHeight="1">
      <c r="A21" s="16" t="s">
        <v>25</v>
      </c>
      <c r="B21" s="19" t="s">
        <v>49</v>
      </c>
      <c r="C21" s="11">
        <v>204897</v>
      </c>
      <c r="D21" s="12">
        <v>26077</v>
      </c>
      <c r="E21" s="12">
        <v>152427</v>
      </c>
      <c r="F21" s="13">
        <v>26366</v>
      </c>
      <c r="G21" s="8">
        <f t="shared" si="0"/>
        <v>0.12728559574364232</v>
      </c>
      <c r="H21" s="6">
        <f t="shared" si="1"/>
        <v>0.7440181578562015</v>
      </c>
      <c r="I21" s="6">
        <f t="shared" si="2"/>
        <v>0.1286962464001562</v>
      </c>
      <c r="K21" s="31"/>
      <c r="L21" s="31"/>
      <c r="M21" s="31"/>
    </row>
    <row r="22" spans="1:13" ht="20.25" customHeight="1">
      <c r="A22" s="16" t="s">
        <v>26</v>
      </c>
      <c r="B22" s="19" t="s">
        <v>50</v>
      </c>
      <c r="C22" s="11">
        <v>206064</v>
      </c>
      <c r="D22" s="12">
        <v>26242</v>
      </c>
      <c r="E22" s="12">
        <v>152815</v>
      </c>
      <c r="F22" s="13">
        <v>26980</v>
      </c>
      <c r="G22" s="8">
        <f t="shared" si="0"/>
        <v>0.1273654731917083</v>
      </c>
      <c r="H22" s="6">
        <f t="shared" si="1"/>
        <v>0.7416871726922835</v>
      </c>
      <c r="I22" s="6">
        <f t="shared" si="2"/>
        <v>0.1309473541160083</v>
      </c>
      <c r="K22" s="31"/>
      <c r="L22" s="31"/>
      <c r="M22" s="31"/>
    </row>
    <row r="23" spans="1:13" ht="20.25" customHeight="1">
      <c r="A23" s="16" t="s">
        <v>27</v>
      </c>
      <c r="B23" s="19" t="s">
        <v>51</v>
      </c>
      <c r="C23" s="11">
        <v>210543</v>
      </c>
      <c r="D23" s="12">
        <v>26490</v>
      </c>
      <c r="E23" s="12">
        <v>156354</v>
      </c>
      <c r="F23" s="13">
        <v>27662</v>
      </c>
      <c r="G23" s="8">
        <f t="shared" si="0"/>
        <v>0.12583964352560023</v>
      </c>
      <c r="H23" s="6">
        <f t="shared" si="1"/>
        <v>0.7427531756814533</v>
      </c>
      <c r="I23" s="6">
        <f t="shared" si="2"/>
        <v>0.13140718079294653</v>
      </c>
      <c r="K23" s="31"/>
      <c r="L23" s="31"/>
      <c r="M23" s="31"/>
    </row>
    <row r="24" spans="1:13" ht="20.25" customHeight="1">
      <c r="A24" s="16" t="s">
        <v>28</v>
      </c>
      <c r="B24" s="19" t="s">
        <v>52</v>
      </c>
      <c r="C24" s="11">
        <v>213822</v>
      </c>
      <c r="D24" s="12">
        <v>27114</v>
      </c>
      <c r="E24" s="12">
        <v>158022</v>
      </c>
      <c r="F24" s="13">
        <v>28649</v>
      </c>
      <c r="G24" s="8">
        <f t="shared" si="0"/>
        <v>0.1268283555908974</v>
      </c>
      <c r="H24" s="6">
        <f t="shared" si="1"/>
        <v>0.7391631779591645</v>
      </c>
      <c r="I24" s="6">
        <f t="shared" si="2"/>
        <v>0.13400846644993802</v>
      </c>
      <c r="K24" s="31"/>
      <c r="L24" s="31"/>
      <c r="M24" s="31"/>
    </row>
    <row r="25" spans="1:13" ht="20.25" customHeight="1">
      <c r="A25" s="16" t="s">
        <v>29</v>
      </c>
      <c r="B25" s="19" t="s">
        <v>53</v>
      </c>
      <c r="C25" s="11">
        <v>219728</v>
      </c>
      <c r="D25" s="12">
        <v>27799</v>
      </c>
      <c r="E25" s="12">
        <v>162226</v>
      </c>
      <c r="F25" s="13">
        <v>29666</v>
      </c>
      <c r="G25" s="8">
        <f t="shared" si="0"/>
        <v>0.1265368176211133</v>
      </c>
      <c r="H25" s="6">
        <f t="shared" si="1"/>
        <v>0.7384280648729352</v>
      </c>
      <c r="I25" s="6">
        <f t="shared" si="2"/>
        <v>0.13503511750595154</v>
      </c>
      <c r="K25" s="31"/>
      <c r="L25" s="31"/>
      <c r="M25" s="31"/>
    </row>
    <row r="26" spans="1:13" ht="20.25" customHeight="1">
      <c r="A26" s="16" t="s">
        <v>30</v>
      </c>
      <c r="B26" s="37" t="s">
        <v>54</v>
      </c>
      <c r="C26" s="11">
        <v>224982</v>
      </c>
      <c r="D26" s="12">
        <v>28689</v>
      </c>
      <c r="E26" s="12">
        <v>165555</v>
      </c>
      <c r="F26" s="13">
        <v>30701</v>
      </c>
      <c r="G26" s="8">
        <f t="shared" si="0"/>
        <v>0.1275378425837427</v>
      </c>
      <c r="H26" s="6">
        <f t="shared" si="1"/>
        <v>0.7359799061992932</v>
      </c>
      <c r="I26" s="6">
        <f t="shared" si="2"/>
        <v>0.13648225121696414</v>
      </c>
      <c r="K26" s="31"/>
      <c r="L26" s="31"/>
      <c r="M26" s="31"/>
    </row>
    <row r="27" spans="1:13" ht="20.25" customHeight="1">
      <c r="A27" s="16" t="s">
        <v>31</v>
      </c>
      <c r="B27" s="37" t="s">
        <v>55</v>
      </c>
      <c r="C27" s="11">
        <v>229662</v>
      </c>
      <c r="D27" s="12">
        <v>29541</v>
      </c>
      <c r="E27" s="12">
        <v>168331</v>
      </c>
      <c r="F27" s="13">
        <v>31753</v>
      </c>
      <c r="G27" s="8">
        <f t="shared" si="0"/>
        <v>0.12864888405008165</v>
      </c>
      <c r="H27" s="6">
        <f t="shared" si="1"/>
        <v>0.733069134458356</v>
      </c>
      <c r="I27" s="6">
        <f t="shared" si="2"/>
        <v>0.13828198149156232</v>
      </c>
      <c r="K27" s="31"/>
      <c r="L27" s="31"/>
      <c r="M27" s="31"/>
    </row>
    <row r="28" spans="1:13" ht="20.25" customHeight="1">
      <c r="A28" s="16" t="s">
        <v>65</v>
      </c>
      <c r="B28" s="37" t="s">
        <v>63</v>
      </c>
      <c r="C28" s="11">
        <v>233925</v>
      </c>
      <c r="D28" s="12">
        <v>29780</v>
      </c>
      <c r="E28" s="12">
        <v>169555</v>
      </c>
      <c r="F28" s="13">
        <v>31946</v>
      </c>
      <c r="G28" s="8">
        <f t="shared" si="0"/>
        <v>0.12876111742858254</v>
      </c>
      <c r="H28" s="6">
        <f t="shared" si="1"/>
        <v>0.7331125341035364</v>
      </c>
      <c r="I28" s="6">
        <f t="shared" si="2"/>
        <v>0.13812634846788105</v>
      </c>
      <c r="K28" s="31"/>
      <c r="L28" s="31"/>
      <c r="M28" s="31"/>
    </row>
    <row r="29" spans="1:14" s="28" customFormat="1" ht="20.25" customHeight="1">
      <c r="A29" s="16" t="s">
        <v>66</v>
      </c>
      <c r="B29" s="37" t="s">
        <v>64</v>
      </c>
      <c r="C29" s="11">
        <v>234732</v>
      </c>
      <c r="D29" s="12">
        <v>29922</v>
      </c>
      <c r="E29" s="12">
        <v>169952</v>
      </c>
      <c r="F29" s="13">
        <v>32214</v>
      </c>
      <c r="G29" s="8">
        <f t="shared" si="0"/>
        <v>0.1289252352555927</v>
      </c>
      <c r="H29" s="6">
        <f t="shared" si="1"/>
        <v>0.7322739650477406</v>
      </c>
      <c r="I29" s="6">
        <f t="shared" si="2"/>
        <v>0.13880079969666678</v>
      </c>
      <c r="K29" s="31"/>
      <c r="L29" s="31"/>
      <c r="M29" s="31"/>
      <c r="N29" s="1"/>
    </row>
    <row r="30" spans="1:14" s="28" customFormat="1" ht="20.25" customHeight="1">
      <c r="A30" s="16" t="s">
        <v>109</v>
      </c>
      <c r="B30" s="37" t="s">
        <v>67</v>
      </c>
      <c r="C30" s="11">
        <v>236629</v>
      </c>
      <c r="D30" s="12">
        <v>30265</v>
      </c>
      <c r="E30" s="12">
        <v>170181</v>
      </c>
      <c r="F30" s="13">
        <v>33539</v>
      </c>
      <c r="G30" s="8">
        <f t="shared" si="0"/>
        <v>0.12934589824134027</v>
      </c>
      <c r="H30" s="6">
        <f t="shared" si="1"/>
        <v>0.7273158535803577</v>
      </c>
      <c r="I30" s="6">
        <f t="shared" si="2"/>
        <v>0.14333824817830204</v>
      </c>
      <c r="K30" s="31"/>
      <c r="L30" s="31"/>
      <c r="M30" s="31"/>
      <c r="N30" s="1"/>
    </row>
    <row r="31" spans="1:13" ht="20.25" customHeight="1">
      <c r="A31" s="16" t="s">
        <v>70</v>
      </c>
      <c r="B31" s="37" t="s">
        <v>69</v>
      </c>
      <c r="C31" s="11">
        <v>239987</v>
      </c>
      <c r="D31" s="12">
        <v>30772</v>
      </c>
      <c r="E31" s="12">
        <v>171748</v>
      </c>
      <c r="F31" s="13">
        <v>34823</v>
      </c>
      <c r="G31" s="8">
        <f t="shared" si="0"/>
        <v>0.1296520226002031</v>
      </c>
      <c r="H31" s="6">
        <f t="shared" si="1"/>
        <v>0.7236278297653607</v>
      </c>
      <c r="I31" s="6">
        <f t="shared" si="2"/>
        <v>0.14672014763443625</v>
      </c>
      <c r="K31" s="31"/>
      <c r="L31" s="31"/>
      <c r="M31" s="31"/>
    </row>
    <row r="32" spans="1:14" s="28" customFormat="1" ht="20.25" customHeight="1">
      <c r="A32" s="16" t="s">
        <v>110</v>
      </c>
      <c r="B32" s="37" t="s">
        <v>83</v>
      </c>
      <c r="C32" s="11">
        <v>244363</v>
      </c>
      <c r="D32" s="12">
        <v>31576</v>
      </c>
      <c r="E32" s="12">
        <v>173932</v>
      </c>
      <c r="F32" s="13">
        <v>36211</v>
      </c>
      <c r="G32" s="8">
        <f aca="true" t="shared" si="3" ref="G32:G37">D32/SUM(D32:F32)</f>
        <v>0.1306310219717937</v>
      </c>
      <c r="H32" s="6">
        <f aca="true" t="shared" si="4" ref="H32:H37">E32/SUM(D32:F32)</f>
        <v>0.7195627981250957</v>
      </c>
      <c r="I32" s="6">
        <f aca="true" t="shared" si="5" ref="I32:I37">F32/SUM(D32:F32)</f>
        <v>0.14980617990311063</v>
      </c>
      <c r="K32" s="31"/>
      <c r="L32" s="31"/>
      <c r="M32" s="31"/>
      <c r="N32" s="1"/>
    </row>
    <row r="33" spans="1:14" s="28" customFormat="1" ht="20.25" customHeight="1">
      <c r="A33" s="16" t="s">
        <v>111</v>
      </c>
      <c r="B33" s="37" t="s">
        <v>91</v>
      </c>
      <c r="C33" s="11">
        <v>247529</v>
      </c>
      <c r="D33" s="12">
        <v>31878</v>
      </c>
      <c r="E33" s="12">
        <v>178314</v>
      </c>
      <c r="F33" s="13">
        <v>37337</v>
      </c>
      <c r="G33" s="8">
        <f t="shared" si="3"/>
        <v>0.12878491005094353</v>
      </c>
      <c r="H33" s="6">
        <f t="shared" si="4"/>
        <v>0.7203761983444364</v>
      </c>
      <c r="I33" s="6">
        <f t="shared" si="5"/>
        <v>0.15083889160462005</v>
      </c>
      <c r="K33" s="31"/>
      <c r="L33" s="31"/>
      <c r="M33" s="31"/>
      <c r="N33" s="1"/>
    </row>
    <row r="34" spans="1:14" s="28" customFormat="1" ht="20.25" customHeight="1">
      <c r="A34" s="29" t="s">
        <v>93</v>
      </c>
      <c r="B34" s="37" t="s">
        <v>94</v>
      </c>
      <c r="C34" s="11">
        <v>251248</v>
      </c>
      <c r="D34" s="12">
        <v>32490</v>
      </c>
      <c r="E34" s="12">
        <v>180485</v>
      </c>
      <c r="F34" s="13">
        <v>38273</v>
      </c>
      <c r="G34" s="8">
        <f t="shared" si="3"/>
        <v>0.12931446220467427</v>
      </c>
      <c r="H34" s="6">
        <f t="shared" si="4"/>
        <v>0.7183539769470801</v>
      </c>
      <c r="I34" s="6">
        <f t="shared" si="5"/>
        <v>0.15233156084824556</v>
      </c>
      <c r="K34" s="31"/>
      <c r="L34" s="31"/>
      <c r="M34" s="31"/>
      <c r="N34" s="1"/>
    </row>
    <row r="35" spans="1:14" s="28" customFormat="1" ht="20.25" customHeight="1">
      <c r="A35" s="29" t="s">
        <v>96</v>
      </c>
      <c r="B35" s="37" t="s">
        <v>97</v>
      </c>
      <c r="C35" s="11">
        <v>254156</v>
      </c>
      <c r="D35" s="12">
        <v>32924</v>
      </c>
      <c r="E35" s="12">
        <v>182303</v>
      </c>
      <c r="F35" s="13">
        <v>38929</v>
      </c>
      <c r="G35" s="6">
        <f t="shared" si="3"/>
        <v>0.12954248571743338</v>
      </c>
      <c r="H35" s="6">
        <f t="shared" si="4"/>
        <v>0.7172878074883142</v>
      </c>
      <c r="I35" s="6">
        <f t="shared" si="5"/>
        <v>0.15316970679425235</v>
      </c>
      <c r="K35" s="31"/>
      <c r="L35" s="31"/>
      <c r="M35" s="31"/>
      <c r="N35" s="1"/>
    </row>
    <row r="36" spans="1:14" s="28" customFormat="1" ht="20.25" customHeight="1">
      <c r="A36" s="29" t="s">
        <v>98</v>
      </c>
      <c r="B36" s="37" t="s">
        <v>99</v>
      </c>
      <c r="C36" s="11">
        <v>258119</v>
      </c>
      <c r="D36" s="12">
        <v>33539</v>
      </c>
      <c r="E36" s="12">
        <v>185081</v>
      </c>
      <c r="F36" s="13">
        <v>39499</v>
      </c>
      <c r="G36" s="8">
        <f t="shared" si="3"/>
        <v>0.12993619222141725</v>
      </c>
      <c r="H36" s="6">
        <f t="shared" si="4"/>
        <v>0.7170374904598267</v>
      </c>
      <c r="I36" s="6">
        <f t="shared" si="5"/>
        <v>0.15302631731875607</v>
      </c>
      <c r="K36" s="31"/>
      <c r="L36" s="31"/>
      <c r="M36" s="31"/>
      <c r="N36" s="1"/>
    </row>
    <row r="37" spans="1:14" s="28" customFormat="1" ht="20.25" customHeight="1">
      <c r="A37" s="29" t="s">
        <v>100</v>
      </c>
      <c r="B37" s="37" t="s">
        <v>101</v>
      </c>
      <c r="C37" s="11">
        <v>261825</v>
      </c>
      <c r="D37" s="12">
        <v>33929</v>
      </c>
      <c r="E37" s="12">
        <v>187905</v>
      </c>
      <c r="F37" s="13">
        <v>39991</v>
      </c>
      <c r="G37" s="8">
        <f t="shared" si="3"/>
        <v>0.12958655590566218</v>
      </c>
      <c r="H37" s="6">
        <f t="shared" si="4"/>
        <v>0.7176740189057577</v>
      </c>
      <c r="I37" s="6">
        <f t="shared" si="5"/>
        <v>0.15273942518858016</v>
      </c>
      <c r="K37" s="31"/>
      <c r="L37" s="31"/>
      <c r="M37" s="31"/>
      <c r="N37" s="1"/>
    </row>
    <row r="38" spans="1:13" s="28" customFormat="1" ht="20.25" customHeight="1">
      <c r="A38" s="29" t="s">
        <v>102</v>
      </c>
      <c r="B38" s="37" t="s">
        <v>104</v>
      </c>
      <c r="C38" s="11">
        <v>263683</v>
      </c>
      <c r="D38" s="12">
        <v>34081</v>
      </c>
      <c r="E38" s="12">
        <v>189253</v>
      </c>
      <c r="F38" s="13">
        <v>40349</v>
      </c>
      <c r="G38" s="8">
        <f>D38/SUM(D38:F38)</f>
        <v>0.1292498947599959</v>
      </c>
      <c r="H38" s="6">
        <f>E38/SUM(D38:F38)</f>
        <v>0.7177292430683814</v>
      </c>
      <c r="I38" s="6">
        <f>F38/SUM(D38:F38)</f>
        <v>0.15302086217162275</v>
      </c>
      <c r="K38" s="38"/>
      <c r="L38" s="38"/>
      <c r="M38" s="38"/>
    </row>
    <row r="39" spans="1:14" s="28" customFormat="1" ht="20.25" customHeight="1">
      <c r="A39" s="29" t="s">
        <v>103</v>
      </c>
      <c r="B39" s="37" t="s">
        <v>105</v>
      </c>
      <c r="C39" s="11">
        <v>264693</v>
      </c>
      <c r="D39" s="12">
        <v>33751</v>
      </c>
      <c r="E39" s="12">
        <v>190136</v>
      </c>
      <c r="F39" s="13">
        <v>40806</v>
      </c>
      <c r="G39" s="8">
        <f>D39/SUM(D39:F39)</f>
        <v>0.12750998326362994</v>
      </c>
      <c r="H39" s="6">
        <f>E39/SUM(D39:F39)</f>
        <v>0.7183265141125758</v>
      </c>
      <c r="I39" s="6">
        <f>F39/SUM(D39:F39)</f>
        <v>0.15416350262379436</v>
      </c>
      <c r="K39" s="31"/>
      <c r="L39" s="31"/>
      <c r="M39" s="31"/>
      <c r="N39" s="1"/>
    </row>
    <row r="40" spans="1:14" s="28" customFormat="1" ht="20.25" customHeight="1">
      <c r="A40" s="29" t="s">
        <v>112</v>
      </c>
      <c r="B40" s="37" t="s">
        <v>113</v>
      </c>
      <c r="C40" s="11">
        <v>264926</v>
      </c>
      <c r="D40" s="12">
        <v>33161</v>
      </c>
      <c r="E40" s="12">
        <v>190565</v>
      </c>
      <c r="F40" s="13">
        <v>41200</v>
      </c>
      <c r="G40" s="8">
        <f>D40/SUM(D40:F40)</f>
        <v>0.12517080241274922</v>
      </c>
      <c r="H40" s="6">
        <f>E40/SUM(D40:F40)</f>
        <v>0.719314072608955</v>
      </c>
      <c r="I40" s="6">
        <f>F40/SUM(D40:F40)</f>
        <v>0.15551512497829584</v>
      </c>
      <c r="K40" s="31"/>
      <c r="L40" s="31"/>
      <c r="M40" s="31"/>
      <c r="N40" s="1"/>
    </row>
    <row r="41" spans="1:14" s="28" customFormat="1" ht="20.25" customHeight="1">
      <c r="A41" s="27" t="s">
        <v>114</v>
      </c>
      <c r="B41" s="36" t="s">
        <v>115</v>
      </c>
      <c r="C41" s="39">
        <v>266655</v>
      </c>
      <c r="D41" s="14">
        <v>32475</v>
      </c>
      <c r="E41" s="14">
        <v>192496</v>
      </c>
      <c r="F41" s="15">
        <v>41684</v>
      </c>
      <c r="G41" s="9">
        <f>D41/SUM(D41:F41)</f>
        <v>0.12178657816279462</v>
      </c>
      <c r="H41" s="10">
        <f>E41/SUM(D41:F41)</f>
        <v>0.7218915827567456</v>
      </c>
      <c r="I41" s="10">
        <f>F41/SUM(D41:F41)</f>
        <v>0.15632183908045977</v>
      </c>
      <c r="K41" s="31"/>
      <c r="L41" s="31"/>
      <c r="M41" s="31"/>
      <c r="N41" s="1"/>
    </row>
    <row r="42" spans="1:9" ht="13.5" customHeight="1">
      <c r="A42" s="20" t="s">
        <v>106</v>
      </c>
      <c r="B42" s="17"/>
      <c r="C42" s="12"/>
      <c r="D42" s="12"/>
      <c r="E42" s="12"/>
      <c r="F42" s="12"/>
      <c r="G42" s="6"/>
      <c r="H42" s="6"/>
      <c r="I42" s="6"/>
    </row>
    <row r="43" ht="12.75">
      <c r="A43" s="20" t="s">
        <v>108</v>
      </c>
    </row>
    <row r="69" ht="12.75">
      <c r="A69" s="30" t="s">
        <v>71</v>
      </c>
    </row>
  </sheetData>
  <sheetProtection/>
  <mergeCells count="5">
    <mergeCell ref="F2:F3"/>
    <mergeCell ref="G2:I2"/>
    <mergeCell ref="C2:C3"/>
    <mergeCell ref="D2:D3"/>
    <mergeCell ref="E2:E3"/>
  </mergeCells>
  <printOptions/>
  <pageMargins left="0.7086614173228347" right="0.34" top="0.36" bottom="0.27" header="0.31496062992125984" footer="0.2"/>
  <pageSetup fitToHeight="1" fitToWidth="1" horizontalDpi="600" verticalDpi="600" orientation="portrait" paperSize="8" scale="92" r:id="rId2"/>
  <ignoredErrors>
    <ignoredError sqref="G31:I31 G4:I30 G32:I39 G41:I41 G40:I40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">
      <pane xSplit="2" ySplit="3" topLeftCell="C37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A1" sqref="A1"/>
    </sheetView>
  </sheetViews>
  <sheetFormatPr defaultColWidth="9.00390625" defaultRowHeight="13.5"/>
  <cols>
    <col min="1" max="1" width="7.875" style="1" customWidth="1"/>
    <col min="2" max="2" width="9.25390625" style="1" customWidth="1"/>
    <col min="3" max="6" width="11.875" style="4" customWidth="1"/>
    <col min="7" max="9" width="10.375" style="1" customWidth="1"/>
    <col min="10" max="16384" width="9.00390625" style="1" customWidth="1"/>
  </cols>
  <sheetData>
    <row r="1" spans="1:9" ht="19.5" customHeight="1">
      <c r="A1" s="25" t="s">
        <v>61</v>
      </c>
      <c r="B1" s="25"/>
      <c r="C1" s="25"/>
      <c r="D1" s="25"/>
      <c r="E1" s="2"/>
      <c r="F1" s="3"/>
      <c r="I1" s="26" t="s">
        <v>4</v>
      </c>
    </row>
    <row r="2" spans="1:9" ht="20.25" customHeight="1">
      <c r="A2" s="21"/>
      <c r="B2" s="22"/>
      <c r="C2" s="44" t="s">
        <v>7</v>
      </c>
      <c r="D2" s="42" t="s">
        <v>5</v>
      </c>
      <c r="E2" s="42" t="s">
        <v>72</v>
      </c>
      <c r="F2" s="42" t="s">
        <v>6</v>
      </c>
      <c r="G2" s="40" t="s">
        <v>68</v>
      </c>
      <c r="H2" s="40"/>
      <c r="I2" s="41"/>
    </row>
    <row r="3" spans="1:9" ht="25.5" customHeight="1">
      <c r="A3" s="23"/>
      <c r="B3" s="24"/>
      <c r="C3" s="45"/>
      <c r="D3" s="43"/>
      <c r="E3" s="43"/>
      <c r="F3" s="43"/>
      <c r="G3" s="33" t="s">
        <v>0</v>
      </c>
      <c r="H3" s="35" t="s">
        <v>1</v>
      </c>
      <c r="I3" s="34" t="s">
        <v>2</v>
      </c>
    </row>
    <row r="4" spans="1:13" ht="20.25" customHeight="1">
      <c r="A4" s="16" t="s">
        <v>8</v>
      </c>
      <c r="B4" s="19" t="s">
        <v>32</v>
      </c>
      <c r="C4" s="11">
        <v>217614</v>
      </c>
      <c r="D4" s="12">
        <v>57619</v>
      </c>
      <c r="E4" s="12">
        <v>153054</v>
      </c>
      <c r="F4" s="13">
        <v>6941</v>
      </c>
      <c r="G4" s="7">
        <f>D4/SUM(D4:F4)</f>
        <v>0.2647761632983172</v>
      </c>
      <c r="H4" s="5">
        <f>E4/SUM(D4:F4)</f>
        <v>0.7033279108880862</v>
      </c>
      <c r="I4" s="5">
        <f>F4/SUM(D4:F4)</f>
        <v>0.03189592581359655</v>
      </c>
      <c r="K4" s="31"/>
      <c r="L4" s="31"/>
      <c r="M4" s="31"/>
    </row>
    <row r="5" spans="1:13" ht="20.25" customHeight="1">
      <c r="A5" s="18" t="s">
        <v>9</v>
      </c>
      <c r="B5" s="19" t="s">
        <v>33</v>
      </c>
      <c r="C5" s="11">
        <v>249429</v>
      </c>
      <c r="D5" s="12">
        <v>68671</v>
      </c>
      <c r="E5" s="12">
        <v>171990</v>
      </c>
      <c r="F5" s="13">
        <v>8610</v>
      </c>
      <c r="G5" s="8">
        <f>D5/SUM(D5:F5)</f>
        <v>0.275487321028118</v>
      </c>
      <c r="H5" s="6">
        <f>E5/SUM(D5:F5)</f>
        <v>0.6899719582301993</v>
      </c>
      <c r="I5" s="6">
        <f>F5/SUM(D5:F5)</f>
        <v>0.03454072074168275</v>
      </c>
      <c r="K5" s="31"/>
      <c r="L5" s="31"/>
      <c r="M5" s="31"/>
    </row>
    <row r="6" spans="1:13" ht="20.25" customHeight="1">
      <c r="A6" s="16" t="s">
        <v>10</v>
      </c>
      <c r="B6" s="19" t="s">
        <v>34</v>
      </c>
      <c r="C6" s="11">
        <v>283996</v>
      </c>
      <c r="D6" s="12">
        <v>74461</v>
      </c>
      <c r="E6" s="12">
        <v>197283</v>
      </c>
      <c r="F6" s="13">
        <v>12093</v>
      </c>
      <c r="G6" s="8">
        <f aca="true" t="shared" si="0" ref="G6:G31">D6/SUM(D6:F6)</f>
        <v>0.26233718648379173</v>
      </c>
      <c r="H6" s="6">
        <f aca="true" t="shared" si="1" ref="H6:H31">E6/SUM(D6:F6)</f>
        <v>0.6950573744790144</v>
      </c>
      <c r="I6" s="6">
        <f aca="true" t="shared" si="2" ref="I6:I31">F6/SUM(D6:F6)</f>
        <v>0.04260543903719388</v>
      </c>
      <c r="K6" s="31"/>
      <c r="L6" s="31"/>
      <c r="M6" s="31"/>
    </row>
    <row r="7" spans="1:13" ht="20.25" customHeight="1">
      <c r="A7" s="16" t="s">
        <v>11</v>
      </c>
      <c r="B7" s="19" t="s">
        <v>35</v>
      </c>
      <c r="C7" s="11">
        <v>152726</v>
      </c>
      <c r="D7" s="12">
        <v>31325</v>
      </c>
      <c r="E7" s="12">
        <v>112199</v>
      </c>
      <c r="F7" s="13">
        <v>9186</v>
      </c>
      <c r="G7" s="8">
        <f t="shared" si="0"/>
        <v>0.20512736559491848</v>
      </c>
      <c r="H7" s="6">
        <f t="shared" si="1"/>
        <v>0.7347194027896012</v>
      </c>
      <c r="I7" s="6">
        <f t="shared" si="2"/>
        <v>0.06015323161548032</v>
      </c>
      <c r="K7" s="31"/>
      <c r="L7" s="31"/>
      <c r="M7" s="31"/>
    </row>
    <row r="8" spans="1:13" ht="20.25" customHeight="1">
      <c r="A8" s="16" t="s">
        <v>12</v>
      </c>
      <c r="B8" s="19" t="s">
        <v>36</v>
      </c>
      <c r="C8" s="11">
        <v>165081</v>
      </c>
      <c r="D8" s="12">
        <v>27559</v>
      </c>
      <c r="E8" s="12">
        <v>124974</v>
      </c>
      <c r="F8" s="13">
        <v>11497</v>
      </c>
      <c r="G8" s="8">
        <f t="shared" si="0"/>
        <v>0.16801194903371333</v>
      </c>
      <c r="H8" s="6">
        <f t="shared" si="1"/>
        <v>0.7618972139242821</v>
      </c>
      <c r="I8" s="6">
        <f t="shared" si="2"/>
        <v>0.07009083704200451</v>
      </c>
      <c r="K8" s="31"/>
      <c r="L8" s="31"/>
      <c r="M8" s="31"/>
    </row>
    <row r="9" spans="1:13" ht="20.25" customHeight="1">
      <c r="A9" s="16" t="s">
        <v>13</v>
      </c>
      <c r="B9" s="19" t="s">
        <v>37</v>
      </c>
      <c r="C9" s="11">
        <v>167240</v>
      </c>
      <c r="D9" s="12">
        <v>27013</v>
      </c>
      <c r="E9" s="12">
        <v>126981</v>
      </c>
      <c r="F9" s="13">
        <v>12195</v>
      </c>
      <c r="G9" s="8">
        <f t="shared" si="0"/>
        <v>0.16254385067603752</v>
      </c>
      <c r="H9" s="6">
        <f t="shared" si="1"/>
        <v>0.7640758413613417</v>
      </c>
      <c r="I9" s="6">
        <f t="shared" si="2"/>
        <v>0.07338030796262088</v>
      </c>
      <c r="K9" s="31"/>
      <c r="L9" s="31"/>
      <c r="M9" s="31"/>
    </row>
    <row r="10" spans="1:13" ht="20.25" customHeight="1">
      <c r="A10" s="16" t="s">
        <v>14</v>
      </c>
      <c r="B10" s="19" t="s">
        <v>38</v>
      </c>
      <c r="C10" s="11">
        <v>168608</v>
      </c>
      <c r="D10" s="12">
        <v>26388</v>
      </c>
      <c r="E10" s="12">
        <v>128308</v>
      </c>
      <c r="F10" s="13">
        <v>12861</v>
      </c>
      <c r="G10" s="8">
        <f t="shared" si="0"/>
        <v>0.15748670601646006</v>
      </c>
      <c r="H10" s="6">
        <f t="shared" si="1"/>
        <v>0.7657573243731983</v>
      </c>
      <c r="I10" s="6">
        <f t="shared" si="2"/>
        <v>0.07675596961034156</v>
      </c>
      <c r="K10" s="31"/>
      <c r="L10" s="31"/>
      <c r="M10" s="31"/>
    </row>
    <row r="11" spans="1:13" ht="20.25" customHeight="1">
      <c r="A11" s="16" t="s">
        <v>15</v>
      </c>
      <c r="B11" s="19" t="s">
        <v>39</v>
      </c>
      <c r="C11" s="11">
        <v>169500</v>
      </c>
      <c r="D11" s="12">
        <v>25696</v>
      </c>
      <c r="E11" s="12">
        <v>129224</v>
      </c>
      <c r="F11" s="13">
        <v>13529</v>
      </c>
      <c r="G11" s="8">
        <f t="shared" si="0"/>
        <v>0.15254468711598168</v>
      </c>
      <c r="H11" s="6">
        <f t="shared" si="1"/>
        <v>0.7671402026726191</v>
      </c>
      <c r="I11" s="6">
        <f t="shared" si="2"/>
        <v>0.0803151102113993</v>
      </c>
      <c r="K11" s="31"/>
      <c r="L11" s="31"/>
      <c r="M11" s="31"/>
    </row>
    <row r="12" spans="1:13" ht="20.25" customHeight="1">
      <c r="A12" s="16" t="s">
        <v>16</v>
      </c>
      <c r="B12" s="19" t="s">
        <v>40</v>
      </c>
      <c r="C12" s="11">
        <v>170460</v>
      </c>
      <c r="D12" s="12">
        <v>25187</v>
      </c>
      <c r="E12" s="12">
        <v>130006</v>
      </c>
      <c r="F12" s="13">
        <v>14216</v>
      </c>
      <c r="G12" s="8">
        <f t="shared" si="0"/>
        <v>0.14867569019355525</v>
      </c>
      <c r="H12" s="6">
        <f t="shared" si="1"/>
        <v>0.7674090514671593</v>
      </c>
      <c r="I12" s="6">
        <f t="shared" si="2"/>
        <v>0.0839152583392854</v>
      </c>
      <c r="K12" s="31"/>
      <c r="L12" s="31"/>
      <c r="M12" s="31"/>
    </row>
    <row r="13" spans="1:13" ht="20.25" customHeight="1">
      <c r="A13" s="16" t="s">
        <v>17</v>
      </c>
      <c r="B13" s="19" t="s">
        <v>41</v>
      </c>
      <c r="C13" s="11">
        <v>172196</v>
      </c>
      <c r="D13" s="12">
        <v>25191</v>
      </c>
      <c r="E13" s="12">
        <v>132080</v>
      </c>
      <c r="F13" s="13">
        <v>14899</v>
      </c>
      <c r="G13" s="8">
        <f t="shared" si="0"/>
        <v>0.14631468897020386</v>
      </c>
      <c r="H13" s="6">
        <f t="shared" si="1"/>
        <v>0.7671487483301388</v>
      </c>
      <c r="I13" s="6">
        <f t="shared" si="2"/>
        <v>0.08653656269965732</v>
      </c>
      <c r="K13" s="31"/>
      <c r="L13" s="31"/>
      <c r="M13" s="31"/>
    </row>
    <row r="14" spans="1:13" ht="20.25" customHeight="1">
      <c r="A14" s="16" t="s">
        <v>18</v>
      </c>
      <c r="B14" s="19" t="s">
        <v>42</v>
      </c>
      <c r="C14" s="11">
        <v>174525</v>
      </c>
      <c r="D14" s="12">
        <v>25190</v>
      </c>
      <c r="E14" s="12">
        <v>133382</v>
      </c>
      <c r="F14" s="13">
        <v>15927</v>
      </c>
      <c r="G14" s="8">
        <f t="shared" si="0"/>
        <v>0.14435612811534737</v>
      </c>
      <c r="H14" s="6">
        <f t="shared" si="1"/>
        <v>0.7643711425280374</v>
      </c>
      <c r="I14" s="6">
        <f t="shared" si="2"/>
        <v>0.09127272935661522</v>
      </c>
      <c r="K14" s="31"/>
      <c r="L14" s="31"/>
      <c r="M14" s="31"/>
    </row>
    <row r="15" spans="1:13" ht="20.25" customHeight="1">
      <c r="A15" s="16" t="s">
        <v>19</v>
      </c>
      <c r="B15" s="19" t="s">
        <v>43</v>
      </c>
      <c r="C15" s="11">
        <v>176482</v>
      </c>
      <c r="D15" s="12">
        <v>25164</v>
      </c>
      <c r="E15" s="12">
        <v>134480</v>
      </c>
      <c r="F15" s="13">
        <v>16812</v>
      </c>
      <c r="G15" s="8">
        <f t="shared" si="0"/>
        <v>0.14260778891054993</v>
      </c>
      <c r="H15" s="6">
        <f t="shared" si="1"/>
        <v>0.7621163349503559</v>
      </c>
      <c r="I15" s="6">
        <f t="shared" si="2"/>
        <v>0.09527587613909416</v>
      </c>
      <c r="K15" s="31"/>
      <c r="L15" s="31"/>
      <c r="M15" s="31"/>
    </row>
    <row r="16" spans="1:13" ht="20.25" customHeight="1">
      <c r="A16" s="16" t="s">
        <v>20</v>
      </c>
      <c r="B16" s="19" t="s">
        <v>44</v>
      </c>
      <c r="C16" s="11">
        <v>177984</v>
      </c>
      <c r="D16" s="12">
        <v>25149</v>
      </c>
      <c r="E16" s="12">
        <v>135043</v>
      </c>
      <c r="F16" s="13">
        <v>17766</v>
      </c>
      <c r="G16" s="8">
        <f t="shared" si="0"/>
        <v>0.14131986198990773</v>
      </c>
      <c r="H16" s="6">
        <f t="shared" si="1"/>
        <v>0.7588475932523404</v>
      </c>
      <c r="I16" s="6">
        <f t="shared" si="2"/>
        <v>0.09983254475775183</v>
      </c>
      <c r="K16" s="31"/>
      <c r="L16" s="31"/>
      <c r="M16" s="31"/>
    </row>
    <row r="17" spans="1:13" ht="20.25" customHeight="1">
      <c r="A17" s="16" t="s">
        <v>21</v>
      </c>
      <c r="B17" s="19" t="s">
        <v>45</v>
      </c>
      <c r="C17" s="11">
        <v>180013</v>
      </c>
      <c r="D17" s="12">
        <v>25297</v>
      </c>
      <c r="E17" s="12">
        <v>136050</v>
      </c>
      <c r="F17" s="13">
        <v>18640</v>
      </c>
      <c r="G17" s="8">
        <f t="shared" si="0"/>
        <v>0.1405490396528638</v>
      </c>
      <c r="H17" s="6">
        <f t="shared" si="1"/>
        <v>0.755887925239045</v>
      </c>
      <c r="I17" s="6">
        <f t="shared" si="2"/>
        <v>0.10356303510809114</v>
      </c>
      <c r="K17" s="31"/>
      <c r="L17" s="31"/>
      <c r="M17" s="31"/>
    </row>
    <row r="18" spans="1:13" ht="20.25" customHeight="1">
      <c r="A18" s="16" t="s">
        <v>22</v>
      </c>
      <c r="B18" s="19" t="s">
        <v>46</v>
      </c>
      <c r="C18" s="11">
        <v>182112</v>
      </c>
      <c r="D18" s="12">
        <v>25296</v>
      </c>
      <c r="E18" s="12">
        <v>137124</v>
      </c>
      <c r="F18" s="13">
        <v>19642</v>
      </c>
      <c r="G18" s="8">
        <f t="shared" si="0"/>
        <v>0.13894167920818182</v>
      </c>
      <c r="H18" s="6">
        <f t="shared" si="1"/>
        <v>0.7531719963528908</v>
      </c>
      <c r="I18" s="6">
        <f t="shared" si="2"/>
        <v>0.1078863244389274</v>
      </c>
      <c r="K18" s="31"/>
      <c r="L18" s="31"/>
      <c r="M18" s="31"/>
    </row>
    <row r="19" spans="1:13" ht="20.25" customHeight="1">
      <c r="A19" s="16" t="s">
        <v>23</v>
      </c>
      <c r="B19" s="19" t="s">
        <v>47</v>
      </c>
      <c r="C19" s="11">
        <v>187097</v>
      </c>
      <c r="D19" s="12">
        <v>25792</v>
      </c>
      <c r="E19" s="12">
        <v>140410</v>
      </c>
      <c r="F19" s="13">
        <v>20845</v>
      </c>
      <c r="G19" s="8">
        <f t="shared" si="0"/>
        <v>0.13789047672510119</v>
      </c>
      <c r="H19" s="6">
        <f t="shared" si="1"/>
        <v>0.7506669446716601</v>
      </c>
      <c r="I19" s="6">
        <f t="shared" si="2"/>
        <v>0.11144257860323876</v>
      </c>
      <c r="K19" s="31"/>
      <c r="L19" s="31"/>
      <c r="M19" s="31"/>
    </row>
    <row r="20" spans="1:13" ht="20.25" customHeight="1">
      <c r="A20" s="16" t="s">
        <v>24</v>
      </c>
      <c r="B20" s="19" t="s">
        <v>48</v>
      </c>
      <c r="C20" s="11">
        <v>190783</v>
      </c>
      <c r="D20" s="12">
        <v>26429</v>
      </c>
      <c r="E20" s="12">
        <v>142382</v>
      </c>
      <c r="F20" s="13">
        <v>21922</v>
      </c>
      <c r="G20" s="8">
        <f t="shared" si="0"/>
        <v>0.13856542916013484</v>
      </c>
      <c r="H20" s="6">
        <f t="shared" si="1"/>
        <v>0.7464990326791903</v>
      </c>
      <c r="I20" s="6">
        <f t="shared" si="2"/>
        <v>0.11493553816067487</v>
      </c>
      <c r="K20" s="31"/>
      <c r="L20" s="31"/>
      <c r="M20" s="31"/>
    </row>
    <row r="21" spans="1:13" ht="20.25" customHeight="1">
      <c r="A21" s="16" t="s">
        <v>25</v>
      </c>
      <c r="B21" s="19" t="s">
        <v>49</v>
      </c>
      <c r="C21" s="11">
        <v>193781</v>
      </c>
      <c r="D21" s="12">
        <v>26790</v>
      </c>
      <c r="E21" s="12">
        <v>143883</v>
      </c>
      <c r="F21" s="13">
        <v>23058</v>
      </c>
      <c r="G21" s="8">
        <f t="shared" si="0"/>
        <v>0.1382845285473156</v>
      </c>
      <c r="H21" s="6">
        <f t="shared" si="1"/>
        <v>0.7426947674868761</v>
      </c>
      <c r="I21" s="6">
        <f t="shared" si="2"/>
        <v>0.11902070396580826</v>
      </c>
      <c r="K21" s="31"/>
      <c r="L21" s="31"/>
      <c r="M21" s="31"/>
    </row>
    <row r="22" spans="1:13" ht="20.25" customHeight="1">
      <c r="A22" s="16" t="s">
        <v>26</v>
      </c>
      <c r="B22" s="19" t="s">
        <v>50</v>
      </c>
      <c r="C22" s="11">
        <v>197902</v>
      </c>
      <c r="D22" s="12">
        <v>27447</v>
      </c>
      <c r="E22" s="12">
        <v>146312</v>
      </c>
      <c r="F22" s="13">
        <v>24093</v>
      </c>
      <c r="G22" s="8">
        <f t="shared" si="0"/>
        <v>0.1387249054849079</v>
      </c>
      <c r="H22" s="6">
        <f t="shared" si="1"/>
        <v>0.7395022542102178</v>
      </c>
      <c r="I22" s="6">
        <f t="shared" si="2"/>
        <v>0.12177284030487436</v>
      </c>
      <c r="K22" s="31"/>
      <c r="L22" s="31"/>
      <c r="M22" s="31"/>
    </row>
    <row r="23" spans="1:13" ht="20.25" customHeight="1">
      <c r="A23" s="16" t="s">
        <v>27</v>
      </c>
      <c r="B23" s="19" t="s">
        <v>51</v>
      </c>
      <c r="C23" s="11">
        <v>201792</v>
      </c>
      <c r="D23" s="12">
        <v>27364</v>
      </c>
      <c r="E23" s="12">
        <v>148826</v>
      </c>
      <c r="F23" s="13">
        <v>25564</v>
      </c>
      <c r="G23" s="8">
        <f t="shared" si="0"/>
        <v>0.1356305203366476</v>
      </c>
      <c r="H23" s="6">
        <f t="shared" si="1"/>
        <v>0.7376607155248471</v>
      </c>
      <c r="I23" s="6">
        <f t="shared" si="2"/>
        <v>0.12670876413850532</v>
      </c>
      <c r="K23" s="31"/>
      <c r="L23" s="31"/>
      <c r="M23" s="31"/>
    </row>
    <row r="24" spans="1:13" ht="20.25" customHeight="1">
      <c r="A24" s="16" t="s">
        <v>28</v>
      </c>
      <c r="B24" s="19" t="s">
        <v>52</v>
      </c>
      <c r="C24" s="11">
        <v>205150</v>
      </c>
      <c r="D24" s="12">
        <v>27753</v>
      </c>
      <c r="E24" s="12">
        <v>150443</v>
      </c>
      <c r="F24" s="13">
        <v>26916</v>
      </c>
      <c r="G24" s="8">
        <f t="shared" si="0"/>
        <v>0.13530656421857326</v>
      </c>
      <c r="H24" s="6">
        <f t="shared" si="1"/>
        <v>0.7334675689379461</v>
      </c>
      <c r="I24" s="6">
        <f t="shared" si="2"/>
        <v>0.13122586684348064</v>
      </c>
      <c r="K24" s="31"/>
      <c r="L24" s="31"/>
      <c r="M24" s="31"/>
    </row>
    <row r="25" spans="1:13" ht="20.25" customHeight="1">
      <c r="A25" s="16" t="s">
        <v>29</v>
      </c>
      <c r="B25" s="19" t="s">
        <v>53</v>
      </c>
      <c r="C25" s="11">
        <v>210725</v>
      </c>
      <c r="D25" s="12">
        <v>28635</v>
      </c>
      <c r="E25" s="12">
        <v>153761</v>
      </c>
      <c r="F25" s="13">
        <v>28291</v>
      </c>
      <c r="G25" s="8">
        <f t="shared" si="0"/>
        <v>0.13591251477309943</v>
      </c>
      <c r="H25" s="6">
        <f t="shared" si="1"/>
        <v>0.7298077242544628</v>
      </c>
      <c r="I25" s="6">
        <f t="shared" si="2"/>
        <v>0.1342797609724378</v>
      </c>
      <c r="K25" s="31"/>
      <c r="L25" s="31"/>
      <c r="M25" s="31"/>
    </row>
    <row r="26" spans="1:13" ht="20.25" customHeight="1">
      <c r="A26" s="16" t="s">
        <v>30</v>
      </c>
      <c r="B26" s="37" t="s">
        <v>54</v>
      </c>
      <c r="C26" s="11">
        <v>212474</v>
      </c>
      <c r="D26" s="12">
        <v>28967</v>
      </c>
      <c r="E26" s="12">
        <v>153912</v>
      </c>
      <c r="F26" s="13">
        <v>29557</v>
      </c>
      <c r="G26" s="8">
        <f t="shared" si="0"/>
        <v>0.13635636144532942</v>
      </c>
      <c r="H26" s="6">
        <f t="shared" si="1"/>
        <v>0.7245099700615715</v>
      </c>
      <c r="I26" s="6">
        <f t="shared" si="2"/>
        <v>0.1391336684930991</v>
      </c>
      <c r="K26" s="31"/>
      <c r="L26" s="31"/>
      <c r="M26" s="31"/>
    </row>
    <row r="27" spans="1:13" ht="20.25" customHeight="1">
      <c r="A27" s="16" t="s">
        <v>31</v>
      </c>
      <c r="B27" s="37" t="s">
        <v>55</v>
      </c>
      <c r="C27" s="11">
        <v>215199</v>
      </c>
      <c r="D27" s="12">
        <v>29470</v>
      </c>
      <c r="E27" s="12">
        <v>154870</v>
      </c>
      <c r="F27" s="13">
        <v>30821</v>
      </c>
      <c r="G27" s="8">
        <f t="shared" si="0"/>
        <v>0.13696720130506923</v>
      </c>
      <c r="H27" s="6">
        <f t="shared" si="1"/>
        <v>0.7197865784226696</v>
      </c>
      <c r="I27" s="6">
        <f t="shared" si="2"/>
        <v>0.14324622027226125</v>
      </c>
      <c r="K27" s="31"/>
      <c r="L27" s="31"/>
      <c r="M27" s="31"/>
    </row>
    <row r="28" spans="1:13" ht="20.25" customHeight="1">
      <c r="A28" s="16" t="s">
        <v>65</v>
      </c>
      <c r="B28" s="37" t="s">
        <v>63</v>
      </c>
      <c r="C28" s="11">
        <v>217360</v>
      </c>
      <c r="D28" s="12">
        <v>29469</v>
      </c>
      <c r="E28" s="12">
        <v>153630</v>
      </c>
      <c r="F28" s="13">
        <v>32224</v>
      </c>
      <c r="G28" s="8">
        <f t="shared" si="0"/>
        <v>0.13685950873803543</v>
      </c>
      <c r="H28" s="6">
        <f t="shared" si="1"/>
        <v>0.7134862508882005</v>
      </c>
      <c r="I28" s="6">
        <f t="shared" si="2"/>
        <v>0.14965424037376407</v>
      </c>
      <c r="K28" s="31"/>
      <c r="L28" s="31"/>
      <c r="M28" s="31"/>
    </row>
    <row r="29" spans="1:14" s="28" customFormat="1" ht="20.25" customHeight="1">
      <c r="A29" s="16" t="s">
        <v>66</v>
      </c>
      <c r="B29" s="37" t="s">
        <v>64</v>
      </c>
      <c r="C29" s="11">
        <v>219215</v>
      </c>
      <c r="D29" s="12">
        <v>29657</v>
      </c>
      <c r="E29" s="12">
        <v>154493</v>
      </c>
      <c r="F29" s="13">
        <v>33028</v>
      </c>
      <c r="G29" s="8">
        <f t="shared" si="0"/>
        <v>0.13655618893258065</v>
      </c>
      <c r="H29" s="6">
        <f t="shared" si="1"/>
        <v>0.7113657921152234</v>
      </c>
      <c r="I29" s="6">
        <f t="shared" si="2"/>
        <v>0.1520780189521959</v>
      </c>
      <c r="K29" s="31"/>
      <c r="L29" s="31"/>
      <c r="M29" s="31"/>
      <c r="N29" s="1"/>
    </row>
    <row r="30" spans="1:14" s="28" customFormat="1" ht="20.25" customHeight="1">
      <c r="A30" s="16" t="s">
        <v>109</v>
      </c>
      <c r="B30" s="37" t="s">
        <v>67</v>
      </c>
      <c r="C30" s="11">
        <v>221364</v>
      </c>
      <c r="D30" s="12">
        <v>29855</v>
      </c>
      <c r="E30" s="12">
        <v>154696</v>
      </c>
      <c r="F30" s="13">
        <v>34776</v>
      </c>
      <c r="G30" s="8">
        <f t="shared" si="0"/>
        <v>0.13612095182079725</v>
      </c>
      <c r="H30" s="6">
        <f t="shared" si="1"/>
        <v>0.7053212782739927</v>
      </c>
      <c r="I30" s="6">
        <f t="shared" si="2"/>
        <v>0.15855776990521003</v>
      </c>
      <c r="K30" s="31"/>
      <c r="L30" s="31"/>
      <c r="M30" s="31"/>
      <c r="N30" s="1"/>
    </row>
    <row r="31" spans="1:13" ht="20.25" customHeight="1">
      <c r="A31" s="16" t="s">
        <v>70</v>
      </c>
      <c r="B31" s="37" t="s">
        <v>69</v>
      </c>
      <c r="C31" s="11">
        <v>222721</v>
      </c>
      <c r="D31" s="12">
        <v>29896</v>
      </c>
      <c r="E31" s="12">
        <v>154322</v>
      </c>
      <c r="F31" s="13">
        <v>36466</v>
      </c>
      <c r="G31" s="8">
        <f t="shared" si="0"/>
        <v>0.13546972141161118</v>
      </c>
      <c r="H31" s="6">
        <f t="shared" si="1"/>
        <v>0.6992894817929709</v>
      </c>
      <c r="I31" s="6">
        <f t="shared" si="2"/>
        <v>0.1652407967954179</v>
      </c>
      <c r="K31" s="31"/>
      <c r="L31" s="31"/>
      <c r="M31" s="31"/>
    </row>
    <row r="32" spans="1:14" s="28" customFormat="1" ht="20.25" customHeight="1">
      <c r="A32" s="16" t="s">
        <v>110</v>
      </c>
      <c r="B32" s="37" t="s">
        <v>83</v>
      </c>
      <c r="C32" s="11">
        <v>224710</v>
      </c>
      <c r="D32" s="12">
        <v>30004</v>
      </c>
      <c r="E32" s="12">
        <v>154576</v>
      </c>
      <c r="F32" s="13">
        <v>38093</v>
      </c>
      <c r="G32" s="8">
        <f aca="true" t="shared" si="3" ref="G32:G37">D32/SUM(D32:F32)</f>
        <v>0.13474467043602054</v>
      </c>
      <c r="H32" s="6">
        <f aca="true" t="shared" si="4" ref="H32:H37">E32/SUM(D32:F32)</f>
        <v>0.6941838480642017</v>
      </c>
      <c r="I32" s="6">
        <f aca="true" t="shared" si="5" ref="I32:I37">F32/SUM(D32:F32)</f>
        <v>0.1710714814997777</v>
      </c>
      <c r="K32" s="31"/>
      <c r="L32" s="31"/>
      <c r="M32" s="31"/>
      <c r="N32" s="1"/>
    </row>
    <row r="33" spans="1:14" s="28" customFormat="1" ht="20.25" customHeight="1">
      <c r="A33" s="16" t="s">
        <v>111</v>
      </c>
      <c r="B33" s="37" t="s">
        <v>91</v>
      </c>
      <c r="C33" s="11">
        <v>228141</v>
      </c>
      <c r="D33" s="12">
        <v>30142</v>
      </c>
      <c r="E33" s="12">
        <v>158295</v>
      </c>
      <c r="F33" s="13">
        <v>39704</v>
      </c>
      <c r="G33" s="8">
        <f t="shared" si="3"/>
        <v>0.1321200485664567</v>
      </c>
      <c r="H33" s="6">
        <f t="shared" si="4"/>
        <v>0.6938472260575697</v>
      </c>
      <c r="I33" s="6">
        <f t="shared" si="5"/>
        <v>0.17403272537597364</v>
      </c>
      <c r="K33" s="31"/>
      <c r="L33" s="31"/>
      <c r="M33" s="31"/>
      <c r="N33" s="1"/>
    </row>
    <row r="34" spans="1:14" s="28" customFormat="1" ht="20.25" customHeight="1">
      <c r="A34" s="29" t="s">
        <v>93</v>
      </c>
      <c r="B34" s="37" t="s">
        <v>94</v>
      </c>
      <c r="C34" s="11">
        <v>229584</v>
      </c>
      <c r="D34" s="12">
        <v>30173</v>
      </c>
      <c r="E34" s="12">
        <v>158444</v>
      </c>
      <c r="F34" s="13">
        <v>40967</v>
      </c>
      <c r="G34" s="8">
        <f t="shared" si="3"/>
        <v>0.13142466373963343</v>
      </c>
      <c r="H34" s="6">
        <f t="shared" si="4"/>
        <v>0.6901352010593073</v>
      </c>
      <c r="I34" s="6">
        <f t="shared" si="5"/>
        <v>0.1784401352010593</v>
      </c>
      <c r="K34" s="31"/>
      <c r="L34" s="31"/>
      <c r="M34" s="31"/>
      <c r="N34" s="1"/>
    </row>
    <row r="35" spans="1:14" s="28" customFormat="1" ht="20.25" customHeight="1">
      <c r="A35" s="29" t="s">
        <v>96</v>
      </c>
      <c r="B35" s="37" t="s">
        <v>97</v>
      </c>
      <c r="C35" s="11">
        <v>230507</v>
      </c>
      <c r="D35" s="12">
        <v>30002</v>
      </c>
      <c r="E35" s="12">
        <v>158395</v>
      </c>
      <c r="F35" s="13">
        <v>42110</v>
      </c>
      <c r="G35" s="6">
        <f t="shared" si="3"/>
        <v>0.13015656791333885</v>
      </c>
      <c r="H35" s="6">
        <f t="shared" si="4"/>
        <v>0.6871591752094296</v>
      </c>
      <c r="I35" s="6">
        <f t="shared" si="5"/>
        <v>0.1826842568772315</v>
      </c>
      <c r="K35" s="31"/>
      <c r="L35" s="31"/>
      <c r="M35" s="31"/>
      <c r="N35" s="1"/>
    </row>
    <row r="36" spans="1:14" s="28" customFormat="1" ht="20.25" customHeight="1">
      <c r="A36" s="29" t="s">
        <v>98</v>
      </c>
      <c r="B36" s="37" t="s">
        <v>99</v>
      </c>
      <c r="C36" s="11">
        <v>231808</v>
      </c>
      <c r="D36" s="12">
        <v>29977</v>
      </c>
      <c r="E36" s="12">
        <v>158854</v>
      </c>
      <c r="F36" s="13">
        <v>42977</v>
      </c>
      <c r="G36" s="8">
        <f t="shared" si="3"/>
        <v>0.12931822887907232</v>
      </c>
      <c r="H36" s="6">
        <f t="shared" si="4"/>
        <v>0.6852826477084484</v>
      </c>
      <c r="I36" s="6">
        <f t="shared" si="5"/>
        <v>0.1853991234124793</v>
      </c>
      <c r="K36" s="31"/>
      <c r="L36" s="31"/>
      <c r="M36" s="31"/>
      <c r="N36" s="1"/>
    </row>
    <row r="37" spans="1:14" s="28" customFormat="1" ht="20.25" customHeight="1">
      <c r="A37" s="29" t="s">
        <v>100</v>
      </c>
      <c r="B37" s="37" t="s">
        <v>101</v>
      </c>
      <c r="C37" s="11">
        <v>233285</v>
      </c>
      <c r="D37" s="12">
        <v>29740</v>
      </c>
      <c r="E37" s="12">
        <v>159791</v>
      </c>
      <c r="F37" s="13">
        <v>43754</v>
      </c>
      <c r="G37" s="8">
        <f t="shared" si="3"/>
        <v>0.12748355016396254</v>
      </c>
      <c r="H37" s="6">
        <f t="shared" si="4"/>
        <v>0.6849604560944768</v>
      </c>
      <c r="I37" s="6">
        <f t="shared" si="5"/>
        <v>0.18755599374156076</v>
      </c>
      <c r="K37" s="31"/>
      <c r="L37" s="31"/>
      <c r="M37" s="31"/>
      <c r="N37" s="1"/>
    </row>
    <row r="38" spans="1:13" s="28" customFormat="1" ht="20.25" customHeight="1">
      <c r="A38" s="29" t="s">
        <v>102</v>
      </c>
      <c r="B38" s="37" t="s">
        <v>104</v>
      </c>
      <c r="C38" s="11">
        <v>234328</v>
      </c>
      <c r="D38" s="12">
        <v>29342</v>
      </c>
      <c r="E38" s="12">
        <v>160525</v>
      </c>
      <c r="F38" s="13">
        <v>44461</v>
      </c>
      <c r="G38" s="8">
        <f>D38/SUM(D38:F38)</f>
        <v>0.12521764364480556</v>
      </c>
      <c r="H38" s="6">
        <f>E38/SUM(D38:F38)</f>
        <v>0.6850440408316548</v>
      </c>
      <c r="I38" s="6">
        <f>F38/SUM(D38:F38)</f>
        <v>0.18973831552353965</v>
      </c>
      <c r="K38" s="38"/>
      <c r="L38" s="38"/>
      <c r="M38" s="38"/>
    </row>
    <row r="39" spans="1:14" s="28" customFormat="1" ht="20.25" customHeight="1">
      <c r="A39" s="29" t="s">
        <v>103</v>
      </c>
      <c r="B39" s="37" t="s">
        <v>105</v>
      </c>
      <c r="C39" s="11">
        <v>234692</v>
      </c>
      <c r="D39" s="12">
        <v>28807</v>
      </c>
      <c r="E39" s="12">
        <v>160929</v>
      </c>
      <c r="F39" s="13">
        <v>44956</v>
      </c>
      <c r="G39" s="8">
        <f>D39/SUM(D39:F39)</f>
        <v>0.12274385151602953</v>
      </c>
      <c r="H39" s="6">
        <f>E39/SUM(D39:F39)</f>
        <v>0.6857029638845806</v>
      </c>
      <c r="I39" s="6">
        <f>F39/SUM(D39:F39)</f>
        <v>0.19155318459938983</v>
      </c>
      <c r="K39" s="31"/>
      <c r="L39" s="31"/>
      <c r="M39" s="31"/>
      <c r="N39" s="1"/>
    </row>
    <row r="40" spans="1:14" s="28" customFormat="1" ht="20.25" customHeight="1">
      <c r="A40" s="29" t="s">
        <v>112</v>
      </c>
      <c r="B40" s="37" t="s">
        <v>113</v>
      </c>
      <c r="C40" s="11">
        <v>234081</v>
      </c>
      <c r="D40" s="12">
        <v>28194</v>
      </c>
      <c r="E40" s="12">
        <v>160628</v>
      </c>
      <c r="F40" s="13">
        <v>45259</v>
      </c>
      <c r="G40" s="8">
        <f>D40/SUM(D40:F40)</f>
        <v>0.12044548681866533</v>
      </c>
      <c r="H40" s="6">
        <f>E40/SUM(D40:F40)</f>
        <v>0.6862069112828465</v>
      </c>
      <c r="I40" s="6">
        <f>F40/SUM(D40:F40)</f>
        <v>0.19334760189848813</v>
      </c>
      <c r="K40" s="31"/>
      <c r="L40" s="31"/>
      <c r="M40" s="31"/>
      <c r="N40" s="1"/>
    </row>
    <row r="41" spans="1:14" s="28" customFormat="1" ht="20.25" customHeight="1">
      <c r="A41" s="27" t="s">
        <v>114</v>
      </c>
      <c r="B41" s="36" t="s">
        <v>115</v>
      </c>
      <c r="C41" s="39">
        <v>234839</v>
      </c>
      <c r="D41" s="14">
        <v>27394</v>
      </c>
      <c r="E41" s="14">
        <v>161767</v>
      </c>
      <c r="F41" s="15">
        <v>45678</v>
      </c>
      <c r="G41" s="9">
        <f>D41/SUM(D41:F41)</f>
        <v>0.11665013051494853</v>
      </c>
      <c r="H41" s="10">
        <f>E41/SUM(D41:F41)</f>
        <v>0.6888421429149332</v>
      </c>
      <c r="I41" s="10">
        <f>F41/SUM(D41:F41)</f>
        <v>0.19450772657011825</v>
      </c>
      <c r="K41" s="31"/>
      <c r="L41" s="31"/>
      <c r="M41" s="31"/>
      <c r="N41" s="1"/>
    </row>
    <row r="42" spans="1:9" ht="13.5" customHeight="1">
      <c r="A42" s="20" t="s">
        <v>106</v>
      </c>
      <c r="B42" s="17"/>
      <c r="C42" s="12"/>
      <c r="D42" s="12"/>
      <c r="E42" s="12"/>
      <c r="F42" s="12"/>
      <c r="G42" s="6"/>
      <c r="H42" s="6"/>
      <c r="I42" s="6"/>
    </row>
    <row r="43" ht="12.75">
      <c r="A43" s="20" t="s">
        <v>108</v>
      </c>
    </row>
    <row r="71" ht="12.75">
      <c r="A71" s="30" t="s">
        <v>71</v>
      </c>
    </row>
  </sheetData>
  <sheetProtection/>
  <mergeCells count="5">
    <mergeCell ref="G2:I2"/>
    <mergeCell ref="C2:C3"/>
    <mergeCell ref="D2:D3"/>
    <mergeCell ref="E2:E3"/>
    <mergeCell ref="F2:F3"/>
  </mergeCells>
  <printOptions/>
  <pageMargins left="0.7086614173228347" right="0.34" top="0.36" bottom="0.27" header="0.31496062992125984" footer="0.2"/>
  <pageSetup fitToHeight="1" fitToWidth="1" horizontalDpi="600" verticalDpi="600" orientation="portrait" paperSize="8" scale="92" r:id="rId2"/>
  <ignoredErrors>
    <ignoredError sqref="G31:I31 G4:I30 G32:I39 G41:I41 G40:I40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pane xSplit="2" ySplit="3" topLeftCell="C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875" style="1" customWidth="1"/>
    <col min="2" max="2" width="9.25390625" style="1" customWidth="1"/>
    <col min="3" max="6" width="11.875" style="4" customWidth="1"/>
    <col min="7" max="9" width="10.375" style="1" customWidth="1"/>
    <col min="10" max="16384" width="9.00390625" style="1" customWidth="1"/>
  </cols>
  <sheetData>
    <row r="1" spans="1:6" ht="19.5" customHeight="1">
      <c r="A1" s="25" t="s">
        <v>59</v>
      </c>
      <c r="B1" s="25"/>
      <c r="C1" s="25"/>
      <c r="D1" s="25"/>
      <c r="E1" s="2"/>
      <c r="F1" s="3"/>
    </row>
    <row r="2" spans="1:9" ht="20.25" customHeight="1">
      <c r="A2" s="21"/>
      <c r="B2" s="22"/>
      <c r="C2" s="44" t="s">
        <v>7</v>
      </c>
      <c r="D2" s="42" t="s">
        <v>5</v>
      </c>
      <c r="E2" s="42" t="s">
        <v>72</v>
      </c>
      <c r="F2" s="42" t="s">
        <v>6</v>
      </c>
      <c r="G2" s="40" t="s">
        <v>68</v>
      </c>
      <c r="H2" s="40"/>
      <c r="I2" s="41"/>
    </row>
    <row r="3" spans="1:9" ht="25.5" customHeight="1">
      <c r="A3" s="23"/>
      <c r="B3" s="24"/>
      <c r="C3" s="45"/>
      <c r="D3" s="43"/>
      <c r="E3" s="43"/>
      <c r="F3" s="43"/>
      <c r="G3" s="33" t="s">
        <v>0</v>
      </c>
      <c r="H3" s="35" t="s">
        <v>1</v>
      </c>
      <c r="I3" s="34" t="s">
        <v>2</v>
      </c>
    </row>
    <row r="4" spans="1:13" ht="20.25" customHeight="1">
      <c r="A4" s="16" t="s">
        <v>11</v>
      </c>
      <c r="B4" s="19" t="s">
        <v>35</v>
      </c>
      <c r="C4" s="11">
        <v>160575</v>
      </c>
      <c r="D4" s="12">
        <v>39423</v>
      </c>
      <c r="E4" s="12">
        <v>114351</v>
      </c>
      <c r="F4" s="13">
        <v>6797</v>
      </c>
      <c r="G4" s="8">
        <f>D4/SUM(D4:F4)</f>
        <v>0.24551755921056728</v>
      </c>
      <c r="H4" s="6">
        <f>E4/SUM(D4:F4)</f>
        <v>0.712152256634137</v>
      </c>
      <c r="I4" s="6">
        <f>F4/SUM(D4:F4)</f>
        <v>0.04233018415529579</v>
      </c>
      <c r="K4" s="31"/>
      <c r="L4" s="31"/>
      <c r="M4" s="31"/>
    </row>
    <row r="5" spans="1:13" ht="20.25" customHeight="1">
      <c r="A5" s="16" t="s">
        <v>12</v>
      </c>
      <c r="B5" s="19" t="s">
        <v>36</v>
      </c>
      <c r="C5" s="11">
        <v>177742</v>
      </c>
      <c r="D5" s="12">
        <v>34181</v>
      </c>
      <c r="E5" s="12">
        <v>133968</v>
      </c>
      <c r="F5" s="13">
        <v>9262</v>
      </c>
      <c r="G5" s="8">
        <f aca="true" t="shared" si="0" ref="G5:G27">D5/SUM(D5:F5)</f>
        <v>0.19266561825365958</v>
      </c>
      <c r="H5" s="6">
        <f aca="true" t="shared" si="1" ref="H5:H27">E5/SUM(D5:F5)</f>
        <v>0.7551279232967516</v>
      </c>
      <c r="I5" s="6">
        <f aca="true" t="shared" si="2" ref="I5:I27">F5/SUM(D5:F5)</f>
        <v>0.05220645844958881</v>
      </c>
      <c r="K5" s="31"/>
      <c r="L5" s="31"/>
      <c r="M5" s="31"/>
    </row>
    <row r="6" spans="1:13" ht="20.25" customHeight="1">
      <c r="A6" s="16" t="s">
        <v>13</v>
      </c>
      <c r="B6" s="19" t="s">
        <v>37</v>
      </c>
      <c r="C6" s="11">
        <v>180599</v>
      </c>
      <c r="D6" s="12">
        <v>33246</v>
      </c>
      <c r="E6" s="12">
        <v>137113</v>
      </c>
      <c r="F6" s="13">
        <v>9909</v>
      </c>
      <c r="G6" s="8">
        <f t="shared" si="0"/>
        <v>0.18442541105465196</v>
      </c>
      <c r="H6" s="6">
        <f t="shared" si="1"/>
        <v>0.7606064304258104</v>
      </c>
      <c r="I6" s="6">
        <f t="shared" si="2"/>
        <v>0.054968158519537576</v>
      </c>
      <c r="K6" s="31"/>
      <c r="L6" s="31"/>
      <c r="M6" s="31"/>
    </row>
    <row r="7" spans="1:13" ht="20.25" customHeight="1">
      <c r="A7" s="16" t="s">
        <v>14</v>
      </c>
      <c r="B7" s="19" t="s">
        <v>38</v>
      </c>
      <c r="C7" s="11">
        <v>181621</v>
      </c>
      <c r="D7" s="12">
        <v>32105</v>
      </c>
      <c r="E7" s="12">
        <v>138643</v>
      </c>
      <c r="F7" s="13">
        <v>10542</v>
      </c>
      <c r="G7" s="8">
        <f t="shared" si="0"/>
        <v>0.17709195212091125</v>
      </c>
      <c r="H7" s="6">
        <f t="shared" si="1"/>
        <v>0.7647581223454134</v>
      </c>
      <c r="I7" s="6">
        <f t="shared" si="2"/>
        <v>0.058149925533675324</v>
      </c>
      <c r="K7" s="31"/>
      <c r="L7" s="31"/>
      <c r="M7" s="31"/>
    </row>
    <row r="8" spans="1:13" ht="20.25" customHeight="1">
      <c r="A8" s="16" t="s">
        <v>15</v>
      </c>
      <c r="B8" s="19" t="s">
        <v>39</v>
      </c>
      <c r="C8" s="11">
        <v>181868</v>
      </c>
      <c r="D8" s="12">
        <v>30995</v>
      </c>
      <c r="E8" s="12">
        <v>139254</v>
      </c>
      <c r="F8" s="13">
        <v>11288</v>
      </c>
      <c r="G8" s="8">
        <f t="shared" si="0"/>
        <v>0.17073654406539715</v>
      </c>
      <c r="H8" s="6">
        <f t="shared" si="1"/>
        <v>0.7670832943146576</v>
      </c>
      <c r="I8" s="6">
        <f t="shared" si="2"/>
        <v>0.062180161619945246</v>
      </c>
      <c r="K8" s="31"/>
      <c r="L8" s="31"/>
      <c r="M8" s="31"/>
    </row>
    <row r="9" spans="1:13" ht="20.25" customHeight="1">
      <c r="A9" s="16" t="s">
        <v>16</v>
      </c>
      <c r="B9" s="19" t="s">
        <v>40</v>
      </c>
      <c r="C9" s="11">
        <v>184394</v>
      </c>
      <c r="D9" s="12">
        <v>30613</v>
      </c>
      <c r="E9" s="12">
        <v>141425</v>
      </c>
      <c r="F9" s="13">
        <v>12025</v>
      </c>
      <c r="G9" s="8">
        <f t="shared" si="0"/>
        <v>0.16631805414450487</v>
      </c>
      <c r="H9" s="6">
        <f t="shared" si="1"/>
        <v>0.768351053715304</v>
      </c>
      <c r="I9" s="6">
        <f t="shared" si="2"/>
        <v>0.06533089214019112</v>
      </c>
      <c r="K9" s="31"/>
      <c r="L9" s="31"/>
      <c r="M9" s="31"/>
    </row>
    <row r="10" spans="1:13" ht="20.25" customHeight="1">
      <c r="A10" s="16" t="s">
        <v>17</v>
      </c>
      <c r="B10" s="19" t="s">
        <v>41</v>
      </c>
      <c r="C10" s="11">
        <v>185485</v>
      </c>
      <c r="D10" s="12">
        <v>30363</v>
      </c>
      <c r="E10" s="12">
        <v>142291</v>
      </c>
      <c r="F10" s="13">
        <v>12828</v>
      </c>
      <c r="G10" s="8">
        <f t="shared" si="0"/>
        <v>0.16369782512588824</v>
      </c>
      <c r="H10" s="6">
        <f t="shared" si="1"/>
        <v>0.7671418250827574</v>
      </c>
      <c r="I10" s="6">
        <f t="shared" si="2"/>
        <v>0.06916034979135442</v>
      </c>
      <c r="K10" s="31"/>
      <c r="L10" s="31"/>
      <c r="M10" s="31"/>
    </row>
    <row r="11" spans="1:13" ht="20.25" customHeight="1">
      <c r="A11" s="16" t="s">
        <v>18</v>
      </c>
      <c r="B11" s="19" t="s">
        <v>42</v>
      </c>
      <c r="C11" s="11">
        <v>188990</v>
      </c>
      <c r="D11" s="12">
        <v>30645</v>
      </c>
      <c r="E11" s="12">
        <v>144687</v>
      </c>
      <c r="F11" s="13">
        <v>13655</v>
      </c>
      <c r="G11" s="8">
        <f t="shared" si="0"/>
        <v>0.16215401059332124</v>
      </c>
      <c r="H11" s="6">
        <f t="shared" si="1"/>
        <v>0.7655923423304248</v>
      </c>
      <c r="I11" s="6">
        <f t="shared" si="2"/>
        <v>0.07225364707625392</v>
      </c>
      <c r="K11" s="31"/>
      <c r="L11" s="31"/>
      <c r="M11" s="31"/>
    </row>
    <row r="12" spans="1:13" ht="20.25" customHeight="1">
      <c r="A12" s="16" t="s">
        <v>19</v>
      </c>
      <c r="B12" s="19" t="s">
        <v>43</v>
      </c>
      <c r="C12" s="11">
        <v>192537</v>
      </c>
      <c r="D12" s="12">
        <v>31042</v>
      </c>
      <c r="E12" s="12">
        <v>146609</v>
      </c>
      <c r="F12" s="13">
        <v>14883</v>
      </c>
      <c r="G12" s="8">
        <f t="shared" si="0"/>
        <v>0.16122866610572678</v>
      </c>
      <c r="H12" s="6">
        <f t="shared" si="1"/>
        <v>0.7614707012787352</v>
      </c>
      <c r="I12" s="6">
        <f t="shared" si="2"/>
        <v>0.07730063261553803</v>
      </c>
      <c r="K12" s="31"/>
      <c r="L12" s="31"/>
      <c r="M12" s="31"/>
    </row>
    <row r="13" spans="1:13" ht="20.25" customHeight="1">
      <c r="A13" s="16" t="s">
        <v>20</v>
      </c>
      <c r="B13" s="19" t="s">
        <v>44</v>
      </c>
      <c r="C13" s="11">
        <v>196322</v>
      </c>
      <c r="D13" s="12">
        <v>31673</v>
      </c>
      <c r="E13" s="12">
        <v>148421</v>
      </c>
      <c r="F13" s="13">
        <v>16225</v>
      </c>
      <c r="G13" s="8">
        <f t="shared" si="0"/>
        <v>0.16133435887509615</v>
      </c>
      <c r="H13" s="6">
        <f t="shared" si="1"/>
        <v>0.7560195396268319</v>
      </c>
      <c r="I13" s="6">
        <f t="shared" si="2"/>
        <v>0.08264610149807201</v>
      </c>
      <c r="K13" s="31"/>
      <c r="L13" s="31"/>
      <c r="M13" s="31"/>
    </row>
    <row r="14" spans="1:13" ht="20.25" customHeight="1">
      <c r="A14" s="16" t="s">
        <v>21</v>
      </c>
      <c r="B14" s="19" t="s">
        <v>45</v>
      </c>
      <c r="C14" s="11">
        <v>198086</v>
      </c>
      <c r="D14" s="12">
        <v>31836</v>
      </c>
      <c r="E14" s="12">
        <v>148993</v>
      </c>
      <c r="F14" s="13">
        <v>17254</v>
      </c>
      <c r="G14" s="8">
        <f t="shared" si="0"/>
        <v>0.16072050605049398</v>
      </c>
      <c r="H14" s="6">
        <f t="shared" si="1"/>
        <v>0.7521745934784914</v>
      </c>
      <c r="I14" s="6">
        <f t="shared" si="2"/>
        <v>0.08710490047101467</v>
      </c>
      <c r="K14" s="31"/>
      <c r="L14" s="31"/>
      <c r="M14" s="31"/>
    </row>
    <row r="15" spans="1:13" ht="20.25" customHeight="1">
      <c r="A15" s="16" t="s">
        <v>22</v>
      </c>
      <c r="B15" s="19" t="s">
        <v>46</v>
      </c>
      <c r="C15" s="11">
        <v>200040</v>
      </c>
      <c r="D15" s="12">
        <v>32079</v>
      </c>
      <c r="E15" s="12">
        <v>148911</v>
      </c>
      <c r="F15" s="13">
        <v>18842</v>
      </c>
      <c r="G15" s="8">
        <f t="shared" si="0"/>
        <v>0.16052984506985868</v>
      </c>
      <c r="H15" s="6">
        <f t="shared" si="1"/>
        <v>0.7451809519996797</v>
      </c>
      <c r="I15" s="6">
        <f t="shared" si="2"/>
        <v>0.09428920293046159</v>
      </c>
      <c r="K15" s="31"/>
      <c r="L15" s="31"/>
      <c r="M15" s="31"/>
    </row>
    <row r="16" spans="1:13" ht="20.25" customHeight="1">
      <c r="A16" s="16" t="s">
        <v>23</v>
      </c>
      <c r="B16" s="19" t="s">
        <v>47</v>
      </c>
      <c r="C16" s="11">
        <v>201110</v>
      </c>
      <c r="D16" s="12">
        <v>32157</v>
      </c>
      <c r="E16" s="12">
        <v>148345</v>
      </c>
      <c r="F16" s="13">
        <v>20400</v>
      </c>
      <c r="G16" s="8">
        <f t="shared" si="0"/>
        <v>0.16006311534977252</v>
      </c>
      <c r="H16" s="6">
        <f t="shared" si="1"/>
        <v>0.7383948392748704</v>
      </c>
      <c r="I16" s="6">
        <f t="shared" si="2"/>
        <v>0.10154204537535715</v>
      </c>
      <c r="K16" s="31"/>
      <c r="L16" s="31"/>
      <c r="M16" s="31"/>
    </row>
    <row r="17" spans="1:13" ht="20.25" customHeight="1">
      <c r="A17" s="16" t="s">
        <v>24</v>
      </c>
      <c r="B17" s="19" t="s">
        <v>48</v>
      </c>
      <c r="C17" s="11">
        <v>202205</v>
      </c>
      <c r="D17" s="12">
        <v>32261</v>
      </c>
      <c r="E17" s="12">
        <v>147886</v>
      </c>
      <c r="F17" s="13">
        <v>21850</v>
      </c>
      <c r="G17" s="8">
        <f t="shared" si="0"/>
        <v>0.1597102927271197</v>
      </c>
      <c r="H17" s="6">
        <f t="shared" si="1"/>
        <v>0.7321197839571875</v>
      </c>
      <c r="I17" s="6">
        <f t="shared" si="2"/>
        <v>0.1081699233156928</v>
      </c>
      <c r="K17" s="31"/>
      <c r="L17" s="31"/>
      <c r="M17" s="31"/>
    </row>
    <row r="18" spans="1:13" ht="20.25" customHeight="1">
      <c r="A18" s="16" t="s">
        <v>25</v>
      </c>
      <c r="B18" s="19" t="s">
        <v>49</v>
      </c>
      <c r="C18" s="11">
        <v>203771</v>
      </c>
      <c r="D18" s="12">
        <v>32456</v>
      </c>
      <c r="E18" s="12">
        <v>147805</v>
      </c>
      <c r="F18" s="13">
        <v>23302</v>
      </c>
      <c r="G18" s="8">
        <f t="shared" si="0"/>
        <v>0.1594395838143474</v>
      </c>
      <c r="H18" s="6">
        <f t="shared" si="1"/>
        <v>0.7260897117845581</v>
      </c>
      <c r="I18" s="6">
        <f t="shared" si="2"/>
        <v>0.1144707044010945</v>
      </c>
      <c r="K18" s="31"/>
      <c r="L18" s="31"/>
      <c r="M18" s="31"/>
    </row>
    <row r="19" spans="1:13" ht="20.25" customHeight="1">
      <c r="A19" s="16" t="s">
        <v>26</v>
      </c>
      <c r="B19" s="19" t="s">
        <v>50</v>
      </c>
      <c r="C19" s="11">
        <v>205640</v>
      </c>
      <c r="D19" s="12">
        <v>32742</v>
      </c>
      <c r="E19" s="12">
        <v>148097</v>
      </c>
      <c r="F19" s="13">
        <v>24593</v>
      </c>
      <c r="G19" s="8">
        <f t="shared" si="0"/>
        <v>0.15938120643327233</v>
      </c>
      <c r="H19" s="6">
        <f t="shared" si="1"/>
        <v>0.7209052143775069</v>
      </c>
      <c r="I19" s="6">
        <f t="shared" si="2"/>
        <v>0.11971357918922076</v>
      </c>
      <c r="K19" s="31"/>
      <c r="L19" s="31"/>
      <c r="M19" s="31"/>
    </row>
    <row r="20" spans="1:13" ht="20.25" customHeight="1">
      <c r="A20" s="16" t="s">
        <v>27</v>
      </c>
      <c r="B20" s="19" t="s">
        <v>51</v>
      </c>
      <c r="C20" s="11">
        <v>207895</v>
      </c>
      <c r="D20" s="12">
        <v>32161</v>
      </c>
      <c r="E20" s="12">
        <v>149160</v>
      </c>
      <c r="F20" s="13">
        <v>26551</v>
      </c>
      <c r="G20" s="8">
        <f t="shared" si="0"/>
        <v>0.15471540178571427</v>
      </c>
      <c r="H20" s="6">
        <f t="shared" si="1"/>
        <v>0.7175569581280788</v>
      </c>
      <c r="I20" s="6">
        <f t="shared" si="2"/>
        <v>0.1277276400862069</v>
      </c>
      <c r="K20" s="31"/>
      <c r="L20" s="31"/>
      <c r="M20" s="31"/>
    </row>
    <row r="21" spans="1:13" ht="20.25" customHeight="1">
      <c r="A21" s="16" t="s">
        <v>28</v>
      </c>
      <c r="B21" s="19" t="s">
        <v>52</v>
      </c>
      <c r="C21" s="11">
        <v>209241</v>
      </c>
      <c r="D21" s="12">
        <v>32134</v>
      </c>
      <c r="E21" s="12">
        <v>148897</v>
      </c>
      <c r="F21" s="13">
        <v>28187</v>
      </c>
      <c r="G21" s="8">
        <f t="shared" si="0"/>
        <v>0.15359099121490502</v>
      </c>
      <c r="H21" s="6">
        <f t="shared" si="1"/>
        <v>0.7116835071552161</v>
      </c>
      <c r="I21" s="6">
        <f t="shared" si="2"/>
        <v>0.13472550162987887</v>
      </c>
      <c r="K21" s="31"/>
      <c r="L21" s="31"/>
      <c r="M21" s="31"/>
    </row>
    <row r="22" spans="1:13" ht="20.25" customHeight="1">
      <c r="A22" s="16" t="s">
        <v>29</v>
      </c>
      <c r="B22" s="19" t="s">
        <v>53</v>
      </c>
      <c r="C22" s="11">
        <v>211907</v>
      </c>
      <c r="D22" s="12">
        <v>32557</v>
      </c>
      <c r="E22" s="12">
        <v>149265</v>
      </c>
      <c r="F22" s="13">
        <v>30062</v>
      </c>
      <c r="G22" s="8">
        <f t="shared" si="0"/>
        <v>0.1536548300013215</v>
      </c>
      <c r="H22" s="6">
        <f t="shared" si="1"/>
        <v>0.704465651016594</v>
      </c>
      <c r="I22" s="6">
        <f t="shared" si="2"/>
        <v>0.14187951898208453</v>
      </c>
      <c r="K22" s="31"/>
      <c r="L22" s="31"/>
      <c r="M22" s="31"/>
    </row>
    <row r="23" spans="1:13" ht="20.25" customHeight="1">
      <c r="A23" s="16" t="s">
        <v>30</v>
      </c>
      <c r="B23" s="19" t="s">
        <v>54</v>
      </c>
      <c r="C23" s="11">
        <v>214682</v>
      </c>
      <c r="D23" s="12">
        <v>32741</v>
      </c>
      <c r="E23" s="12">
        <v>149976</v>
      </c>
      <c r="F23" s="13">
        <v>31942</v>
      </c>
      <c r="G23" s="8">
        <f t="shared" si="0"/>
        <v>0.1525256336794637</v>
      </c>
      <c r="H23" s="6">
        <f t="shared" si="1"/>
        <v>0.6986709152656073</v>
      </c>
      <c r="I23" s="6">
        <f t="shared" si="2"/>
        <v>0.14880345105492898</v>
      </c>
      <c r="K23" s="31"/>
      <c r="L23" s="31"/>
      <c r="M23" s="31"/>
    </row>
    <row r="24" spans="1:13" ht="20.25" customHeight="1">
      <c r="A24" s="16" t="s">
        <v>31</v>
      </c>
      <c r="B24" s="19" t="s">
        <v>55</v>
      </c>
      <c r="C24" s="11">
        <v>216725</v>
      </c>
      <c r="D24" s="12">
        <v>32897</v>
      </c>
      <c r="E24" s="12">
        <v>150053</v>
      </c>
      <c r="F24" s="13">
        <v>33752</v>
      </c>
      <c r="G24" s="8">
        <f t="shared" si="0"/>
        <v>0.15180755138392815</v>
      </c>
      <c r="H24" s="6">
        <f t="shared" si="1"/>
        <v>0.6924393868076898</v>
      </c>
      <c r="I24" s="6">
        <f t="shared" si="2"/>
        <v>0.15575306180838203</v>
      </c>
      <c r="K24" s="31"/>
      <c r="L24" s="31"/>
      <c r="M24" s="31"/>
    </row>
    <row r="25" spans="1:13" ht="20.25" customHeight="1">
      <c r="A25" s="16" t="s">
        <v>65</v>
      </c>
      <c r="B25" s="19" t="s">
        <v>63</v>
      </c>
      <c r="C25" s="11">
        <v>218867</v>
      </c>
      <c r="D25" s="12">
        <v>32682</v>
      </c>
      <c r="E25" s="12">
        <v>149902</v>
      </c>
      <c r="F25" s="13">
        <v>34873</v>
      </c>
      <c r="G25" s="8">
        <f t="shared" si="0"/>
        <v>0.15029178182353292</v>
      </c>
      <c r="H25" s="6">
        <f t="shared" si="1"/>
        <v>0.6893408811857057</v>
      </c>
      <c r="I25" s="6">
        <f t="shared" si="2"/>
        <v>0.1603673369907614</v>
      </c>
      <c r="K25" s="31"/>
      <c r="L25" s="31"/>
      <c r="M25" s="31"/>
    </row>
    <row r="26" spans="1:14" s="28" customFormat="1" ht="20.25" customHeight="1">
      <c r="A26" s="16" t="s">
        <v>66</v>
      </c>
      <c r="B26" s="19" t="s">
        <v>64</v>
      </c>
      <c r="C26" s="11">
        <v>220448</v>
      </c>
      <c r="D26" s="12">
        <v>32734</v>
      </c>
      <c r="E26" s="12">
        <v>150360</v>
      </c>
      <c r="F26" s="13">
        <v>35944</v>
      </c>
      <c r="G26" s="8">
        <f t="shared" si="0"/>
        <v>0.14944438864489268</v>
      </c>
      <c r="H26" s="6">
        <f t="shared" si="1"/>
        <v>0.6864562313388545</v>
      </c>
      <c r="I26" s="6">
        <f t="shared" si="2"/>
        <v>0.16409938001625288</v>
      </c>
      <c r="K26" s="31"/>
      <c r="L26" s="31"/>
      <c r="M26" s="31"/>
      <c r="N26" s="1"/>
    </row>
    <row r="27" spans="1:14" s="28" customFormat="1" ht="20.25" customHeight="1">
      <c r="A27" s="16" t="s">
        <v>109</v>
      </c>
      <c r="B27" s="19" t="s">
        <v>67</v>
      </c>
      <c r="C27" s="11">
        <v>222362</v>
      </c>
      <c r="D27" s="12">
        <v>32822</v>
      </c>
      <c r="E27" s="12">
        <v>150271</v>
      </c>
      <c r="F27" s="13">
        <v>37859</v>
      </c>
      <c r="G27" s="8">
        <f t="shared" si="0"/>
        <v>0.14854810094500162</v>
      </c>
      <c r="H27" s="6">
        <f t="shared" si="1"/>
        <v>0.6801069915637785</v>
      </c>
      <c r="I27" s="6">
        <f t="shared" si="2"/>
        <v>0.1713449074912198</v>
      </c>
      <c r="K27" s="31"/>
      <c r="L27" s="31"/>
      <c r="M27" s="31"/>
      <c r="N27" s="1"/>
    </row>
    <row r="28" spans="1:13" ht="20.25" customHeight="1">
      <c r="A28" s="16" t="s">
        <v>70</v>
      </c>
      <c r="B28" s="19" t="s">
        <v>69</v>
      </c>
      <c r="C28" s="11">
        <v>222756</v>
      </c>
      <c r="D28" s="12">
        <v>32509</v>
      </c>
      <c r="E28" s="12">
        <v>148998</v>
      </c>
      <c r="F28" s="13">
        <v>39839</v>
      </c>
      <c r="G28" s="8">
        <f aca="true" t="shared" si="3" ref="G28:G33">D28/SUM(D28:F28)</f>
        <v>0.14686960685984837</v>
      </c>
      <c r="H28" s="6">
        <f aca="true" t="shared" si="4" ref="H28:H33">E28/SUM(D28:F28)</f>
        <v>0.6731452115692175</v>
      </c>
      <c r="I28" s="6">
        <f aca="true" t="shared" si="5" ref="I28:I33">F28/SUM(D28:F28)</f>
        <v>0.17998518157093418</v>
      </c>
      <c r="K28" s="31"/>
      <c r="L28" s="31"/>
      <c r="M28" s="31"/>
    </row>
    <row r="29" spans="1:14" s="28" customFormat="1" ht="20.25" customHeight="1">
      <c r="A29" s="29" t="s">
        <v>95</v>
      </c>
      <c r="B29" s="37" t="s">
        <v>83</v>
      </c>
      <c r="C29" s="11">
        <v>224648</v>
      </c>
      <c r="D29" s="12">
        <v>32488</v>
      </c>
      <c r="E29" s="12">
        <v>148956</v>
      </c>
      <c r="F29" s="13">
        <v>41794</v>
      </c>
      <c r="G29" s="8">
        <f t="shared" si="3"/>
        <v>0.1455307788100592</v>
      </c>
      <c r="H29" s="6">
        <f t="shared" si="4"/>
        <v>0.6672519911484603</v>
      </c>
      <c r="I29" s="6">
        <f t="shared" si="5"/>
        <v>0.1872172300414804</v>
      </c>
      <c r="K29" s="31"/>
      <c r="L29" s="31"/>
      <c r="M29" s="31"/>
      <c r="N29" s="1"/>
    </row>
    <row r="30" spans="1:14" s="28" customFormat="1" ht="20.25" customHeight="1">
      <c r="A30" s="29" t="s">
        <v>92</v>
      </c>
      <c r="B30" s="37" t="s">
        <v>91</v>
      </c>
      <c r="C30" s="11">
        <v>225594</v>
      </c>
      <c r="D30" s="12">
        <v>31346</v>
      </c>
      <c r="E30" s="12">
        <v>148162</v>
      </c>
      <c r="F30" s="13">
        <v>46086</v>
      </c>
      <c r="G30" s="8">
        <f t="shared" si="3"/>
        <v>0.13894873090596382</v>
      </c>
      <c r="H30" s="6">
        <f t="shared" si="4"/>
        <v>0.6567639210262685</v>
      </c>
      <c r="I30" s="6">
        <f t="shared" si="5"/>
        <v>0.20428734806776777</v>
      </c>
      <c r="K30" s="31"/>
      <c r="L30" s="31"/>
      <c r="M30" s="31"/>
      <c r="N30" s="1"/>
    </row>
    <row r="31" spans="1:14" s="28" customFormat="1" ht="20.25" customHeight="1">
      <c r="A31" s="29" t="s">
        <v>93</v>
      </c>
      <c r="B31" s="37" t="s">
        <v>94</v>
      </c>
      <c r="C31" s="11">
        <v>227375</v>
      </c>
      <c r="D31" s="12">
        <v>31380</v>
      </c>
      <c r="E31" s="12">
        <v>148393</v>
      </c>
      <c r="F31" s="13">
        <v>47602</v>
      </c>
      <c r="G31" s="8">
        <f t="shared" si="3"/>
        <v>0.13800989554700385</v>
      </c>
      <c r="H31" s="6">
        <f t="shared" si="4"/>
        <v>0.6526355140186916</v>
      </c>
      <c r="I31" s="6">
        <f t="shared" si="5"/>
        <v>0.20935459043430457</v>
      </c>
      <c r="K31" s="31"/>
      <c r="L31" s="31"/>
      <c r="M31" s="31"/>
      <c r="N31" s="1"/>
    </row>
    <row r="32" spans="1:14" s="28" customFormat="1" ht="20.25" customHeight="1">
      <c r="A32" s="29" t="s">
        <v>96</v>
      </c>
      <c r="B32" s="37" t="s">
        <v>97</v>
      </c>
      <c r="C32" s="11">
        <v>229481</v>
      </c>
      <c r="D32" s="12">
        <v>31443</v>
      </c>
      <c r="E32" s="12">
        <v>149210</v>
      </c>
      <c r="F32" s="13">
        <v>48828</v>
      </c>
      <c r="G32" s="6">
        <f t="shared" si="3"/>
        <v>0.13701787947586075</v>
      </c>
      <c r="H32" s="6">
        <f t="shared" si="4"/>
        <v>0.6502063351650028</v>
      </c>
      <c r="I32" s="6">
        <f t="shared" si="5"/>
        <v>0.2127757853591365</v>
      </c>
      <c r="K32" s="31"/>
      <c r="L32" s="31"/>
      <c r="M32" s="31"/>
      <c r="N32" s="1"/>
    </row>
    <row r="33" spans="1:14" s="28" customFormat="1" ht="20.25" customHeight="1">
      <c r="A33" s="29" t="s">
        <v>98</v>
      </c>
      <c r="B33" s="37" t="s">
        <v>99</v>
      </c>
      <c r="C33" s="11">
        <v>231131</v>
      </c>
      <c r="D33" s="12">
        <v>31360</v>
      </c>
      <c r="E33" s="12">
        <v>149664</v>
      </c>
      <c r="F33" s="13">
        <v>50107</v>
      </c>
      <c r="G33" s="8">
        <f t="shared" si="3"/>
        <v>0.13568063133028455</v>
      </c>
      <c r="H33" s="6">
        <f t="shared" si="4"/>
        <v>0.6475288905425928</v>
      </c>
      <c r="I33" s="6">
        <f t="shared" si="5"/>
        <v>0.2167904781271227</v>
      </c>
      <c r="K33" s="31"/>
      <c r="L33" s="31"/>
      <c r="M33" s="31"/>
      <c r="N33" s="1"/>
    </row>
    <row r="34" spans="1:14" s="28" customFormat="1" ht="20.25" customHeight="1">
      <c r="A34" s="29" t="s">
        <v>100</v>
      </c>
      <c r="B34" s="37" t="s">
        <v>101</v>
      </c>
      <c r="C34" s="11">
        <v>232325</v>
      </c>
      <c r="D34" s="12">
        <v>31336</v>
      </c>
      <c r="E34" s="12">
        <v>149930</v>
      </c>
      <c r="F34" s="13">
        <v>51059</v>
      </c>
      <c r="G34" s="8">
        <f>D34/SUM(D34:F34)</f>
        <v>0.1348800172172603</v>
      </c>
      <c r="H34" s="6">
        <f>E34/SUM(D34:F34)</f>
        <v>0.6453459593242226</v>
      </c>
      <c r="I34" s="6">
        <f>F34/SUM(D34:F34)</f>
        <v>0.21977402345851715</v>
      </c>
      <c r="K34" s="31"/>
      <c r="L34" s="31"/>
      <c r="M34" s="31"/>
      <c r="N34" s="1"/>
    </row>
    <row r="35" spans="1:13" s="28" customFormat="1" ht="20.25" customHeight="1">
      <c r="A35" s="29" t="s">
        <v>102</v>
      </c>
      <c r="B35" s="37" t="s">
        <v>104</v>
      </c>
      <c r="C35" s="11">
        <v>233728</v>
      </c>
      <c r="D35" s="12">
        <v>31932</v>
      </c>
      <c r="E35" s="12">
        <v>152101</v>
      </c>
      <c r="F35" s="13">
        <v>49695</v>
      </c>
      <c r="G35" s="8">
        <f>D35/SUM(D35:F35)</f>
        <v>0.13662034501642936</v>
      </c>
      <c r="H35" s="6">
        <f>E35/SUM(D35:F35)</f>
        <v>0.6507607133077765</v>
      </c>
      <c r="I35" s="6">
        <f>F35/SUM(D35:F35)</f>
        <v>0.2126189416757941</v>
      </c>
      <c r="K35" s="38"/>
      <c r="L35" s="38"/>
      <c r="M35" s="38"/>
    </row>
    <row r="36" spans="1:14" s="28" customFormat="1" ht="20.25" customHeight="1">
      <c r="A36" s="29" t="s">
        <v>103</v>
      </c>
      <c r="B36" s="37" t="s">
        <v>105</v>
      </c>
      <c r="C36" s="11">
        <v>234460</v>
      </c>
      <c r="D36" s="12">
        <v>31666</v>
      </c>
      <c r="E36" s="12">
        <v>152495</v>
      </c>
      <c r="F36" s="13">
        <v>50299</v>
      </c>
      <c r="G36" s="8">
        <f>D36/SUM(D36:F36)</f>
        <v>0.13505928516591317</v>
      </c>
      <c r="H36" s="6">
        <f>E36/SUM(D36:F36)</f>
        <v>0.6504094515055873</v>
      </c>
      <c r="I36" s="6">
        <f>F36/SUM(D36:F36)</f>
        <v>0.21453126332849953</v>
      </c>
      <c r="K36" s="31"/>
      <c r="L36" s="31"/>
      <c r="M36" s="31"/>
      <c r="N36" s="1"/>
    </row>
    <row r="37" spans="1:14" s="28" customFormat="1" ht="20.25" customHeight="1">
      <c r="A37" s="29" t="s">
        <v>112</v>
      </c>
      <c r="B37" s="37" t="s">
        <v>113</v>
      </c>
      <c r="C37" s="11">
        <v>234964</v>
      </c>
      <c r="D37" s="12">
        <v>31083</v>
      </c>
      <c r="E37" s="12">
        <v>153081</v>
      </c>
      <c r="F37" s="13">
        <v>50800</v>
      </c>
      <c r="G37" s="8">
        <f>D37/SUM(D37:F37)</f>
        <v>0.13228835055582983</v>
      </c>
      <c r="H37" s="6">
        <f>E37/SUM(D37:F37)</f>
        <v>0.6515083161675831</v>
      </c>
      <c r="I37" s="6">
        <f>F37/SUM(D37:F37)</f>
        <v>0.21620333327658706</v>
      </c>
      <c r="K37" s="31"/>
      <c r="L37" s="31"/>
      <c r="M37" s="31"/>
      <c r="N37" s="1"/>
    </row>
    <row r="38" spans="1:14" s="28" customFormat="1" ht="20.25" customHeight="1">
      <c r="A38" s="27" t="s">
        <v>114</v>
      </c>
      <c r="B38" s="36" t="s">
        <v>115</v>
      </c>
      <c r="C38" s="39">
        <v>235002</v>
      </c>
      <c r="D38" s="14">
        <v>30451</v>
      </c>
      <c r="E38" s="14">
        <v>153149</v>
      </c>
      <c r="F38" s="15">
        <v>51402</v>
      </c>
      <c r="G38" s="9">
        <f>D38/SUM(D38:F38)</f>
        <v>0.12957762061599476</v>
      </c>
      <c r="H38" s="10">
        <f>E38/SUM(D38:F38)</f>
        <v>0.6516923260227573</v>
      </c>
      <c r="I38" s="10">
        <f>F38/SUM(D38:F38)</f>
        <v>0.21873005336124798</v>
      </c>
      <c r="K38" s="31"/>
      <c r="L38" s="31"/>
      <c r="M38" s="31"/>
      <c r="N38" s="1"/>
    </row>
    <row r="39" spans="1:9" ht="13.5" customHeight="1">
      <c r="A39" s="20" t="s">
        <v>106</v>
      </c>
      <c r="B39" s="17"/>
      <c r="C39" s="12"/>
      <c r="D39" s="12"/>
      <c r="E39" s="12"/>
      <c r="F39" s="12"/>
      <c r="G39" s="6"/>
      <c r="H39" s="6"/>
      <c r="I39" s="6"/>
    </row>
    <row r="40" ht="12.75">
      <c r="A40" s="20" t="s">
        <v>108</v>
      </c>
    </row>
    <row r="68" ht="12.75">
      <c r="A68" s="30" t="s">
        <v>71</v>
      </c>
    </row>
  </sheetData>
  <sheetProtection/>
  <mergeCells count="5">
    <mergeCell ref="F2:F3"/>
    <mergeCell ref="G2:I2"/>
    <mergeCell ref="C2:C3"/>
    <mergeCell ref="D2:D3"/>
    <mergeCell ref="E2:E3"/>
  </mergeCells>
  <printOptions/>
  <pageMargins left="0.7086614173228347" right="0.34" top="0.36" bottom="0.27" header="0.31496062992125984" footer="0.2"/>
  <pageSetup fitToHeight="1" fitToWidth="1" horizontalDpi="600" verticalDpi="600" orientation="portrait" paperSize="8" scale="92" r:id="rId2"/>
  <ignoredErrors>
    <ignoredError sqref="G38:I38 G4:I36 G37:I37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">
      <pane xSplit="2" ySplit="3" topLeftCell="C37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A1" sqref="A1"/>
    </sheetView>
  </sheetViews>
  <sheetFormatPr defaultColWidth="9.00390625" defaultRowHeight="13.5"/>
  <cols>
    <col min="1" max="1" width="7.875" style="1" customWidth="1"/>
    <col min="2" max="2" width="9.25390625" style="1" customWidth="1"/>
    <col min="3" max="6" width="11.875" style="4" customWidth="1"/>
    <col min="7" max="9" width="10.375" style="1" customWidth="1"/>
    <col min="10" max="16384" width="9.00390625" style="1" customWidth="1"/>
  </cols>
  <sheetData>
    <row r="1" spans="1:9" ht="19.5" customHeight="1">
      <c r="A1" s="25" t="s">
        <v>62</v>
      </c>
      <c r="B1" s="25"/>
      <c r="C1" s="25"/>
      <c r="D1" s="25"/>
      <c r="E1" s="2"/>
      <c r="F1" s="3"/>
      <c r="I1" s="26" t="s">
        <v>4</v>
      </c>
    </row>
    <row r="2" spans="1:9" ht="20.25" customHeight="1">
      <c r="A2" s="21"/>
      <c r="B2" s="22"/>
      <c r="C2" s="44" t="s">
        <v>7</v>
      </c>
      <c r="D2" s="42" t="s">
        <v>5</v>
      </c>
      <c r="E2" s="42" t="s">
        <v>72</v>
      </c>
      <c r="F2" s="42" t="s">
        <v>6</v>
      </c>
      <c r="G2" s="40" t="s">
        <v>68</v>
      </c>
      <c r="H2" s="40"/>
      <c r="I2" s="41"/>
    </row>
    <row r="3" spans="1:9" ht="25.5" customHeight="1">
      <c r="A3" s="23"/>
      <c r="B3" s="24"/>
      <c r="C3" s="45"/>
      <c r="D3" s="43"/>
      <c r="E3" s="43"/>
      <c r="F3" s="43"/>
      <c r="G3" s="33" t="s">
        <v>0</v>
      </c>
      <c r="H3" s="35" t="s">
        <v>1</v>
      </c>
      <c r="I3" s="34" t="s">
        <v>2</v>
      </c>
    </row>
    <row r="4" spans="1:13" ht="20.25" customHeight="1">
      <c r="A4" s="16" t="s">
        <v>8</v>
      </c>
      <c r="B4" s="19" t="s">
        <v>32</v>
      </c>
      <c r="C4" s="11">
        <v>172500</v>
      </c>
      <c r="D4" s="12">
        <v>45312</v>
      </c>
      <c r="E4" s="12">
        <v>120669</v>
      </c>
      <c r="F4" s="13">
        <v>6519</v>
      </c>
      <c r="G4" s="7">
        <f>D4/SUM(D4:F4)</f>
        <v>0.2626782608695652</v>
      </c>
      <c r="H4" s="5">
        <f>E4/SUM(D4:F4)</f>
        <v>0.6995304347826087</v>
      </c>
      <c r="I4" s="5">
        <f>F4/SUM(D4:F4)</f>
        <v>0.037791304347826085</v>
      </c>
      <c r="K4" s="31"/>
      <c r="L4" s="31"/>
      <c r="M4" s="31"/>
    </row>
    <row r="5" spans="1:13" ht="20.25" customHeight="1">
      <c r="A5" s="18" t="s">
        <v>9</v>
      </c>
      <c r="B5" s="19" t="s">
        <v>33</v>
      </c>
      <c r="C5" s="11">
        <v>202647</v>
      </c>
      <c r="D5" s="12">
        <v>51434</v>
      </c>
      <c r="E5" s="12">
        <v>142520</v>
      </c>
      <c r="F5" s="13">
        <v>8434</v>
      </c>
      <c r="G5" s="8">
        <f>D5/SUM(D5:F5)</f>
        <v>0.25413562068897366</v>
      </c>
      <c r="H5" s="6">
        <f>E5/SUM(D5:F5)</f>
        <v>0.7041919481392177</v>
      </c>
      <c r="I5" s="6">
        <f>F5/SUM(D5:F5)</f>
        <v>0.041672431171808605</v>
      </c>
      <c r="K5" s="31"/>
      <c r="L5" s="31"/>
      <c r="M5" s="31"/>
    </row>
    <row r="6" spans="1:13" ht="20.25" customHeight="1">
      <c r="A6" s="16" t="s">
        <v>10</v>
      </c>
      <c r="B6" s="19" t="s">
        <v>34</v>
      </c>
      <c r="C6" s="11">
        <v>233790</v>
      </c>
      <c r="D6" s="12">
        <v>55657</v>
      </c>
      <c r="E6" s="12">
        <v>166326</v>
      </c>
      <c r="F6" s="13">
        <v>11679</v>
      </c>
      <c r="G6" s="8">
        <f aca="true" t="shared" si="0" ref="G6:G30">D6/SUM(D6:F6)</f>
        <v>0.23819448605250318</v>
      </c>
      <c r="H6" s="6">
        <f aca="true" t="shared" si="1" ref="H6:H30">E6/SUM(D6:F6)</f>
        <v>0.71182306066027</v>
      </c>
      <c r="I6" s="6">
        <f aca="true" t="shared" si="2" ref="I6:I30">F6/SUM(D6:F6)</f>
        <v>0.04998245328722685</v>
      </c>
      <c r="K6" s="31"/>
      <c r="L6" s="31"/>
      <c r="M6" s="31"/>
    </row>
    <row r="7" spans="1:13" ht="20.25" customHeight="1">
      <c r="A7" s="16" t="s">
        <v>11</v>
      </c>
      <c r="B7" s="19" t="s">
        <v>35</v>
      </c>
      <c r="C7" s="11">
        <v>152255</v>
      </c>
      <c r="D7" s="12">
        <v>29812</v>
      </c>
      <c r="E7" s="12">
        <v>113385</v>
      </c>
      <c r="F7" s="13">
        <v>9046</v>
      </c>
      <c r="G7" s="8">
        <f t="shared" si="0"/>
        <v>0.19581852696018864</v>
      </c>
      <c r="H7" s="6">
        <f t="shared" si="1"/>
        <v>0.7447633060304907</v>
      </c>
      <c r="I7" s="6">
        <f t="shared" si="2"/>
        <v>0.05941816700932063</v>
      </c>
      <c r="K7" s="31"/>
      <c r="L7" s="31"/>
      <c r="M7" s="31"/>
    </row>
    <row r="8" spans="1:13" ht="20.25" customHeight="1">
      <c r="A8" s="16" t="s">
        <v>12</v>
      </c>
      <c r="B8" s="19" t="s">
        <v>36</v>
      </c>
      <c r="C8" s="11">
        <v>175570</v>
      </c>
      <c r="D8" s="12">
        <v>28700</v>
      </c>
      <c r="E8" s="12">
        <v>134751</v>
      </c>
      <c r="F8" s="13">
        <v>11786</v>
      </c>
      <c r="G8" s="8">
        <f t="shared" si="0"/>
        <v>0.16377819752677802</v>
      </c>
      <c r="H8" s="6">
        <f t="shared" si="1"/>
        <v>0.7689643168965459</v>
      </c>
      <c r="I8" s="6">
        <f t="shared" si="2"/>
        <v>0.06725748557667616</v>
      </c>
      <c r="K8" s="31"/>
      <c r="L8" s="31"/>
      <c r="M8" s="31"/>
    </row>
    <row r="9" spans="1:13" ht="20.25" customHeight="1">
      <c r="A9" s="16" t="s">
        <v>13</v>
      </c>
      <c r="B9" s="19" t="s">
        <v>37</v>
      </c>
      <c r="C9" s="11">
        <v>178165</v>
      </c>
      <c r="D9" s="12">
        <v>28099</v>
      </c>
      <c r="E9" s="12">
        <v>137271</v>
      </c>
      <c r="F9" s="13">
        <v>12462</v>
      </c>
      <c r="G9" s="8">
        <f t="shared" si="0"/>
        <v>0.15800868235188267</v>
      </c>
      <c r="H9" s="6">
        <f t="shared" si="1"/>
        <v>0.7719139412479193</v>
      </c>
      <c r="I9" s="6">
        <f t="shared" si="2"/>
        <v>0.07007737640019794</v>
      </c>
      <c r="K9" s="31"/>
      <c r="L9" s="31"/>
      <c r="M9" s="31"/>
    </row>
    <row r="10" spans="1:13" ht="20.25" customHeight="1">
      <c r="A10" s="16" t="s">
        <v>14</v>
      </c>
      <c r="B10" s="19" t="s">
        <v>38</v>
      </c>
      <c r="C10" s="11">
        <v>181532</v>
      </c>
      <c r="D10" s="12">
        <v>27909</v>
      </c>
      <c r="E10" s="12">
        <v>140079</v>
      </c>
      <c r="F10" s="13">
        <v>13211</v>
      </c>
      <c r="G10" s="8">
        <f t="shared" si="0"/>
        <v>0.15402402883018118</v>
      </c>
      <c r="H10" s="6">
        <f t="shared" si="1"/>
        <v>0.7730671802824519</v>
      </c>
      <c r="I10" s="6">
        <f t="shared" si="2"/>
        <v>0.07290879088736693</v>
      </c>
      <c r="K10" s="31"/>
      <c r="L10" s="31"/>
      <c r="M10" s="31"/>
    </row>
    <row r="11" spans="1:13" ht="20.25" customHeight="1">
      <c r="A11" s="16" t="s">
        <v>15</v>
      </c>
      <c r="B11" s="19" t="s">
        <v>39</v>
      </c>
      <c r="C11" s="11">
        <v>184291</v>
      </c>
      <c r="D11" s="12">
        <v>27794</v>
      </c>
      <c r="E11" s="12">
        <v>142161</v>
      </c>
      <c r="F11" s="13">
        <v>14003</v>
      </c>
      <c r="G11" s="8">
        <f t="shared" si="0"/>
        <v>0.15108883549505867</v>
      </c>
      <c r="H11" s="6">
        <f t="shared" si="1"/>
        <v>0.772790528272758</v>
      </c>
      <c r="I11" s="6">
        <f t="shared" si="2"/>
        <v>0.07612063623218343</v>
      </c>
      <c r="K11" s="31"/>
      <c r="L11" s="31"/>
      <c r="M11" s="31"/>
    </row>
    <row r="12" spans="1:13" ht="20.25" customHeight="1">
      <c r="A12" s="16" t="s">
        <v>16</v>
      </c>
      <c r="B12" s="19" t="s">
        <v>40</v>
      </c>
      <c r="C12" s="11">
        <v>186076</v>
      </c>
      <c r="D12" s="12">
        <v>27598</v>
      </c>
      <c r="E12" s="12">
        <v>143264</v>
      </c>
      <c r="F12" s="13">
        <v>14881</v>
      </c>
      <c r="G12" s="8">
        <f t="shared" si="0"/>
        <v>0.1485816423768325</v>
      </c>
      <c r="H12" s="6">
        <f t="shared" si="1"/>
        <v>0.7713022832623572</v>
      </c>
      <c r="I12" s="6">
        <f t="shared" si="2"/>
        <v>0.08011607436081036</v>
      </c>
      <c r="K12" s="31"/>
      <c r="L12" s="31"/>
      <c r="M12" s="31"/>
    </row>
    <row r="13" spans="1:13" ht="20.25" customHeight="1">
      <c r="A13" s="16" t="s">
        <v>17</v>
      </c>
      <c r="B13" s="19" t="s">
        <v>41</v>
      </c>
      <c r="C13" s="11">
        <v>187042</v>
      </c>
      <c r="D13" s="12">
        <v>27242</v>
      </c>
      <c r="E13" s="12">
        <v>143966</v>
      </c>
      <c r="F13" s="13">
        <v>15781</v>
      </c>
      <c r="G13" s="8">
        <f t="shared" si="0"/>
        <v>0.1456877142505709</v>
      </c>
      <c r="H13" s="6">
        <f t="shared" si="1"/>
        <v>0.7699169469861864</v>
      </c>
      <c r="I13" s="6">
        <f t="shared" si="2"/>
        <v>0.08439533876324276</v>
      </c>
      <c r="K13" s="31"/>
      <c r="L13" s="31"/>
      <c r="M13" s="31"/>
    </row>
    <row r="14" spans="1:13" ht="20.25" customHeight="1">
      <c r="A14" s="16" t="s">
        <v>18</v>
      </c>
      <c r="B14" s="19" t="s">
        <v>42</v>
      </c>
      <c r="C14" s="11">
        <v>189009</v>
      </c>
      <c r="D14" s="12">
        <v>27130</v>
      </c>
      <c r="E14" s="12">
        <v>144980</v>
      </c>
      <c r="F14" s="13">
        <v>16846</v>
      </c>
      <c r="G14" s="8">
        <f t="shared" si="0"/>
        <v>0.1435783992040475</v>
      </c>
      <c r="H14" s="6">
        <f t="shared" si="1"/>
        <v>0.7672685704608481</v>
      </c>
      <c r="I14" s="6">
        <f t="shared" si="2"/>
        <v>0.08915303033510447</v>
      </c>
      <c r="K14" s="31"/>
      <c r="L14" s="31"/>
      <c r="M14" s="31"/>
    </row>
    <row r="15" spans="1:13" ht="20.25" customHeight="1">
      <c r="A15" s="16" t="s">
        <v>19</v>
      </c>
      <c r="B15" s="19" t="s">
        <v>43</v>
      </c>
      <c r="C15" s="11">
        <v>190428</v>
      </c>
      <c r="D15" s="12">
        <v>27048</v>
      </c>
      <c r="E15" s="12">
        <v>145457</v>
      </c>
      <c r="F15" s="13">
        <v>17870</v>
      </c>
      <c r="G15" s="8">
        <f t="shared" si="0"/>
        <v>0.1420774786605384</v>
      </c>
      <c r="H15" s="6">
        <f t="shared" si="1"/>
        <v>0.7640551543007222</v>
      </c>
      <c r="I15" s="6">
        <f t="shared" si="2"/>
        <v>0.09386736703873932</v>
      </c>
      <c r="K15" s="31"/>
      <c r="L15" s="31"/>
      <c r="M15" s="31"/>
    </row>
    <row r="16" spans="1:13" ht="20.25" customHeight="1">
      <c r="A16" s="16" t="s">
        <v>20</v>
      </c>
      <c r="B16" s="19" t="s">
        <v>44</v>
      </c>
      <c r="C16" s="11">
        <v>192929</v>
      </c>
      <c r="D16" s="12">
        <v>27072</v>
      </c>
      <c r="E16" s="12">
        <v>146887</v>
      </c>
      <c r="F16" s="13">
        <v>18917</v>
      </c>
      <c r="G16" s="8">
        <f t="shared" si="0"/>
        <v>0.14035960928264793</v>
      </c>
      <c r="H16" s="6">
        <f t="shared" si="1"/>
        <v>0.7615618324726767</v>
      </c>
      <c r="I16" s="6">
        <f t="shared" si="2"/>
        <v>0.09807855824467533</v>
      </c>
      <c r="K16" s="31"/>
      <c r="L16" s="31"/>
      <c r="M16" s="31"/>
    </row>
    <row r="17" spans="1:13" ht="20.25" customHeight="1">
      <c r="A17" s="16" t="s">
        <v>21</v>
      </c>
      <c r="B17" s="19" t="s">
        <v>45</v>
      </c>
      <c r="C17" s="11">
        <v>195464</v>
      </c>
      <c r="D17" s="12">
        <v>27093</v>
      </c>
      <c r="E17" s="12">
        <v>148487</v>
      </c>
      <c r="F17" s="13">
        <v>19831</v>
      </c>
      <c r="G17" s="8">
        <f t="shared" si="0"/>
        <v>0.1386462379292875</v>
      </c>
      <c r="H17" s="6">
        <f t="shared" si="1"/>
        <v>0.7598702222495152</v>
      </c>
      <c r="I17" s="6">
        <f t="shared" si="2"/>
        <v>0.10148353982119737</v>
      </c>
      <c r="K17" s="31"/>
      <c r="L17" s="31"/>
      <c r="M17" s="31"/>
    </row>
    <row r="18" spans="1:13" ht="20.25" customHeight="1">
      <c r="A18" s="16" t="s">
        <v>22</v>
      </c>
      <c r="B18" s="19" t="s">
        <v>46</v>
      </c>
      <c r="C18" s="11">
        <v>196637</v>
      </c>
      <c r="D18" s="12">
        <v>26778</v>
      </c>
      <c r="E18" s="12">
        <v>148844</v>
      </c>
      <c r="F18" s="13">
        <v>20863</v>
      </c>
      <c r="G18" s="8">
        <f t="shared" si="0"/>
        <v>0.13628521261164975</v>
      </c>
      <c r="H18" s="6">
        <f t="shared" si="1"/>
        <v>0.7575336539684964</v>
      </c>
      <c r="I18" s="6">
        <f t="shared" si="2"/>
        <v>0.10618113341985393</v>
      </c>
      <c r="K18" s="31"/>
      <c r="L18" s="31"/>
      <c r="M18" s="31"/>
    </row>
    <row r="19" spans="1:13" ht="20.25" customHeight="1">
      <c r="A19" s="16" t="s">
        <v>23</v>
      </c>
      <c r="B19" s="19" t="s">
        <v>47</v>
      </c>
      <c r="C19" s="11">
        <v>198619</v>
      </c>
      <c r="D19" s="12">
        <v>26783</v>
      </c>
      <c r="E19" s="12">
        <v>149595</v>
      </c>
      <c r="F19" s="13">
        <v>22089</v>
      </c>
      <c r="G19" s="8">
        <f t="shared" si="0"/>
        <v>0.1349493870517517</v>
      </c>
      <c r="H19" s="6">
        <f t="shared" si="1"/>
        <v>0.7537525130122388</v>
      </c>
      <c r="I19" s="6">
        <f t="shared" si="2"/>
        <v>0.11129809993600952</v>
      </c>
      <c r="K19" s="31"/>
      <c r="L19" s="31"/>
      <c r="M19" s="31"/>
    </row>
    <row r="20" spans="1:13" ht="20.25" customHeight="1">
      <c r="A20" s="16" t="s">
        <v>24</v>
      </c>
      <c r="B20" s="19" t="s">
        <v>48</v>
      </c>
      <c r="C20" s="11">
        <v>200694</v>
      </c>
      <c r="D20" s="12">
        <v>26920</v>
      </c>
      <c r="E20" s="12">
        <v>150333</v>
      </c>
      <c r="F20" s="13">
        <v>23289</v>
      </c>
      <c r="G20" s="8">
        <f t="shared" si="0"/>
        <v>0.13423621984422215</v>
      </c>
      <c r="H20" s="6">
        <f t="shared" si="1"/>
        <v>0.7496334932333376</v>
      </c>
      <c r="I20" s="6">
        <f t="shared" si="2"/>
        <v>0.11613028692244019</v>
      </c>
      <c r="K20" s="31"/>
      <c r="L20" s="31"/>
      <c r="M20" s="31"/>
    </row>
    <row r="21" spans="1:13" ht="20.25" customHeight="1">
      <c r="A21" s="16" t="s">
        <v>25</v>
      </c>
      <c r="B21" s="19" t="s">
        <v>49</v>
      </c>
      <c r="C21" s="11">
        <v>202042</v>
      </c>
      <c r="D21" s="12">
        <v>26813</v>
      </c>
      <c r="E21" s="12">
        <v>150604</v>
      </c>
      <c r="F21" s="13">
        <v>24473</v>
      </c>
      <c r="G21" s="8">
        <f t="shared" si="0"/>
        <v>0.13280994601020357</v>
      </c>
      <c r="H21" s="6">
        <f t="shared" si="1"/>
        <v>0.7459705780375452</v>
      </c>
      <c r="I21" s="6">
        <f t="shared" si="2"/>
        <v>0.12121947595225123</v>
      </c>
      <c r="K21" s="31"/>
      <c r="L21" s="31"/>
      <c r="M21" s="31"/>
    </row>
    <row r="22" spans="1:13" ht="20.25" customHeight="1">
      <c r="A22" s="16" t="s">
        <v>26</v>
      </c>
      <c r="B22" s="19" t="s">
        <v>50</v>
      </c>
      <c r="C22" s="11">
        <v>202042</v>
      </c>
      <c r="D22" s="12">
        <v>26436</v>
      </c>
      <c r="E22" s="12">
        <v>149925</v>
      </c>
      <c r="F22" s="13">
        <v>25529</v>
      </c>
      <c r="G22" s="8">
        <f t="shared" si="0"/>
        <v>0.13094259250086682</v>
      </c>
      <c r="H22" s="6">
        <f t="shared" si="1"/>
        <v>0.742607360443806</v>
      </c>
      <c r="I22" s="6">
        <f t="shared" si="2"/>
        <v>0.12645004705532717</v>
      </c>
      <c r="K22" s="31"/>
      <c r="L22" s="31"/>
      <c r="M22" s="31"/>
    </row>
    <row r="23" spans="1:13" ht="20.25" customHeight="1">
      <c r="A23" s="16" t="s">
        <v>27</v>
      </c>
      <c r="B23" s="19" t="s">
        <v>51</v>
      </c>
      <c r="C23" s="11">
        <v>205389</v>
      </c>
      <c r="D23" s="12">
        <v>25818</v>
      </c>
      <c r="E23" s="12">
        <v>152409</v>
      </c>
      <c r="F23" s="13">
        <v>27078</v>
      </c>
      <c r="G23" s="8">
        <f t="shared" si="0"/>
        <v>0.1257543654562724</v>
      </c>
      <c r="H23" s="6">
        <f t="shared" si="1"/>
        <v>0.7423540585957478</v>
      </c>
      <c r="I23" s="6">
        <f t="shared" si="2"/>
        <v>0.13189157594797984</v>
      </c>
      <c r="K23" s="31"/>
      <c r="L23" s="31"/>
      <c r="M23" s="31"/>
    </row>
    <row r="24" spans="1:13" ht="20.25" customHeight="1">
      <c r="A24" s="16" t="s">
        <v>28</v>
      </c>
      <c r="B24" s="19" t="s">
        <v>52</v>
      </c>
      <c r="C24" s="11">
        <v>206155</v>
      </c>
      <c r="D24" s="12">
        <v>25656</v>
      </c>
      <c r="E24" s="12">
        <v>151958</v>
      </c>
      <c r="F24" s="13">
        <v>28457</v>
      </c>
      <c r="G24" s="8">
        <f t="shared" si="0"/>
        <v>0.12450077885777232</v>
      </c>
      <c r="H24" s="6">
        <f t="shared" si="1"/>
        <v>0.7374060396659404</v>
      </c>
      <c r="I24" s="6">
        <f t="shared" si="2"/>
        <v>0.1380931814762873</v>
      </c>
      <c r="K24" s="31"/>
      <c r="L24" s="31"/>
      <c r="M24" s="31"/>
    </row>
    <row r="25" spans="1:13" ht="20.25" customHeight="1">
      <c r="A25" s="16" t="s">
        <v>29</v>
      </c>
      <c r="B25" s="19" t="s">
        <v>53</v>
      </c>
      <c r="C25" s="11">
        <v>207993</v>
      </c>
      <c r="D25" s="12">
        <v>25590</v>
      </c>
      <c r="E25" s="12">
        <v>152442</v>
      </c>
      <c r="F25" s="13">
        <v>29877</v>
      </c>
      <c r="G25" s="8">
        <f t="shared" si="0"/>
        <v>0.12308269483283552</v>
      </c>
      <c r="H25" s="6">
        <f t="shared" si="1"/>
        <v>0.7332150123371283</v>
      </c>
      <c r="I25" s="6">
        <f t="shared" si="2"/>
        <v>0.14370229283003622</v>
      </c>
      <c r="K25" s="31"/>
      <c r="L25" s="31"/>
      <c r="M25" s="31"/>
    </row>
    <row r="26" spans="1:13" ht="20.25" customHeight="1">
      <c r="A26" s="16" t="s">
        <v>30</v>
      </c>
      <c r="B26" s="37" t="s">
        <v>54</v>
      </c>
      <c r="C26" s="11">
        <v>210541</v>
      </c>
      <c r="D26" s="12">
        <v>25863</v>
      </c>
      <c r="E26" s="12">
        <v>153379</v>
      </c>
      <c r="F26" s="13">
        <v>31215</v>
      </c>
      <c r="G26" s="8">
        <f t="shared" si="0"/>
        <v>0.12288971143749079</v>
      </c>
      <c r="H26" s="6">
        <f t="shared" si="1"/>
        <v>0.7287902041747245</v>
      </c>
      <c r="I26" s="6">
        <f t="shared" si="2"/>
        <v>0.14832008438778468</v>
      </c>
      <c r="K26" s="31"/>
      <c r="L26" s="31"/>
      <c r="M26" s="31"/>
    </row>
    <row r="27" spans="1:13" ht="20.25" customHeight="1">
      <c r="A27" s="16" t="s">
        <v>31</v>
      </c>
      <c r="B27" s="37" t="s">
        <v>55</v>
      </c>
      <c r="C27" s="11">
        <v>211604</v>
      </c>
      <c r="D27" s="12">
        <v>25741</v>
      </c>
      <c r="E27" s="12">
        <v>153237</v>
      </c>
      <c r="F27" s="13">
        <v>32542</v>
      </c>
      <c r="G27" s="8">
        <f t="shared" si="0"/>
        <v>0.12169534795763993</v>
      </c>
      <c r="H27" s="6">
        <f t="shared" si="1"/>
        <v>0.7244563161875945</v>
      </c>
      <c r="I27" s="6">
        <f t="shared" si="2"/>
        <v>0.1538483358547655</v>
      </c>
      <c r="K27" s="31"/>
      <c r="L27" s="31"/>
      <c r="M27" s="31"/>
    </row>
    <row r="28" spans="1:13" ht="20.25" customHeight="1">
      <c r="A28" s="16" t="s">
        <v>65</v>
      </c>
      <c r="B28" s="37" t="s">
        <v>63</v>
      </c>
      <c r="C28" s="11">
        <v>213894</v>
      </c>
      <c r="D28" s="12">
        <v>25562</v>
      </c>
      <c r="E28" s="12">
        <v>152184</v>
      </c>
      <c r="F28" s="13">
        <v>33520</v>
      </c>
      <c r="G28" s="8">
        <f t="shared" si="0"/>
        <v>0.12099438622400197</v>
      </c>
      <c r="H28" s="6">
        <f t="shared" si="1"/>
        <v>0.720343074607367</v>
      </c>
      <c r="I28" s="6">
        <f t="shared" si="2"/>
        <v>0.15866253916863102</v>
      </c>
      <c r="K28" s="31"/>
      <c r="L28" s="31"/>
      <c r="M28" s="31"/>
    </row>
    <row r="29" spans="1:14" s="28" customFormat="1" ht="20.25" customHeight="1">
      <c r="A29" s="16" t="s">
        <v>66</v>
      </c>
      <c r="B29" s="37" t="s">
        <v>64</v>
      </c>
      <c r="C29" s="11">
        <v>213490</v>
      </c>
      <c r="D29" s="12">
        <v>25265</v>
      </c>
      <c r="E29" s="12">
        <v>151446</v>
      </c>
      <c r="F29" s="13">
        <v>34151</v>
      </c>
      <c r="G29" s="8">
        <f t="shared" si="0"/>
        <v>0.11981770067627169</v>
      </c>
      <c r="H29" s="6">
        <f t="shared" si="1"/>
        <v>0.7182232929593763</v>
      </c>
      <c r="I29" s="6">
        <f t="shared" si="2"/>
        <v>0.16195900636435204</v>
      </c>
      <c r="K29" s="31"/>
      <c r="L29" s="31"/>
      <c r="M29" s="31"/>
      <c r="N29" s="1"/>
    </row>
    <row r="30" spans="1:14" s="28" customFormat="1" ht="20.25" customHeight="1">
      <c r="A30" s="16" t="s">
        <v>109</v>
      </c>
      <c r="B30" s="37" t="s">
        <v>67</v>
      </c>
      <c r="C30" s="11">
        <v>213375</v>
      </c>
      <c r="D30" s="12">
        <v>24992</v>
      </c>
      <c r="E30" s="12">
        <v>150099</v>
      </c>
      <c r="F30" s="13">
        <v>35656</v>
      </c>
      <c r="G30" s="8">
        <f t="shared" si="0"/>
        <v>0.11858769045348214</v>
      </c>
      <c r="H30" s="6">
        <f t="shared" si="1"/>
        <v>0.7122236615467836</v>
      </c>
      <c r="I30" s="6">
        <f t="shared" si="2"/>
        <v>0.16918864799973427</v>
      </c>
      <c r="K30" s="31"/>
      <c r="L30" s="31"/>
      <c r="M30" s="31"/>
      <c r="N30" s="1"/>
    </row>
    <row r="31" spans="1:13" ht="20.25" customHeight="1">
      <c r="A31" s="16" t="s">
        <v>70</v>
      </c>
      <c r="B31" s="37" t="s">
        <v>69</v>
      </c>
      <c r="C31" s="11">
        <v>213728</v>
      </c>
      <c r="D31" s="12">
        <v>24781</v>
      </c>
      <c r="E31" s="12">
        <v>149035</v>
      </c>
      <c r="F31" s="13">
        <v>37284</v>
      </c>
      <c r="G31" s="8">
        <f aca="true" t="shared" si="3" ref="G31:G36">D31/SUM(D31:F31)</f>
        <v>0.11738986262434865</v>
      </c>
      <c r="H31" s="6">
        <f aca="true" t="shared" si="4" ref="H31:H36">E31/SUM(D31:F31)</f>
        <v>0.7059924206537186</v>
      </c>
      <c r="I31" s="6">
        <f aca="true" t="shared" si="5" ref="I31:I36">F31/SUM(D31:F31)</f>
        <v>0.17661771672193274</v>
      </c>
      <c r="K31" s="31"/>
      <c r="L31" s="31"/>
      <c r="M31" s="31"/>
    </row>
    <row r="32" spans="1:14" s="28" customFormat="1" ht="20.25" customHeight="1">
      <c r="A32" s="16" t="s">
        <v>110</v>
      </c>
      <c r="B32" s="37" t="s">
        <v>83</v>
      </c>
      <c r="C32" s="11">
        <v>214138</v>
      </c>
      <c r="D32" s="12">
        <v>24453</v>
      </c>
      <c r="E32" s="12">
        <v>148229</v>
      </c>
      <c r="F32" s="13">
        <v>38828</v>
      </c>
      <c r="G32" s="8">
        <f t="shared" si="3"/>
        <v>0.11561155500921942</v>
      </c>
      <c r="H32" s="6">
        <f t="shared" si="4"/>
        <v>0.7008132003214979</v>
      </c>
      <c r="I32" s="6">
        <f t="shared" si="5"/>
        <v>0.18357524466928277</v>
      </c>
      <c r="K32" s="31"/>
      <c r="L32" s="31"/>
      <c r="M32" s="31"/>
      <c r="N32" s="1"/>
    </row>
    <row r="33" spans="1:14" s="28" customFormat="1" ht="20.25" customHeight="1">
      <c r="A33" s="16" t="s">
        <v>111</v>
      </c>
      <c r="B33" s="37" t="s">
        <v>91</v>
      </c>
      <c r="C33" s="11">
        <v>214158</v>
      </c>
      <c r="D33" s="12">
        <v>23790</v>
      </c>
      <c r="E33" s="12">
        <v>150309</v>
      </c>
      <c r="F33" s="13">
        <v>40059</v>
      </c>
      <c r="G33" s="8">
        <f t="shared" si="3"/>
        <v>0.11108620737959823</v>
      </c>
      <c r="H33" s="6">
        <f t="shared" si="4"/>
        <v>0.7018603087440114</v>
      </c>
      <c r="I33" s="6">
        <f t="shared" si="5"/>
        <v>0.18705348387639034</v>
      </c>
      <c r="K33" s="31"/>
      <c r="L33" s="31"/>
      <c r="M33" s="31"/>
      <c r="N33" s="1"/>
    </row>
    <row r="34" spans="1:14" s="28" customFormat="1" ht="20.25" customHeight="1">
      <c r="A34" s="29" t="s">
        <v>93</v>
      </c>
      <c r="B34" s="37" t="s">
        <v>94</v>
      </c>
      <c r="C34" s="11">
        <v>215644</v>
      </c>
      <c r="D34" s="12">
        <v>23647</v>
      </c>
      <c r="E34" s="12">
        <v>150847</v>
      </c>
      <c r="F34" s="13">
        <v>41150</v>
      </c>
      <c r="G34" s="8">
        <f t="shared" si="3"/>
        <v>0.10965758379551482</v>
      </c>
      <c r="H34" s="6">
        <f t="shared" si="4"/>
        <v>0.6995186511101631</v>
      </c>
      <c r="I34" s="6">
        <f t="shared" si="5"/>
        <v>0.1908237650943221</v>
      </c>
      <c r="K34" s="31"/>
      <c r="L34" s="31"/>
      <c r="M34" s="31"/>
      <c r="N34" s="1"/>
    </row>
    <row r="35" spans="1:14" s="28" customFormat="1" ht="20.25" customHeight="1">
      <c r="A35" s="29" t="s">
        <v>96</v>
      </c>
      <c r="B35" s="37" t="s">
        <v>97</v>
      </c>
      <c r="C35" s="11">
        <v>216681</v>
      </c>
      <c r="D35" s="12">
        <v>23420</v>
      </c>
      <c r="E35" s="12">
        <v>151191</v>
      </c>
      <c r="F35" s="13">
        <v>42070</v>
      </c>
      <c r="G35" s="6">
        <f t="shared" si="3"/>
        <v>0.10808515744343067</v>
      </c>
      <c r="H35" s="6">
        <f t="shared" si="4"/>
        <v>0.697758455979066</v>
      </c>
      <c r="I35" s="6">
        <f t="shared" si="5"/>
        <v>0.19415638657750334</v>
      </c>
      <c r="K35" s="31"/>
      <c r="L35" s="31"/>
      <c r="M35" s="31"/>
      <c r="N35" s="1"/>
    </row>
    <row r="36" spans="1:14" s="28" customFormat="1" ht="20.25" customHeight="1">
      <c r="A36" s="29" t="s">
        <v>98</v>
      </c>
      <c r="B36" s="37" t="s">
        <v>99</v>
      </c>
      <c r="C36" s="11">
        <v>217941</v>
      </c>
      <c r="D36" s="12">
        <v>23207</v>
      </c>
      <c r="E36" s="12">
        <v>151907</v>
      </c>
      <c r="F36" s="13">
        <v>42827</v>
      </c>
      <c r="G36" s="8">
        <f t="shared" si="3"/>
        <v>0.10648294721966037</v>
      </c>
      <c r="H36" s="6">
        <f t="shared" si="4"/>
        <v>0.6970097411684814</v>
      </c>
      <c r="I36" s="6">
        <f t="shared" si="5"/>
        <v>0.19650731161185825</v>
      </c>
      <c r="K36" s="31"/>
      <c r="L36" s="31"/>
      <c r="M36" s="31"/>
      <c r="N36" s="1"/>
    </row>
    <row r="37" spans="1:14" s="28" customFormat="1" ht="20.25" customHeight="1">
      <c r="A37" s="29" t="s">
        <v>100</v>
      </c>
      <c r="B37" s="37" t="s">
        <v>101</v>
      </c>
      <c r="C37" s="11">
        <v>219868</v>
      </c>
      <c r="D37" s="12">
        <v>23229</v>
      </c>
      <c r="E37" s="12">
        <v>153341</v>
      </c>
      <c r="F37" s="13">
        <v>43298</v>
      </c>
      <c r="G37" s="8">
        <f>D37/SUM(D37:F37)</f>
        <v>0.1056497534884567</v>
      </c>
      <c r="H37" s="6">
        <f>E37/SUM(D37:F37)</f>
        <v>0.6974229992540979</v>
      </c>
      <c r="I37" s="6">
        <f>F37/SUM(D37:F37)</f>
        <v>0.19692724725744537</v>
      </c>
      <c r="K37" s="31"/>
      <c r="L37" s="31"/>
      <c r="M37" s="31"/>
      <c r="N37" s="1"/>
    </row>
    <row r="38" spans="1:13" s="28" customFormat="1" ht="20.25" customHeight="1">
      <c r="A38" s="29" t="s">
        <v>102</v>
      </c>
      <c r="B38" s="37" t="s">
        <v>104</v>
      </c>
      <c r="C38" s="11">
        <v>221734</v>
      </c>
      <c r="D38" s="12">
        <v>23447</v>
      </c>
      <c r="E38" s="12">
        <v>154346</v>
      </c>
      <c r="F38" s="13">
        <v>43941</v>
      </c>
      <c r="G38" s="8">
        <f>D38/SUM(D38:F38)</f>
        <v>0.10574381917071807</v>
      </c>
      <c r="H38" s="6">
        <f>E38/SUM(D38:F38)</f>
        <v>0.6960863016046254</v>
      </c>
      <c r="I38" s="6">
        <f>F38/SUM(D38:F38)</f>
        <v>0.19816987922465656</v>
      </c>
      <c r="K38" s="38"/>
      <c r="L38" s="38"/>
      <c r="M38" s="38"/>
    </row>
    <row r="39" spans="1:14" s="28" customFormat="1" ht="20.25" customHeight="1">
      <c r="A39" s="29" t="s">
        <v>103</v>
      </c>
      <c r="B39" s="37" t="s">
        <v>105</v>
      </c>
      <c r="C39" s="11">
        <v>223337</v>
      </c>
      <c r="D39" s="12">
        <v>23288</v>
      </c>
      <c r="E39" s="12">
        <v>155645</v>
      </c>
      <c r="F39" s="13">
        <v>44404</v>
      </c>
      <c r="G39" s="8">
        <f>D39/SUM(D39:F39)</f>
        <v>0.10427291492229232</v>
      </c>
      <c r="H39" s="6">
        <f>E39/SUM(D39:F39)</f>
        <v>0.6969064686997676</v>
      </c>
      <c r="I39" s="6">
        <f>F39/SUM(D39:F39)</f>
        <v>0.19882061637794007</v>
      </c>
      <c r="K39" s="31"/>
      <c r="L39" s="31"/>
      <c r="M39" s="31"/>
      <c r="N39" s="1"/>
    </row>
    <row r="40" spans="1:14" s="28" customFormat="1" ht="20.25" customHeight="1">
      <c r="A40" s="29" t="s">
        <v>112</v>
      </c>
      <c r="B40" s="37" t="s">
        <v>113</v>
      </c>
      <c r="C40" s="11">
        <v>224188</v>
      </c>
      <c r="D40" s="12">
        <v>23024</v>
      </c>
      <c r="E40" s="12">
        <v>156597</v>
      </c>
      <c r="F40" s="13">
        <v>44567</v>
      </c>
      <c r="G40" s="8">
        <f>D40/SUM(D40:F40)</f>
        <v>0.10269952004567595</v>
      </c>
      <c r="H40" s="6">
        <f>E40/SUM(D40:F40)</f>
        <v>0.6985075026317198</v>
      </c>
      <c r="I40" s="6">
        <f>F40/SUM(D40:F40)</f>
        <v>0.19879297732260423</v>
      </c>
      <c r="K40" s="31"/>
      <c r="L40" s="31"/>
      <c r="M40" s="31"/>
      <c r="N40" s="1"/>
    </row>
    <row r="41" spans="1:14" s="28" customFormat="1" ht="20.25" customHeight="1">
      <c r="A41" s="27" t="s">
        <v>114</v>
      </c>
      <c r="B41" s="36" t="s">
        <v>115</v>
      </c>
      <c r="C41" s="39">
        <v>225380</v>
      </c>
      <c r="D41" s="14">
        <v>22916</v>
      </c>
      <c r="E41" s="14">
        <v>157663</v>
      </c>
      <c r="F41" s="15">
        <v>44801</v>
      </c>
      <c r="G41" s="9">
        <f>D41/SUM(D41:F41)</f>
        <v>0.101677167450528</v>
      </c>
      <c r="H41" s="10">
        <f>E41/SUM(D41:F41)</f>
        <v>0.6995429940544857</v>
      </c>
      <c r="I41" s="10">
        <f>F41/SUM(D41:F41)</f>
        <v>0.19877983849498623</v>
      </c>
      <c r="K41" s="31"/>
      <c r="L41" s="31"/>
      <c r="M41" s="31"/>
      <c r="N41" s="1"/>
    </row>
    <row r="42" spans="1:9" ht="13.5" customHeight="1">
      <c r="A42" s="20" t="s">
        <v>106</v>
      </c>
      <c r="B42" s="17"/>
      <c r="C42" s="12"/>
      <c r="D42" s="12"/>
      <c r="E42" s="12"/>
      <c r="F42" s="12"/>
      <c r="G42" s="6"/>
      <c r="H42" s="6"/>
      <c r="I42" s="6"/>
    </row>
    <row r="43" ht="12.75">
      <c r="A43" s="20" t="s">
        <v>108</v>
      </c>
    </row>
    <row r="71" ht="12.75">
      <c r="A71" s="30" t="s">
        <v>71</v>
      </c>
    </row>
  </sheetData>
  <sheetProtection/>
  <mergeCells count="5">
    <mergeCell ref="G2:I2"/>
    <mergeCell ref="C2:C3"/>
    <mergeCell ref="D2:D3"/>
    <mergeCell ref="E2:E3"/>
    <mergeCell ref="F2:F3"/>
  </mergeCells>
  <printOptions/>
  <pageMargins left="0.7086614173228347" right="0.34" top="0.36" bottom="0.27" header="0.31496062992125984" footer="0.2"/>
  <pageSetup fitToHeight="1" fitToWidth="1" horizontalDpi="600" verticalDpi="600" orientation="portrait" paperSize="8" scale="92" r:id="rId2"/>
  <ignoredErrors>
    <ignoredError sqref="G4:I30 G31:I39 G41:I41 G40:I40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pane xSplit="2" ySplit="3" topLeftCell="C34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00390625" defaultRowHeight="13.5"/>
  <cols>
    <col min="1" max="1" width="7.875" style="1" customWidth="1"/>
    <col min="2" max="2" width="9.25390625" style="1" customWidth="1"/>
    <col min="3" max="6" width="11.875" style="4" customWidth="1"/>
    <col min="7" max="9" width="10.375" style="1" customWidth="1"/>
    <col min="10" max="16384" width="9.00390625" style="1" customWidth="1"/>
  </cols>
  <sheetData>
    <row r="1" spans="1:6" ht="19.5" customHeight="1">
      <c r="A1" s="25" t="s">
        <v>60</v>
      </c>
      <c r="B1" s="25"/>
      <c r="C1" s="25"/>
      <c r="D1" s="25"/>
      <c r="E1" s="2"/>
      <c r="F1" s="3"/>
    </row>
    <row r="2" spans="1:9" ht="20.25" customHeight="1">
      <c r="A2" s="21"/>
      <c r="B2" s="22"/>
      <c r="C2" s="44" t="s">
        <v>7</v>
      </c>
      <c r="D2" s="42" t="s">
        <v>5</v>
      </c>
      <c r="E2" s="42" t="s">
        <v>72</v>
      </c>
      <c r="F2" s="42" t="s">
        <v>6</v>
      </c>
      <c r="G2" s="40" t="s">
        <v>68</v>
      </c>
      <c r="H2" s="40"/>
      <c r="I2" s="41"/>
    </row>
    <row r="3" spans="1:9" ht="25.5" customHeight="1">
      <c r="A3" s="23"/>
      <c r="B3" s="24"/>
      <c r="C3" s="45"/>
      <c r="D3" s="43"/>
      <c r="E3" s="43"/>
      <c r="F3" s="43"/>
      <c r="G3" s="33" t="s">
        <v>0</v>
      </c>
      <c r="H3" s="35" t="s">
        <v>1</v>
      </c>
      <c r="I3" s="34" t="s">
        <v>2</v>
      </c>
    </row>
    <row r="4" spans="1:13" ht="20.25" customHeight="1">
      <c r="A4" s="16" t="s">
        <v>11</v>
      </c>
      <c r="B4" s="19" t="s">
        <v>35</v>
      </c>
      <c r="C4" s="11">
        <v>108353</v>
      </c>
      <c r="D4" s="12">
        <v>24180</v>
      </c>
      <c r="E4" s="12">
        <v>77683</v>
      </c>
      <c r="F4" s="13">
        <v>6489</v>
      </c>
      <c r="G4" s="8">
        <f>D4/SUM(D4:F4)</f>
        <v>0.22316154754873008</v>
      </c>
      <c r="H4" s="6">
        <f>E4/SUM(D4:F4)</f>
        <v>0.7169503101004134</v>
      </c>
      <c r="I4" s="6">
        <f>F4/SUM(D4:F4)</f>
        <v>0.05988814235085647</v>
      </c>
      <c r="K4" s="31"/>
      <c r="L4" s="31"/>
      <c r="M4" s="31"/>
    </row>
    <row r="5" spans="1:13" ht="20.25" customHeight="1">
      <c r="A5" s="16" t="s">
        <v>12</v>
      </c>
      <c r="B5" s="19" t="s">
        <v>36</v>
      </c>
      <c r="C5" s="11">
        <v>125127</v>
      </c>
      <c r="D5" s="12">
        <v>22161</v>
      </c>
      <c r="E5" s="12">
        <v>93279</v>
      </c>
      <c r="F5" s="13">
        <v>9511</v>
      </c>
      <c r="G5" s="8">
        <f aca="true" t="shared" si="0" ref="G5:G28">D5/SUM(D5:F5)</f>
        <v>0.1773575241494666</v>
      </c>
      <c r="H5" s="6">
        <f aca="true" t="shared" si="1" ref="H5:H28">E5/SUM(D5:F5)</f>
        <v>0.746524637657962</v>
      </c>
      <c r="I5" s="6">
        <f aca="true" t="shared" si="2" ref="I5:I28">F5/SUM(D5:F5)</f>
        <v>0.0761178381925715</v>
      </c>
      <c r="K5" s="31"/>
      <c r="L5" s="31"/>
      <c r="M5" s="31"/>
    </row>
    <row r="6" spans="1:13" ht="20.25" customHeight="1">
      <c r="A6" s="16" t="s">
        <v>13</v>
      </c>
      <c r="B6" s="19" t="s">
        <v>37</v>
      </c>
      <c r="C6" s="11">
        <v>128125</v>
      </c>
      <c r="D6" s="12">
        <v>21813</v>
      </c>
      <c r="E6" s="12">
        <v>95907</v>
      </c>
      <c r="F6" s="13">
        <v>10229</v>
      </c>
      <c r="G6" s="8">
        <f t="shared" si="0"/>
        <v>0.1704819889174593</v>
      </c>
      <c r="H6" s="6">
        <f t="shared" si="1"/>
        <v>0.749572095131654</v>
      </c>
      <c r="I6" s="6">
        <f t="shared" si="2"/>
        <v>0.07994591595088668</v>
      </c>
      <c r="K6" s="31"/>
      <c r="L6" s="31"/>
      <c r="M6" s="31"/>
    </row>
    <row r="7" spans="1:13" ht="20.25" customHeight="1">
      <c r="A7" s="16" t="s">
        <v>14</v>
      </c>
      <c r="B7" s="19" t="s">
        <v>38</v>
      </c>
      <c r="C7" s="11">
        <v>129223</v>
      </c>
      <c r="D7" s="12">
        <v>21264</v>
      </c>
      <c r="E7" s="12">
        <v>96757</v>
      </c>
      <c r="F7" s="13">
        <v>11026</v>
      </c>
      <c r="G7" s="8">
        <f t="shared" si="0"/>
        <v>0.16477717420784677</v>
      </c>
      <c r="H7" s="6">
        <f t="shared" si="1"/>
        <v>0.7497810875107519</v>
      </c>
      <c r="I7" s="6">
        <f t="shared" si="2"/>
        <v>0.08544173828140135</v>
      </c>
      <c r="K7" s="31"/>
      <c r="L7" s="31"/>
      <c r="M7" s="31"/>
    </row>
    <row r="8" spans="1:13" ht="20.25" customHeight="1">
      <c r="A8" s="16" t="s">
        <v>15</v>
      </c>
      <c r="B8" s="19" t="s">
        <v>39</v>
      </c>
      <c r="C8" s="11">
        <v>130084</v>
      </c>
      <c r="D8" s="12">
        <v>20678</v>
      </c>
      <c r="E8" s="12">
        <v>97551</v>
      </c>
      <c r="F8" s="13">
        <v>11679</v>
      </c>
      <c r="G8" s="8">
        <f t="shared" si="0"/>
        <v>0.15917418480771006</v>
      </c>
      <c r="H8" s="6">
        <f t="shared" si="1"/>
        <v>0.7509237306401453</v>
      </c>
      <c r="I8" s="6">
        <f t="shared" si="2"/>
        <v>0.0899020845521446</v>
      </c>
      <c r="K8" s="31"/>
      <c r="L8" s="31"/>
      <c r="M8" s="31"/>
    </row>
    <row r="9" spans="1:13" ht="20.25" customHeight="1">
      <c r="A9" s="16" t="s">
        <v>16</v>
      </c>
      <c r="B9" s="19" t="s">
        <v>40</v>
      </c>
      <c r="C9" s="11">
        <v>131335</v>
      </c>
      <c r="D9" s="12">
        <v>20281</v>
      </c>
      <c r="E9" s="12">
        <v>98466</v>
      </c>
      <c r="F9" s="13">
        <v>12412</v>
      </c>
      <c r="G9" s="8">
        <f t="shared" si="0"/>
        <v>0.15462911428113968</v>
      </c>
      <c r="H9" s="6">
        <f t="shared" si="1"/>
        <v>0.7507376542974558</v>
      </c>
      <c r="I9" s="6">
        <f t="shared" si="2"/>
        <v>0.09463323142140455</v>
      </c>
      <c r="K9" s="31"/>
      <c r="L9" s="31"/>
      <c r="M9" s="31"/>
    </row>
    <row r="10" spans="1:13" ht="20.25" customHeight="1">
      <c r="A10" s="16" t="s">
        <v>17</v>
      </c>
      <c r="B10" s="19" t="s">
        <v>41</v>
      </c>
      <c r="C10" s="11">
        <v>132240</v>
      </c>
      <c r="D10" s="12">
        <v>19928</v>
      </c>
      <c r="E10" s="12">
        <v>98905</v>
      </c>
      <c r="F10" s="13">
        <v>13384</v>
      </c>
      <c r="G10" s="8">
        <f t="shared" si="0"/>
        <v>0.15072191926908038</v>
      </c>
      <c r="H10" s="6">
        <f t="shared" si="1"/>
        <v>0.7480505532571454</v>
      </c>
      <c r="I10" s="6">
        <f t="shared" si="2"/>
        <v>0.10122752747377417</v>
      </c>
      <c r="K10" s="31"/>
      <c r="L10" s="31"/>
      <c r="M10" s="31"/>
    </row>
    <row r="11" spans="1:13" ht="20.25" customHeight="1">
      <c r="A11" s="16" t="s">
        <v>18</v>
      </c>
      <c r="B11" s="19" t="s">
        <v>42</v>
      </c>
      <c r="C11" s="11">
        <v>133036</v>
      </c>
      <c r="D11" s="12">
        <v>19517</v>
      </c>
      <c r="E11" s="12">
        <v>99249</v>
      </c>
      <c r="F11" s="13">
        <v>14247</v>
      </c>
      <c r="G11" s="8">
        <f t="shared" si="0"/>
        <v>0.146730018870336</v>
      </c>
      <c r="H11" s="6">
        <f t="shared" si="1"/>
        <v>0.7461601497597979</v>
      </c>
      <c r="I11" s="6">
        <f t="shared" si="2"/>
        <v>0.1071098313698661</v>
      </c>
      <c r="K11" s="31"/>
      <c r="L11" s="31"/>
      <c r="M11" s="31"/>
    </row>
    <row r="12" spans="1:13" ht="20.25" customHeight="1">
      <c r="A12" s="16" t="s">
        <v>19</v>
      </c>
      <c r="B12" s="19" t="s">
        <v>43</v>
      </c>
      <c r="C12" s="11">
        <v>134513</v>
      </c>
      <c r="D12" s="12">
        <v>19460</v>
      </c>
      <c r="E12" s="12">
        <v>99882</v>
      </c>
      <c r="F12" s="13">
        <v>15148</v>
      </c>
      <c r="G12" s="8">
        <f t="shared" si="0"/>
        <v>0.14469477284556473</v>
      </c>
      <c r="H12" s="6">
        <f t="shared" si="1"/>
        <v>0.7426723176444345</v>
      </c>
      <c r="I12" s="6">
        <f t="shared" si="2"/>
        <v>0.11263290951000074</v>
      </c>
      <c r="K12" s="31"/>
      <c r="L12" s="31"/>
      <c r="M12" s="31"/>
    </row>
    <row r="13" spans="1:13" ht="20.25" customHeight="1">
      <c r="A13" s="16" t="s">
        <v>20</v>
      </c>
      <c r="B13" s="19" t="s">
        <v>44</v>
      </c>
      <c r="C13" s="11">
        <v>137134</v>
      </c>
      <c r="D13" s="12">
        <v>19521</v>
      </c>
      <c r="E13" s="12">
        <v>101361</v>
      </c>
      <c r="F13" s="13">
        <v>16229</v>
      </c>
      <c r="G13" s="8">
        <f t="shared" si="0"/>
        <v>0.14237369722341753</v>
      </c>
      <c r="H13" s="6">
        <f t="shared" si="1"/>
        <v>0.7392623494832654</v>
      </c>
      <c r="I13" s="6">
        <f t="shared" si="2"/>
        <v>0.11836395329331709</v>
      </c>
      <c r="K13" s="31"/>
      <c r="L13" s="31"/>
      <c r="M13" s="31"/>
    </row>
    <row r="14" spans="1:13" ht="20.25" customHeight="1">
      <c r="A14" s="16" t="s">
        <v>21</v>
      </c>
      <c r="B14" s="19" t="s">
        <v>45</v>
      </c>
      <c r="C14" s="11">
        <v>139722</v>
      </c>
      <c r="D14" s="12">
        <v>19716</v>
      </c>
      <c r="E14" s="12">
        <v>102732</v>
      </c>
      <c r="F14" s="13">
        <v>17251</v>
      </c>
      <c r="G14" s="8">
        <f t="shared" si="0"/>
        <v>0.14113200523983707</v>
      </c>
      <c r="H14" s="6">
        <f t="shared" si="1"/>
        <v>0.7353810692989928</v>
      </c>
      <c r="I14" s="6">
        <f t="shared" si="2"/>
        <v>0.12348692546117009</v>
      </c>
      <c r="K14" s="31"/>
      <c r="L14" s="31"/>
      <c r="M14" s="31"/>
    </row>
    <row r="15" spans="1:13" ht="20.25" customHeight="1">
      <c r="A15" s="16" t="s">
        <v>22</v>
      </c>
      <c r="B15" s="19" t="s">
        <v>46</v>
      </c>
      <c r="C15" s="11">
        <v>142238</v>
      </c>
      <c r="D15" s="12">
        <v>19761</v>
      </c>
      <c r="E15" s="12">
        <v>103672</v>
      </c>
      <c r="F15" s="13">
        <v>18615</v>
      </c>
      <c r="G15" s="8">
        <f t="shared" si="0"/>
        <v>0.13911494706014868</v>
      </c>
      <c r="H15" s="6">
        <f t="shared" si="1"/>
        <v>0.7298378013066006</v>
      </c>
      <c r="I15" s="6">
        <f t="shared" si="2"/>
        <v>0.13104725163325073</v>
      </c>
      <c r="K15" s="31"/>
      <c r="L15" s="31"/>
      <c r="M15" s="31"/>
    </row>
    <row r="16" spans="1:13" ht="20.25" customHeight="1">
      <c r="A16" s="16" t="s">
        <v>23</v>
      </c>
      <c r="B16" s="19" t="s">
        <v>47</v>
      </c>
      <c r="C16" s="11">
        <v>144735</v>
      </c>
      <c r="D16" s="12">
        <v>20187</v>
      </c>
      <c r="E16" s="12">
        <v>104556</v>
      </c>
      <c r="F16" s="13">
        <v>19802</v>
      </c>
      <c r="G16" s="8">
        <f t="shared" si="0"/>
        <v>0.13965892974506208</v>
      </c>
      <c r="H16" s="6">
        <f t="shared" si="1"/>
        <v>0.7233456708983361</v>
      </c>
      <c r="I16" s="6">
        <f t="shared" si="2"/>
        <v>0.13699539935660174</v>
      </c>
      <c r="K16" s="31"/>
      <c r="L16" s="31"/>
      <c r="M16" s="31"/>
    </row>
    <row r="17" spans="1:13" ht="20.25" customHeight="1">
      <c r="A17" s="16" t="s">
        <v>24</v>
      </c>
      <c r="B17" s="19" t="s">
        <v>48</v>
      </c>
      <c r="C17" s="11">
        <v>146589</v>
      </c>
      <c r="D17" s="12">
        <v>20428</v>
      </c>
      <c r="E17" s="12">
        <v>104948</v>
      </c>
      <c r="F17" s="13">
        <v>21023</v>
      </c>
      <c r="G17" s="8">
        <f t="shared" si="0"/>
        <v>0.13953647224366286</v>
      </c>
      <c r="H17" s="6">
        <f t="shared" si="1"/>
        <v>0.7168628201012301</v>
      </c>
      <c r="I17" s="6">
        <f t="shared" si="2"/>
        <v>0.14360070765510694</v>
      </c>
      <c r="K17" s="31"/>
      <c r="L17" s="31"/>
      <c r="M17" s="31"/>
    </row>
    <row r="18" spans="1:13" ht="20.25" customHeight="1">
      <c r="A18" s="16" t="s">
        <v>25</v>
      </c>
      <c r="B18" s="19" t="s">
        <v>49</v>
      </c>
      <c r="C18" s="11">
        <v>147993</v>
      </c>
      <c r="D18" s="12">
        <v>20389</v>
      </c>
      <c r="E18" s="12">
        <v>105335</v>
      </c>
      <c r="F18" s="13">
        <v>22079</v>
      </c>
      <c r="G18" s="8">
        <f t="shared" si="0"/>
        <v>0.13794713233154943</v>
      </c>
      <c r="H18" s="6">
        <f t="shared" si="1"/>
        <v>0.7126715966523007</v>
      </c>
      <c r="I18" s="6">
        <f t="shared" si="2"/>
        <v>0.14938127101614987</v>
      </c>
      <c r="K18" s="31"/>
      <c r="L18" s="31"/>
      <c r="M18" s="31"/>
    </row>
    <row r="19" spans="1:13" ht="20.25" customHeight="1">
      <c r="A19" s="16" t="s">
        <v>26</v>
      </c>
      <c r="B19" s="19" t="s">
        <v>50</v>
      </c>
      <c r="C19" s="11">
        <v>149792</v>
      </c>
      <c r="D19" s="12">
        <v>20669</v>
      </c>
      <c r="E19" s="12">
        <v>105878</v>
      </c>
      <c r="F19" s="13">
        <v>23055</v>
      </c>
      <c r="G19" s="8">
        <f t="shared" si="0"/>
        <v>0.1381599176481598</v>
      </c>
      <c r="H19" s="6">
        <f t="shared" si="1"/>
        <v>0.7077311800644377</v>
      </c>
      <c r="I19" s="6">
        <f t="shared" si="2"/>
        <v>0.15410890228740257</v>
      </c>
      <c r="K19" s="31"/>
      <c r="L19" s="31"/>
      <c r="M19" s="31"/>
    </row>
    <row r="20" spans="1:13" ht="20.25" customHeight="1">
      <c r="A20" s="16" t="s">
        <v>27</v>
      </c>
      <c r="B20" s="19" t="s">
        <v>51</v>
      </c>
      <c r="C20" s="11">
        <v>153101</v>
      </c>
      <c r="D20" s="12">
        <v>20622</v>
      </c>
      <c r="E20" s="12">
        <v>107585</v>
      </c>
      <c r="F20" s="13">
        <v>24890</v>
      </c>
      <c r="G20" s="8">
        <f t="shared" si="0"/>
        <v>0.1346989163732797</v>
      </c>
      <c r="H20" s="6">
        <f t="shared" si="1"/>
        <v>0.7027244165463725</v>
      </c>
      <c r="I20" s="6">
        <f t="shared" si="2"/>
        <v>0.16257666708034776</v>
      </c>
      <c r="K20" s="31"/>
      <c r="L20" s="31"/>
      <c r="M20" s="31"/>
    </row>
    <row r="21" spans="1:13" ht="20.25" customHeight="1">
      <c r="A21" s="16" t="s">
        <v>28</v>
      </c>
      <c r="B21" s="19" t="s">
        <v>52</v>
      </c>
      <c r="C21" s="11">
        <v>157327</v>
      </c>
      <c r="D21" s="12">
        <v>21328</v>
      </c>
      <c r="E21" s="12">
        <v>109515</v>
      </c>
      <c r="F21" s="13">
        <v>26480</v>
      </c>
      <c r="G21" s="8">
        <f t="shared" si="0"/>
        <v>0.13556822587924208</v>
      </c>
      <c r="H21" s="6">
        <f t="shared" si="1"/>
        <v>0.6961156347132968</v>
      </c>
      <c r="I21" s="6">
        <f t="shared" si="2"/>
        <v>0.1683161394074611</v>
      </c>
      <c r="K21" s="31"/>
      <c r="L21" s="31"/>
      <c r="M21" s="31"/>
    </row>
    <row r="22" spans="1:13" ht="20.25" customHeight="1">
      <c r="A22" s="16" t="s">
        <v>29</v>
      </c>
      <c r="B22" s="19" t="s">
        <v>53</v>
      </c>
      <c r="C22" s="11">
        <v>161280</v>
      </c>
      <c r="D22" s="12">
        <v>22013</v>
      </c>
      <c r="E22" s="12">
        <v>111232</v>
      </c>
      <c r="F22" s="13">
        <v>28031</v>
      </c>
      <c r="G22" s="8">
        <f t="shared" si="0"/>
        <v>0.13649272055358516</v>
      </c>
      <c r="H22" s="6">
        <f t="shared" si="1"/>
        <v>0.6896996453285051</v>
      </c>
      <c r="I22" s="6">
        <f t="shared" si="2"/>
        <v>0.17380763411790967</v>
      </c>
      <c r="K22" s="31"/>
      <c r="L22" s="31"/>
      <c r="M22" s="31"/>
    </row>
    <row r="23" spans="1:13" ht="20.25" customHeight="1">
      <c r="A23" s="16" t="s">
        <v>30</v>
      </c>
      <c r="B23" s="19" t="s">
        <v>54</v>
      </c>
      <c r="C23" s="11">
        <v>164429</v>
      </c>
      <c r="D23" s="12">
        <v>22743</v>
      </c>
      <c r="E23" s="12">
        <v>112220</v>
      </c>
      <c r="F23" s="13">
        <v>29462</v>
      </c>
      <c r="G23" s="8">
        <f t="shared" si="0"/>
        <v>0.13831838224114337</v>
      </c>
      <c r="H23" s="6">
        <f t="shared" si="1"/>
        <v>0.6824996198874866</v>
      </c>
      <c r="I23" s="6">
        <f t="shared" si="2"/>
        <v>0.17918199787136993</v>
      </c>
      <c r="K23" s="31"/>
      <c r="L23" s="31"/>
      <c r="M23" s="31"/>
    </row>
    <row r="24" spans="1:13" ht="20.25" customHeight="1">
      <c r="A24" s="16" t="s">
        <v>31</v>
      </c>
      <c r="B24" s="19" t="s">
        <v>55</v>
      </c>
      <c r="C24" s="11">
        <v>167172</v>
      </c>
      <c r="D24" s="12">
        <v>23283</v>
      </c>
      <c r="E24" s="12">
        <v>112989</v>
      </c>
      <c r="F24" s="13">
        <v>30896</v>
      </c>
      <c r="G24" s="8">
        <f t="shared" si="0"/>
        <v>0.13927904862174578</v>
      </c>
      <c r="H24" s="6">
        <f t="shared" si="1"/>
        <v>0.6759008901225115</v>
      </c>
      <c r="I24" s="6">
        <f t="shared" si="2"/>
        <v>0.1848200612557427</v>
      </c>
      <c r="K24" s="31"/>
      <c r="L24" s="31"/>
      <c r="M24" s="31"/>
    </row>
    <row r="25" spans="1:13" ht="20.25" customHeight="1">
      <c r="A25" s="16" t="s">
        <v>65</v>
      </c>
      <c r="B25" s="19" t="s">
        <v>63</v>
      </c>
      <c r="C25" s="11">
        <v>169926</v>
      </c>
      <c r="D25" s="12">
        <v>23320</v>
      </c>
      <c r="E25" s="12">
        <v>113415</v>
      </c>
      <c r="F25" s="13">
        <v>31996</v>
      </c>
      <c r="G25" s="8">
        <f t="shared" si="0"/>
        <v>0.13820815380694715</v>
      </c>
      <c r="H25" s="6">
        <f t="shared" si="1"/>
        <v>0.6721645696404336</v>
      </c>
      <c r="I25" s="6">
        <f t="shared" si="2"/>
        <v>0.18962727655261927</v>
      </c>
      <c r="K25" s="31"/>
      <c r="L25" s="31"/>
      <c r="M25" s="31"/>
    </row>
    <row r="26" spans="1:14" s="28" customFormat="1" ht="20.25" customHeight="1">
      <c r="A26" s="16" t="s">
        <v>66</v>
      </c>
      <c r="B26" s="19" t="s">
        <v>64</v>
      </c>
      <c r="C26" s="11">
        <v>170961</v>
      </c>
      <c r="D26" s="12">
        <v>23563</v>
      </c>
      <c r="E26" s="12">
        <v>113419</v>
      </c>
      <c r="F26" s="13">
        <v>32784</v>
      </c>
      <c r="G26" s="8">
        <f t="shared" si="0"/>
        <v>0.13879693224791773</v>
      </c>
      <c r="H26" s="6">
        <f t="shared" si="1"/>
        <v>0.6680901947386403</v>
      </c>
      <c r="I26" s="6">
        <f t="shared" si="2"/>
        <v>0.19311287301344204</v>
      </c>
      <c r="K26" s="31"/>
      <c r="L26" s="31"/>
      <c r="M26" s="31"/>
      <c r="N26" s="1"/>
    </row>
    <row r="27" spans="1:14" s="28" customFormat="1" ht="20.25" customHeight="1">
      <c r="A27" s="16" t="s">
        <v>109</v>
      </c>
      <c r="B27" s="19" t="s">
        <v>67</v>
      </c>
      <c r="C27" s="11">
        <v>172223</v>
      </c>
      <c r="D27" s="12">
        <v>23642</v>
      </c>
      <c r="E27" s="12">
        <v>112896</v>
      </c>
      <c r="F27" s="13">
        <v>34490</v>
      </c>
      <c r="G27" s="8">
        <f t="shared" si="0"/>
        <v>0.1382346750239727</v>
      </c>
      <c r="H27" s="6">
        <f t="shared" si="1"/>
        <v>0.6601024393666534</v>
      </c>
      <c r="I27" s="6">
        <f t="shared" si="2"/>
        <v>0.2016628856093739</v>
      </c>
      <c r="K27" s="31"/>
      <c r="L27" s="31"/>
      <c r="M27" s="31"/>
      <c r="N27" s="1"/>
    </row>
    <row r="28" spans="1:13" ht="20.25" customHeight="1">
      <c r="A28" s="16" t="s">
        <v>70</v>
      </c>
      <c r="B28" s="19" t="s">
        <v>69</v>
      </c>
      <c r="C28" s="11">
        <v>173697</v>
      </c>
      <c r="D28" s="12">
        <v>23836</v>
      </c>
      <c r="E28" s="12">
        <v>112445</v>
      </c>
      <c r="F28" s="13">
        <v>36221</v>
      </c>
      <c r="G28" s="8">
        <f t="shared" si="0"/>
        <v>0.13817810807990633</v>
      </c>
      <c r="H28" s="6">
        <f t="shared" si="1"/>
        <v>0.6518475148114224</v>
      </c>
      <c r="I28" s="6">
        <f t="shared" si="2"/>
        <v>0.2099743771086712</v>
      </c>
      <c r="K28" s="31"/>
      <c r="L28" s="31"/>
      <c r="M28" s="31"/>
    </row>
    <row r="29" spans="1:14" s="28" customFormat="1" ht="20.25" customHeight="1">
      <c r="A29" s="29" t="s">
        <v>95</v>
      </c>
      <c r="B29" s="37" t="s">
        <v>83</v>
      </c>
      <c r="C29" s="11">
        <v>174659</v>
      </c>
      <c r="D29" s="12">
        <v>23866</v>
      </c>
      <c r="E29" s="12">
        <v>111645</v>
      </c>
      <c r="F29" s="13">
        <v>37953</v>
      </c>
      <c r="G29" s="8">
        <f aca="true" t="shared" si="3" ref="G29:G34">D29/SUM(D29:F29)</f>
        <v>0.13758474380851357</v>
      </c>
      <c r="H29" s="6">
        <f aca="true" t="shared" si="4" ref="H29:H34">E29/SUM(D29:F29)</f>
        <v>0.6436205783332565</v>
      </c>
      <c r="I29" s="6">
        <f aca="true" t="shared" si="5" ref="I29:I34">F29/SUM(D29:F29)</f>
        <v>0.21879467785822995</v>
      </c>
      <c r="K29" s="31"/>
      <c r="L29" s="31"/>
      <c r="M29" s="31"/>
      <c r="N29" s="1"/>
    </row>
    <row r="30" spans="1:14" s="28" customFormat="1" ht="20.25" customHeight="1">
      <c r="A30" s="29" t="s">
        <v>92</v>
      </c>
      <c r="B30" s="37" t="s">
        <v>91</v>
      </c>
      <c r="C30" s="11">
        <v>175523</v>
      </c>
      <c r="D30" s="12">
        <v>23718</v>
      </c>
      <c r="E30" s="12">
        <v>112624</v>
      </c>
      <c r="F30" s="13">
        <v>39181</v>
      </c>
      <c r="G30" s="8">
        <f t="shared" si="3"/>
        <v>0.135127590116395</v>
      </c>
      <c r="H30" s="6">
        <f t="shared" si="4"/>
        <v>0.6416481030975998</v>
      </c>
      <c r="I30" s="6">
        <f t="shared" si="5"/>
        <v>0.22322430678600524</v>
      </c>
      <c r="K30" s="31"/>
      <c r="L30" s="31"/>
      <c r="M30" s="31"/>
      <c r="N30" s="1"/>
    </row>
    <row r="31" spans="1:14" s="28" customFormat="1" ht="20.25" customHeight="1">
      <c r="A31" s="29" t="s">
        <v>93</v>
      </c>
      <c r="B31" s="37" t="s">
        <v>94</v>
      </c>
      <c r="C31" s="11">
        <v>176471</v>
      </c>
      <c r="D31" s="12">
        <v>23639</v>
      </c>
      <c r="E31" s="12">
        <v>112728</v>
      </c>
      <c r="F31" s="13">
        <v>40104</v>
      </c>
      <c r="G31" s="8">
        <f t="shared" si="3"/>
        <v>0.13395402077395152</v>
      </c>
      <c r="H31" s="6">
        <f t="shared" si="4"/>
        <v>0.6387905094888112</v>
      </c>
      <c r="I31" s="6">
        <f t="shared" si="5"/>
        <v>0.2272554697372373</v>
      </c>
      <c r="K31" s="31"/>
      <c r="L31" s="31"/>
      <c r="M31" s="31"/>
      <c r="N31" s="1"/>
    </row>
    <row r="32" spans="1:14" s="28" customFormat="1" ht="20.25" customHeight="1">
      <c r="A32" s="29" t="s">
        <v>96</v>
      </c>
      <c r="B32" s="37" t="s">
        <v>97</v>
      </c>
      <c r="C32" s="11">
        <v>177238</v>
      </c>
      <c r="D32" s="12">
        <v>23447</v>
      </c>
      <c r="E32" s="12">
        <v>112823</v>
      </c>
      <c r="F32" s="13">
        <v>40968</v>
      </c>
      <c r="G32" s="6">
        <f t="shared" si="3"/>
        <v>0.1322910436813776</v>
      </c>
      <c r="H32" s="6">
        <f t="shared" si="4"/>
        <v>0.636562136787822</v>
      </c>
      <c r="I32" s="6">
        <f t="shared" si="5"/>
        <v>0.23114681953080038</v>
      </c>
      <c r="K32" s="31"/>
      <c r="L32" s="31"/>
      <c r="M32" s="31"/>
      <c r="N32" s="1"/>
    </row>
    <row r="33" spans="1:14" s="28" customFormat="1" ht="20.25" customHeight="1">
      <c r="A33" s="29" t="s">
        <v>98</v>
      </c>
      <c r="B33" s="37" t="s">
        <v>99</v>
      </c>
      <c r="C33" s="11">
        <v>178748</v>
      </c>
      <c r="D33" s="12">
        <v>23511</v>
      </c>
      <c r="E33" s="12">
        <v>113486</v>
      </c>
      <c r="F33" s="13">
        <v>41751</v>
      </c>
      <c r="G33" s="8">
        <f t="shared" si="3"/>
        <v>0.1315315416116544</v>
      </c>
      <c r="H33" s="6">
        <f t="shared" si="4"/>
        <v>0.6348938169937566</v>
      </c>
      <c r="I33" s="6">
        <f t="shared" si="5"/>
        <v>0.23357464139458903</v>
      </c>
      <c r="K33" s="31"/>
      <c r="L33" s="31"/>
      <c r="M33" s="31"/>
      <c r="N33" s="1"/>
    </row>
    <row r="34" spans="1:14" s="28" customFormat="1" ht="20.25" customHeight="1">
      <c r="A34" s="29" t="s">
        <v>100</v>
      </c>
      <c r="B34" s="37" t="s">
        <v>101</v>
      </c>
      <c r="C34" s="11">
        <v>179879</v>
      </c>
      <c r="D34" s="12">
        <v>23274</v>
      </c>
      <c r="E34" s="12">
        <v>114112</v>
      </c>
      <c r="F34" s="13">
        <v>42493</v>
      </c>
      <c r="G34" s="8">
        <f t="shared" si="3"/>
        <v>0.12938697680107183</v>
      </c>
      <c r="H34" s="6">
        <f t="shared" si="4"/>
        <v>0.634382001234163</v>
      </c>
      <c r="I34" s="6">
        <f t="shared" si="5"/>
        <v>0.2362310219647652</v>
      </c>
      <c r="K34" s="31"/>
      <c r="L34" s="31"/>
      <c r="M34" s="31"/>
      <c r="N34" s="1"/>
    </row>
    <row r="35" spans="1:13" s="28" customFormat="1" ht="20.25" customHeight="1">
      <c r="A35" s="29" t="s">
        <v>102</v>
      </c>
      <c r="B35" s="37" t="s">
        <v>104</v>
      </c>
      <c r="C35" s="11">
        <v>180705</v>
      </c>
      <c r="D35" s="12">
        <v>23039</v>
      </c>
      <c r="E35" s="12">
        <v>113962</v>
      </c>
      <c r="F35" s="13">
        <v>43704</v>
      </c>
      <c r="G35" s="8">
        <f>D35/SUM(D35:F35)</f>
        <v>0.12749508868044604</v>
      </c>
      <c r="H35" s="6">
        <f>E35/SUM(D35:F35)</f>
        <v>0.6306521678979552</v>
      </c>
      <c r="I35" s="6">
        <f>F35/SUM(D35:F35)</f>
        <v>0.24185274342159874</v>
      </c>
      <c r="K35" s="38"/>
      <c r="L35" s="38"/>
      <c r="M35" s="38"/>
    </row>
    <row r="36" spans="1:14" s="28" customFormat="1" ht="20.25" customHeight="1">
      <c r="A36" s="29" t="s">
        <v>103</v>
      </c>
      <c r="B36" s="37" t="s">
        <v>105</v>
      </c>
      <c r="C36" s="11">
        <v>181010</v>
      </c>
      <c r="D36" s="12">
        <v>22611</v>
      </c>
      <c r="E36" s="12">
        <v>114189</v>
      </c>
      <c r="F36" s="13">
        <v>44210</v>
      </c>
      <c r="G36" s="8">
        <f>D36/SUM(D36:F36)</f>
        <v>0.1249157505110215</v>
      </c>
      <c r="H36" s="6">
        <f>E36/SUM(D36:F36)</f>
        <v>0.6308435998011159</v>
      </c>
      <c r="I36" s="6">
        <f>F36/SUM(D36:F36)</f>
        <v>0.24424064968786255</v>
      </c>
      <c r="K36" s="31"/>
      <c r="L36" s="31"/>
      <c r="M36" s="31"/>
      <c r="N36" s="1"/>
    </row>
    <row r="37" spans="1:14" s="28" customFormat="1" ht="20.25" customHeight="1">
      <c r="A37" s="29" t="s">
        <v>112</v>
      </c>
      <c r="B37" s="37" t="s">
        <v>113</v>
      </c>
      <c r="C37" s="11">
        <v>180867</v>
      </c>
      <c r="D37" s="12">
        <v>22129</v>
      </c>
      <c r="E37" s="12">
        <v>114174</v>
      </c>
      <c r="F37" s="13">
        <v>44564</v>
      </c>
      <c r="G37" s="8">
        <f>D37/SUM(D37:F37)</f>
        <v>0.12234957178479214</v>
      </c>
      <c r="H37" s="6">
        <f>E37/SUM(D37:F37)</f>
        <v>0.6312594337275457</v>
      </c>
      <c r="I37" s="6">
        <f>F37/SUM(D37:F37)</f>
        <v>0.24639099448766222</v>
      </c>
      <c r="K37" s="31"/>
      <c r="L37" s="31"/>
      <c r="M37" s="31"/>
      <c r="N37" s="1"/>
    </row>
    <row r="38" spans="1:14" s="28" customFormat="1" ht="20.25" customHeight="1">
      <c r="A38" s="27" t="s">
        <v>114</v>
      </c>
      <c r="B38" s="36" t="s">
        <v>115</v>
      </c>
      <c r="C38" s="39">
        <v>180677</v>
      </c>
      <c r="D38" s="14">
        <v>21567</v>
      </c>
      <c r="E38" s="14">
        <v>114173</v>
      </c>
      <c r="F38" s="15">
        <v>44937</v>
      </c>
      <c r="G38" s="9">
        <f>D38/SUM(D38:F38)</f>
        <v>0.11936771144085855</v>
      </c>
      <c r="H38" s="10">
        <f>E38/SUM(D38:F38)</f>
        <v>0.6319177316426551</v>
      </c>
      <c r="I38" s="10">
        <f>F38/SUM(D38:F38)</f>
        <v>0.24871455691648633</v>
      </c>
      <c r="K38" s="31"/>
      <c r="L38" s="31"/>
      <c r="M38" s="31"/>
      <c r="N38" s="1"/>
    </row>
    <row r="39" spans="1:9" ht="13.5" customHeight="1">
      <c r="A39" s="20" t="s">
        <v>106</v>
      </c>
      <c r="B39" s="17"/>
      <c r="C39" s="12"/>
      <c r="D39" s="12"/>
      <c r="E39" s="12"/>
      <c r="F39" s="12"/>
      <c r="G39" s="6"/>
      <c r="H39" s="6"/>
      <c r="I39" s="6"/>
    </row>
    <row r="40" ht="12.75">
      <c r="A40" s="20" t="s">
        <v>108</v>
      </c>
    </row>
    <row r="68" ht="12.75">
      <c r="A68" s="30" t="s">
        <v>71</v>
      </c>
    </row>
  </sheetData>
  <sheetProtection/>
  <mergeCells count="5">
    <mergeCell ref="F2:F3"/>
    <mergeCell ref="G2:I2"/>
    <mergeCell ref="C2:C3"/>
    <mergeCell ref="D2:D3"/>
    <mergeCell ref="E2:E3"/>
  </mergeCells>
  <printOptions/>
  <pageMargins left="0.7086614173228347" right="0.34" top="0.36" bottom="0.27" header="0.31496062992125984" footer="0.2"/>
  <pageSetup fitToHeight="1" fitToWidth="1" horizontalDpi="600" verticalDpi="600" orientation="portrait" paperSize="8" scale="92" r:id="rId2"/>
  <ignoredErrors>
    <ignoredError sqref="G28:I28 G4:I27 G29:I36 G38:I38 G37:I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川崎市</cp:lastModifiedBy>
  <cp:lastPrinted>2022-04-14T00:32:37Z</cp:lastPrinted>
  <dcterms:created xsi:type="dcterms:W3CDTF">2004-12-08T07:17:45Z</dcterms:created>
  <dcterms:modified xsi:type="dcterms:W3CDTF">2023-11-30T02:28:13Z</dcterms:modified>
  <cp:category/>
  <cp:version/>
  <cp:contentType/>
  <cp:contentStatus/>
</cp:coreProperties>
</file>