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76" yWindow="2790" windowWidth="18960" windowHeight="11640" activeTab="0"/>
  </bookViews>
  <sheets>
    <sheet name="全市" sheetId="1" r:id="rId1"/>
  </sheets>
  <definedNames/>
  <calcPr fullCalcOnLoad="1"/>
</workbook>
</file>

<file path=xl/sharedStrings.xml><?xml version="1.0" encoding="utf-8"?>
<sst xmlns="http://schemas.openxmlformats.org/spreadsheetml/2006/main" count="204" uniqueCount="84">
  <si>
    <t>総数</t>
  </si>
  <si>
    <t>男</t>
  </si>
  <si>
    <t>女</t>
  </si>
  <si>
    <t>年度</t>
  </si>
  <si>
    <t>14年</t>
  </si>
  <si>
    <t>10年</t>
  </si>
  <si>
    <t>35年</t>
  </si>
  <si>
    <t>36年</t>
  </si>
  <si>
    <t>37年</t>
  </si>
  <si>
    <t>38年</t>
  </si>
  <si>
    <t>39年</t>
  </si>
  <si>
    <t>40年</t>
  </si>
  <si>
    <t>41年</t>
  </si>
  <si>
    <t>42年</t>
  </si>
  <si>
    <t>43年</t>
  </si>
  <si>
    <t>44年</t>
  </si>
  <si>
    <t>45年</t>
  </si>
  <si>
    <t>46年</t>
  </si>
  <si>
    <t>47年</t>
  </si>
  <si>
    <t>48年</t>
  </si>
  <si>
    <t>49年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</si>
  <si>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</si>
  <si>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</si>
  <si>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</si>
  <si>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</si>
  <si>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</si>
  <si>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</si>
  <si>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</si>
  <si>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</si>
  <si>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</si>
  <si>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</si>
  <si>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</si>
  <si>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</si>
  <si>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</si>
  <si>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</si>
  <si>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平成元年</t>
  </si>
  <si>
    <t>2年</t>
  </si>
  <si>
    <t>3年</t>
  </si>
  <si>
    <t>4年</t>
  </si>
  <si>
    <t>5年</t>
  </si>
  <si>
    <t>6年</t>
  </si>
  <si>
    <t>7年</t>
  </si>
  <si>
    <t>8年</t>
  </si>
  <si>
    <t>9年</t>
  </si>
  <si>
    <t>11年</t>
  </si>
  <si>
    <t>12年</t>
  </si>
  <si>
    <t>13年</t>
  </si>
  <si>
    <t>32年</t>
  </si>
  <si>
    <t>33年</t>
  </si>
  <si>
    <t>34年</t>
  </si>
  <si>
    <t>住民基本台帳人口</t>
  </si>
  <si>
    <t>15年</t>
  </si>
  <si>
    <t>16年</t>
  </si>
  <si>
    <t>17年</t>
  </si>
  <si>
    <t>18年</t>
  </si>
  <si>
    <t>19年</t>
  </si>
  <si>
    <t>20年</t>
  </si>
  <si>
    <t>21年</t>
  </si>
  <si>
    <t>22年</t>
  </si>
  <si>
    <t>23年</t>
  </si>
  <si>
    <t>…</t>
  </si>
  <si>
    <t>世帯数</t>
  </si>
  <si>
    <t>昭和28年</t>
  </si>
  <si>
    <t>29年</t>
  </si>
  <si>
    <t>30年</t>
  </si>
  <si>
    <t>31年</t>
  </si>
  <si>
    <t>日　　　本　　　人（注１）</t>
  </si>
  <si>
    <t>人　　　　口</t>
  </si>
  <si>
    <t>（注１）昭和28年～31年は年末現在、昭和32年～は年度末現在の数値である。</t>
  </si>
  <si>
    <t>世帯数
（注４）</t>
  </si>
  <si>
    <t>（注４）日本人のみの世帯及び複数国籍世帯の合計数である。</t>
  </si>
  <si>
    <t>24年</t>
  </si>
  <si>
    <t>（注２）昭和28年～40年は年末現在、昭和41年～は年度末現在の数値である。</t>
  </si>
  <si>
    <t>合　　　　　　　　　　　計</t>
  </si>
  <si>
    <t>外　　　国　　　人（注２）（注３）（注５）</t>
  </si>
  <si>
    <t>（注５）表中の「…」は数字が得られないものである。</t>
  </si>
  <si>
    <t>25年</t>
  </si>
  <si>
    <t>26年</t>
  </si>
  <si>
    <t>27年</t>
  </si>
  <si>
    <t>資料：「川崎市統計書」、「町丁別世帯数・人口」</t>
  </si>
  <si>
    <t xml:space="preserve">（注３）平成23年までは外国人登録に基づく人口・世帯数である。平成24年以降の人口は住民基本台帳に基づいた数値であり、制度上対象が一部異なるため単純に比較することはできない。 </t>
  </si>
  <si>
    <t>　　 　世帯数は総世帯数から日本人世帯数を差し引いた数値であり、参考値として掲載している。</t>
  </si>
  <si>
    <t>28年</t>
  </si>
  <si>
    <t>令和元年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</si>
</sst>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  <numFmt numFmtId="177" formatCode="_ * ###\ ###\ ###;"/>
  </numFmts>
  <fonts count="41"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7" fontId="1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177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77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4" xfId="0" applyBorder="1" applyAlignment="1">
      <alignment/>
    </xf>
    <xf numFmtId="0" fontId="1" fillId="0" borderId="15" xfId="0" applyFont="1" applyFill="1" applyBorder="1" applyAlignment="1">
      <alignment horizontal="distributed" vertical="center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0" fillId="0" borderId="0" xfId="0" applyFill="1" applyAlignment="1">
      <alignment/>
    </xf>
    <xf numFmtId="177" fontId="1" fillId="0" borderId="18" xfId="0" applyNumberFormat="1" applyFont="1" applyFill="1" applyBorder="1" applyAlignment="1">
      <alignment horizontal="right"/>
    </xf>
    <xf numFmtId="177" fontId="1" fillId="0" borderId="19" xfId="0" applyNumberFormat="1" applyFont="1" applyFill="1" applyBorder="1" applyAlignment="1">
      <alignment horizontal="right"/>
    </xf>
    <xf numFmtId="177" fontId="1" fillId="0" borderId="0" xfId="0" applyNumberFormat="1" applyFont="1" applyFill="1" applyBorder="1" applyAlignment="1">
      <alignment horizontal="right"/>
    </xf>
    <xf numFmtId="177" fontId="1" fillId="0" borderId="11" xfId="0" applyNumberFormat="1" applyFont="1" applyFill="1" applyBorder="1" applyAlignment="1">
      <alignment horizontal="right"/>
    </xf>
    <xf numFmtId="177" fontId="1" fillId="0" borderId="20" xfId="0" applyNumberFormat="1" applyFont="1" applyFill="1" applyBorder="1" applyAlignment="1">
      <alignment horizontal="right"/>
    </xf>
    <xf numFmtId="177" fontId="1" fillId="0" borderId="21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7" fontId="1" fillId="0" borderId="18" xfId="0" applyNumberFormat="1" applyFont="1" applyFill="1" applyBorder="1" applyAlignment="1">
      <alignment/>
    </xf>
    <xf numFmtId="177" fontId="1" fillId="0" borderId="19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1" fillId="0" borderId="21" xfId="0" applyFont="1" applyBorder="1" applyAlignment="1">
      <alignment horizontal="right"/>
    </xf>
    <xf numFmtId="177" fontId="1" fillId="0" borderId="21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31" xfId="0" applyFont="1" applyBorder="1" applyAlignment="1">
      <alignment horizontal="distributed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8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00390625" defaultRowHeight="13.5"/>
  <cols>
    <col min="1" max="1" width="3.25390625" style="0" customWidth="1"/>
    <col min="2" max="2" width="10.00390625" style="0" customWidth="1"/>
    <col min="3" max="14" width="9.75390625" style="0" customWidth="1"/>
  </cols>
  <sheetData>
    <row r="1" spans="2:3" ht="13.5">
      <c r="B1" s="3" t="s">
        <v>50</v>
      </c>
      <c r="C1" s="3"/>
    </row>
    <row r="2" spans="2:3" ht="13.5">
      <c r="B2" s="24" t="s">
        <v>68</v>
      </c>
      <c r="C2" s="7"/>
    </row>
    <row r="3" spans="2:3" ht="13.5">
      <c r="B3" s="7" t="s">
        <v>72</v>
      </c>
      <c r="C3" s="7"/>
    </row>
    <row r="4" spans="2:3" ht="13.5">
      <c r="B4" s="7" t="s">
        <v>80</v>
      </c>
      <c r="C4" s="7"/>
    </row>
    <row r="5" spans="2:3" ht="13.5">
      <c r="B5" s="7" t="s">
        <v>81</v>
      </c>
      <c r="C5" s="7"/>
    </row>
    <row r="6" spans="2:3" ht="13.5">
      <c r="B6" s="11" t="s">
        <v>70</v>
      </c>
      <c r="C6" s="11"/>
    </row>
    <row r="7" spans="2:8" ht="13.5">
      <c r="B7" s="11" t="s">
        <v>75</v>
      </c>
      <c r="C7" s="10"/>
      <c r="D7" s="2"/>
      <c r="E7" s="2"/>
      <c r="F7" s="2"/>
      <c r="G7" s="8"/>
      <c r="H7" s="8"/>
    </row>
    <row r="8" spans="2:14" ht="15" customHeight="1">
      <c r="B8" s="40" t="s">
        <v>3</v>
      </c>
      <c r="C8" s="43" t="s">
        <v>66</v>
      </c>
      <c r="D8" s="44"/>
      <c r="E8" s="44"/>
      <c r="F8" s="45"/>
      <c r="G8" s="43" t="s">
        <v>74</v>
      </c>
      <c r="H8" s="44"/>
      <c r="I8" s="44"/>
      <c r="J8" s="49"/>
      <c r="K8" s="30" t="s">
        <v>73</v>
      </c>
      <c r="L8" s="31"/>
      <c r="M8" s="31"/>
      <c r="N8" s="32"/>
    </row>
    <row r="9" spans="2:14" ht="15" customHeight="1">
      <c r="B9" s="41"/>
      <c r="C9" s="46" t="s">
        <v>69</v>
      </c>
      <c r="D9" s="37" t="s">
        <v>67</v>
      </c>
      <c r="E9" s="37"/>
      <c r="F9" s="38"/>
      <c r="G9" s="48" t="s">
        <v>61</v>
      </c>
      <c r="H9" s="37" t="s">
        <v>67</v>
      </c>
      <c r="I9" s="37"/>
      <c r="J9" s="39"/>
      <c r="K9" s="33" t="s">
        <v>61</v>
      </c>
      <c r="L9" s="35" t="s">
        <v>67</v>
      </c>
      <c r="M9" s="35"/>
      <c r="N9" s="36"/>
    </row>
    <row r="10" spans="2:14" ht="13.5">
      <c r="B10" s="42"/>
      <c r="C10" s="47"/>
      <c r="D10" s="5" t="s">
        <v>0</v>
      </c>
      <c r="E10" s="5" t="s">
        <v>1</v>
      </c>
      <c r="F10" s="13" t="s">
        <v>2</v>
      </c>
      <c r="G10" s="47"/>
      <c r="H10" s="5" t="s">
        <v>0</v>
      </c>
      <c r="I10" s="5" t="s">
        <v>1</v>
      </c>
      <c r="J10" s="6" t="s">
        <v>2</v>
      </c>
      <c r="K10" s="34"/>
      <c r="L10" s="5" t="s">
        <v>0</v>
      </c>
      <c r="M10" s="5" t="s">
        <v>1</v>
      </c>
      <c r="N10" s="6" t="s">
        <v>2</v>
      </c>
    </row>
    <row r="11" spans="2:14" ht="13.5">
      <c r="B11" s="14" t="s">
        <v>62</v>
      </c>
      <c r="C11" s="1">
        <v>93631</v>
      </c>
      <c r="D11" s="25">
        <v>413946</v>
      </c>
      <c r="E11" s="25">
        <v>217605</v>
      </c>
      <c r="F11" s="26">
        <v>196341</v>
      </c>
      <c r="G11" s="22" t="s">
        <v>60</v>
      </c>
      <c r="H11" s="25">
        <v>6491</v>
      </c>
      <c r="I11" s="18" t="s">
        <v>60</v>
      </c>
      <c r="J11" s="19" t="s">
        <v>60</v>
      </c>
      <c r="K11" s="22" t="s">
        <v>60</v>
      </c>
      <c r="L11" s="18" t="s">
        <v>60</v>
      </c>
      <c r="M11" s="18" t="s">
        <v>60</v>
      </c>
      <c r="N11" s="19" t="s">
        <v>60</v>
      </c>
    </row>
    <row r="12" spans="2:14" ht="13.5">
      <c r="B12" s="15" t="s">
        <v>63</v>
      </c>
      <c r="C12" s="1">
        <v>102457</v>
      </c>
      <c r="D12" s="1">
        <v>437579</v>
      </c>
      <c r="E12" s="1">
        <v>229387</v>
      </c>
      <c r="F12" s="4">
        <v>208192</v>
      </c>
      <c r="G12" s="23" t="s">
        <v>60</v>
      </c>
      <c r="H12" s="1">
        <v>6547</v>
      </c>
      <c r="I12" s="20" t="s">
        <v>60</v>
      </c>
      <c r="J12" s="21" t="s">
        <v>60</v>
      </c>
      <c r="K12" s="23" t="s">
        <v>60</v>
      </c>
      <c r="L12" s="20" t="s">
        <v>60</v>
      </c>
      <c r="M12" s="20" t="s">
        <v>60</v>
      </c>
      <c r="N12" s="21" t="s">
        <v>60</v>
      </c>
    </row>
    <row r="13" spans="2:14" ht="13.5">
      <c r="B13" s="15" t="s">
        <v>64</v>
      </c>
      <c r="C13" s="1">
        <v>110402</v>
      </c>
      <c r="D13" s="1">
        <v>461371</v>
      </c>
      <c r="E13" s="1">
        <v>241479</v>
      </c>
      <c r="F13" s="4">
        <v>219892</v>
      </c>
      <c r="G13" s="23" t="s">
        <v>60</v>
      </c>
      <c r="H13" s="1">
        <v>7217</v>
      </c>
      <c r="I13" s="20" t="s">
        <v>60</v>
      </c>
      <c r="J13" s="21" t="s">
        <v>60</v>
      </c>
      <c r="K13" s="23" t="s">
        <v>60</v>
      </c>
      <c r="L13" s="20" t="s">
        <v>60</v>
      </c>
      <c r="M13" s="20" t="s">
        <v>60</v>
      </c>
      <c r="N13" s="21" t="s">
        <v>60</v>
      </c>
    </row>
    <row r="14" spans="2:14" ht="13.5">
      <c r="B14" s="15" t="s">
        <v>65</v>
      </c>
      <c r="C14" s="1">
        <v>119686</v>
      </c>
      <c r="D14" s="1">
        <v>489560</v>
      </c>
      <c r="E14" s="1">
        <v>257402</v>
      </c>
      <c r="F14" s="4">
        <v>232158</v>
      </c>
      <c r="G14" s="23" t="s">
        <v>60</v>
      </c>
      <c r="H14" s="1">
        <v>7726</v>
      </c>
      <c r="I14" s="1">
        <v>4355</v>
      </c>
      <c r="J14" s="4">
        <v>3371</v>
      </c>
      <c r="K14" s="23" t="s">
        <v>60</v>
      </c>
      <c r="L14" s="20" t="s">
        <v>60</v>
      </c>
      <c r="M14" s="20" t="s">
        <v>60</v>
      </c>
      <c r="N14" s="21" t="s">
        <v>60</v>
      </c>
    </row>
    <row r="15" spans="2:14" ht="13.5">
      <c r="B15" s="15" t="s">
        <v>47</v>
      </c>
      <c r="C15" s="1">
        <v>129933</v>
      </c>
      <c r="D15" s="1">
        <v>522463</v>
      </c>
      <c r="E15" s="1">
        <v>275098</v>
      </c>
      <c r="F15" s="4">
        <v>247365</v>
      </c>
      <c r="G15" s="23" t="s">
        <v>60</v>
      </c>
      <c r="H15" s="1">
        <v>8221</v>
      </c>
      <c r="I15" s="1">
        <v>4640</v>
      </c>
      <c r="J15" s="4">
        <v>3581</v>
      </c>
      <c r="K15" s="23" t="s">
        <v>60</v>
      </c>
      <c r="L15" s="20" t="s">
        <v>60</v>
      </c>
      <c r="M15" s="20" t="s">
        <v>60</v>
      </c>
      <c r="N15" s="21" t="s">
        <v>60</v>
      </c>
    </row>
    <row r="16" spans="2:14" ht="13.5">
      <c r="B16" s="15" t="s">
        <v>48</v>
      </c>
      <c r="C16" s="1">
        <v>140628</v>
      </c>
      <c r="D16" s="1">
        <v>553507</v>
      </c>
      <c r="E16" s="1">
        <v>290475</v>
      </c>
      <c r="F16" s="4">
        <v>263032</v>
      </c>
      <c r="G16" s="23" t="s">
        <v>60</v>
      </c>
      <c r="H16" s="1">
        <v>8660</v>
      </c>
      <c r="I16" s="1">
        <v>4856</v>
      </c>
      <c r="J16" s="4">
        <v>3804</v>
      </c>
      <c r="K16" s="23" t="s">
        <v>60</v>
      </c>
      <c r="L16" s="20" t="s">
        <v>60</v>
      </c>
      <c r="M16" s="20" t="s">
        <v>60</v>
      </c>
      <c r="N16" s="21" t="s">
        <v>60</v>
      </c>
    </row>
    <row r="17" spans="2:14" ht="13.5">
      <c r="B17" s="15" t="s">
        <v>49</v>
      </c>
      <c r="C17" s="1">
        <v>153230</v>
      </c>
      <c r="D17" s="1">
        <v>593278</v>
      </c>
      <c r="E17" s="1">
        <v>311917</v>
      </c>
      <c r="F17" s="4">
        <v>281361</v>
      </c>
      <c r="G17" s="23" t="s">
        <v>60</v>
      </c>
      <c r="H17" s="1">
        <v>9171</v>
      </c>
      <c r="I17" s="1">
        <v>5121</v>
      </c>
      <c r="J17" s="4">
        <v>4050</v>
      </c>
      <c r="K17" s="23" t="s">
        <v>60</v>
      </c>
      <c r="L17" s="20" t="s">
        <v>60</v>
      </c>
      <c r="M17" s="20" t="s">
        <v>60</v>
      </c>
      <c r="N17" s="21" t="s">
        <v>60</v>
      </c>
    </row>
    <row r="18" spans="2:14" ht="13.5">
      <c r="B18" s="15" t="s">
        <v>6</v>
      </c>
      <c r="C18" s="1">
        <v>170764</v>
      </c>
      <c r="D18" s="1">
        <v>641795</v>
      </c>
      <c r="E18" s="1">
        <v>339357</v>
      </c>
      <c r="F18" s="4">
        <v>302438</v>
      </c>
      <c r="G18" s="23" t="s">
        <v>60</v>
      </c>
      <c r="H18" s="1">
        <v>8939</v>
      </c>
      <c r="I18" s="1">
        <v>4973</v>
      </c>
      <c r="J18" s="4">
        <v>3966</v>
      </c>
      <c r="K18" s="23" t="s">
        <v>60</v>
      </c>
      <c r="L18" s="20" t="s">
        <v>60</v>
      </c>
      <c r="M18" s="20" t="s">
        <v>60</v>
      </c>
      <c r="N18" s="21" t="s">
        <v>60</v>
      </c>
    </row>
    <row r="19" spans="2:14" ht="13.5">
      <c r="B19" s="15" t="s">
        <v>7</v>
      </c>
      <c r="C19" s="1">
        <v>189978</v>
      </c>
      <c r="D19" s="1">
        <v>691565</v>
      </c>
      <c r="E19" s="1">
        <v>366833</v>
      </c>
      <c r="F19" s="4">
        <v>324732</v>
      </c>
      <c r="G19" s="23" t="s">
        <v>60</v>
      </c>
      <c r="H19" s="1">
        <v>8849</v>
      </c>
      <c r="I19" s="1">
        <v>4902</v>
      </c>
      <c r="J19" s="4">
        <v>3947</v>
      </c>
      <c r="K19" s="23" t="s">
        <v>60</v>
      </c>
      <c r="L19" s="20" t="s">
        <v>60</v>
      </c>
      <c r="M19" s="20" t="s">
        <v>60</v>
      </c>
      <c r="N19" s="21" t="s">
        <v>60</v>
      </c>
    </row>
    <row r="20" spans="2:14" ht="13.5">
      <c r="B20" s="15" t="s">
        <v>8</v>
      </c>
      <c r="C20" s="1">
        <v>213245</v>
      </c>
      <c r="D20" s="1">
        <v>737201</v>
      </c>
      <c r="E20" s="1">
        <v>390248</v>
      </c>
      <c r="F20" s="4">
        <v>346953</v>
      </c>
      <c r="G20" s="23" t="s">
        <v>60</v>
      </c>
      <c r="H20" s="1">
        <v>9075</v>
      </c>
      <c r="I20" s="1">
        <v>4970</v>
      </c>
      <c r="J20" s="4">
        <v>4105</v>
      </c>
      <c r="K20" s="23" t="s">
        <v>60</v>
      </c>
      <c r="L20" s="20" t="s">
        <v>60</v>
      </c>
      <c r="M20" s="20" t="s">
        <v>60</v>
      </c>
      <c r="N20" s="21" t="s">
        <v>60</v>
      </c>
    </row>
    <row r="21" spans="2:14" ht="13.5">
      <c r="B21" s="15" t="s">
        <v>9</v>
      </c>
      <c r="C21" s="1">
        <v>228137</v>
      </c>
      <c r="D21" s="1">
        <v>768185</v>
      </c>
      <c r="E21" s="1">
        <v>404516</v>
      </c>
      <c r="F21" s="4">
        <v>363669</v>
      </c>
      <c r="G21" s="23" t="s">
        <v>60</v>
      </c>
      <c r="H21" s="1">
        <v>9293</v>
      </c>
      <c r="I21" s="1">
        <v>5084</v>
      </c>
      <c r="J21" s="4">
        <v>4209</v>
      </c>
      <c r="K21" s="23" t="s">
        <v>60</v>
      </c>
      <c r="L21" s="20" t="s">
        <v>60</v>
      </c>
      <c r="M21" s="20" t="s">
        <v>60</v>
      </c>
      <c r="N21" s="21" t="s">
        <v>60</v>
      </c>
    </row>
    <row r="22" spans="2:14" ht="13.5">
      <c r="B22" s="15" t="s">
        <v>10</v>
      </c>
      <c r="C22" s="1">
        <v>247249</v>
      </c>
      <c r="D22" s="1">
        <v>813531</v>
      </c>
      <c r="E22" s="1">
        <v>427797</v>
      </c>
      <c r="F22" s="4">
        <v>385734</v>
      </c>
      <c r="G22" s="23" t="s">
        <v>60</v>
      </c>
      <c r="H22" s="1">
        <v>9527</v>
      </c>
      <c r="I22" s="1">
        <v>5192</v>
      </c>
      <c r="J22" s="4">
        <v>4335</v>
      </c>
      <c r="K22" s="23" t="s">
        <v>60</v>
      </c>
      <c r="L22" s="20" t="s">
        <v>60</v>
      </c>
      <c r="M22" s="20" t="s">
        <v>60</v>
      </c>
      <c r="N22" s="21" t="s">
        <v>60</v>
      </c>
    </row>
    <row r="23" spans="2:14" ht="13.5">
      <c r="B23" s="15" t="s">
        <v>11</v>
      </c>
      <c r="C23" s="1">
        <v>261415</v>
      </c>
      <c r="D23" s="1">
        <v>844128</v>
      </c>
      <c r="E23" s="1">
        <v>441973</v>
      </c>
      <c r="F23" s="4">
        <v>402155</v>
      </c>
      <c r="G23" s="23" t="s">
        <v>60</v>
      </c>
      <c r="H23" s="1">
        <v>9669</v>
      </c>
      <c r="I23" s="1">
        <v>5359</v>
      </c>
      <c r="J23" s="4">
        <v>4310</v>
      </c>
      <c r="K23" s="23" t="s">
        <v>60</v>
      </c>
      <c r="L23" s="20" t="s">
        <v>60</v>
      </c>
      <c r="M23" s="20" t="s">
        <v>60</v>
      </c>
      <c r="N23" s="21" t="s">
        <v>60</v>
      </c>
    </row>
    <row r="24" spans="2:14" ht="13.5">
      <c r="B24" s="15" t="s">
        <v>12</v>
      </c>
      <c r="C24" s="1">
        <v>290029</v>
      </c>
      <c r="D24" s="1">
        <v>870687</v>
      </c>
      <c r="E24" s="1">
        <v>455952</v>
      </c>
      <c r="F24" s="4">
        <v>414735</v>
      </c>
      <c r="G24" s="23" t="s">
        <v>60</v>
      </c>
      <c r="H24" s="1">
        <v>9718</v>
      </c>
      <c r="I24" s="1">
        <v>5369</v>
      </c>
      <c r="J24" s="4">
        <v>4349</v>
      </c>
      <c r="K24" s="23" t="s">
        <v>60</v>
      </c>
      <c r="L24" s="1">
        <f>SUM(D24,H24)</f>
        <v>880405</v>
      </c>
      <c r="M24" s="1">
        <f>SUM(E24,I24)</f>
        <v>461321</v>
      </c>
      <c r="N24" s="4">
        <f>SUM(F24,J24)</f>
        <v>419084</v>
      </c>
    </row>
    <row r="25" spans="2:14" ht="13.5">
      <c r="B25" s="15" t="s">
        <v>13</v>
      </c>
      <c r="C25" s="1">
        <v>298841</v>
      </c>
      <c r="D25" s="1">
        <v>887938</v>
      </c>
      <c r="E25" s="1">
        <v>463872</v>
      </c>
      <c r="F25" s="4">
        <v>424066</v>
      </c>
      <c r="G25" s="23" t="s">
        <v>60</v>
      </c>
      <c r="H25" s="1">
        <v>9756</v>
      </c>
      <c r="I25" s="1">
        <v>5385</v>
      </c>
      <c r="J25" s="4">
        <v>4371</v>
      </c>
      <c r="K25" s="23" t="s">
        <v>60</v>
      </c>
      <c r="L25" s="1">
        <f aca="true" t="shared" si="0" ref="L25:L69">SUM(D25,H25)</f>
        <v>897694</v>
      </c>
      <c r="M25" s="1">
        <f aca="true" t="shared" si="1" ref="M25:M70">SUM(E25,I25)</f>
        <v>469257</v>
      </c>
      <c r="N25" s="4">
        <f aca="true" t="shared" si="2" ref="N25:N70">SUM(F25,J25)</f>
        <v>428437</v>
      </c>
    </row>
    <row r="26" spans="2:14" ht="13.5">
      <c r="B26" s="15" t="s">
        <v>14</v>
      </c>
      <c r="C26" s="1">
        <v>312794</v>
      </c>
      <c r="D26" s="1">
        <v>916868</v>
      </c>
      <c r="E26" s="1">
        <v>479466</v>
      </c>
      <c r="F26" s="4">
        <v>437402</v>
      </c>
      <c r="G26" s="23" t="s">
        <v>60</v>
      </c>
      <c r="H26" s="1">
        <v>9815</v>
      </c>
      <c r="I26" s="1">
        <v>5361</v>
      </c>
      <c r="J26" s="4">
        <v>4454</v>
      </c>
      <c r="K26" s="23" t="s">
        <v>60</v>
      </c>
      <c r="L26" s="1">
        <f t="shared" si="0"/>
        <v>926683</v>
      </c>
      <c r="M26" s="1">
        <f t="shared" si="1"/>
        <v>484827</v>
      </c>
      <c r="N26" s="4">
        <f t="shared" si="2"/>
        <v>441856</v>
      </c>
    </row>
    <row r="27" spans="2:14" ht="13.5">
      <c r="B27" s="15" t="s">
        <v>15</v>
      </c>
      <c r="C27" s="1">
        <v>324574</v>
      </c>
      <c r="D27" s="1">
        <v>929872</v>
      </c>
      <c r="E27" s="1">
        <v>482836</v>
      </c>
      <c r="F27" s="4">
        <v>447036</v>
      </c>
      <c r="G27" s="23" t="s">
        <v>60</v>
      </c>
      <c r="H27" s="1">
        <v>9990</v>
      </c>
      <c r="I27" s="1">
        <v>5458</v>
      </c>
      <c r="J27" s="4">
        <v>4532</v>
      </c>
      <c r="K27" s="23" t="s">
        <v>60</v>
      </c>
      <c r="L27" s="1">
        <f t="shared" si="0"/>
        <v>939862</v>
      </c>
      <c r="M27" s="1">
        <f t="shared" si="1"/>
        <v>488294</v>
      </c>
      <c r="N27" s="4">
        <f t="shared" si="2"/>
        <v>451568</v>
      </c>
    </row>
    <row r="28" spans="2:14" ht="13.5">
      <c r="B28" s="15" t="s">
        <v>16</v>
      </c>
      <c r="C28" s="1">
        <v>344948</v>
      </c>
      <c r="D28" s="1">
        <v>952447</v>
      </c>
      <c r="E28" s="1">
        <v>498139</v>
      </c>
      <c r="F28" s="4">
        <v>454308</v>
      </c>
      <c r="G28" s="23" t="s">
        <v>60</v>
      </c>
      <c r="H28" s="1">
        <v>10063</v>
      </c>
      <c r="I28" s="1">
        <v>5527</v>
      </c>
      <c r="J28" s="4">
        <v>4536</v>
      </c>
      <c r="K28" s="23" t="s">
        <v>60</v>
      </c>
      <c r="L28" s="1">
        <f t="shared" si="0"/>
        <v>962510</v>
      </c>
      <c r="M28" s="1">
        <f t="shared" si="1"/>
        <v>503666</v>
      </c>
      <c r="N28" s="4">
        <f t="shared" si="2"/>
        <v>458844</v>
      </c>
    </row>
    <row r="29" spans="2:14" ht="13.5">
      <c r="B29" s="15" t="s">
        <v>17</v>
      </c>
      <c r="C29" s="1">
        <v>347902</v>
      </c>
      <c r="D29" s="1">
        <v>960096</v>
      </c>
      <c r="E29" s="1">
        <v>501898</v>
      </c>
      <c r="F29" s="4">
        <v>458198</v>
      </c>
      <c r="G29" s="23" t="s">
        <v>60</v>
      </c>
      <c r="H29" s="1">
        <v>10150</v>
      </c>
      <c r="I29" s="1">
        <v>5526</v>
      </c>
      <c r="J29" s="4">
        <v>4624</v>
      </c>
      <c r="K29" s="23" t="s">
        <v>60</v>
      </c>
      <c r="L29" s="1">
        <f t="shared" si="0"/>
        <v>970246</v>
      </c>
      <c r="M29" s="1">
        <f t="shared" si="1"/>
        <v>507424</v>
      </c>
      <c r="N29" s="4">
        <f t="shared" si="2"/>
        <v>462822</v>
      </c>
    </row>
    <row r="30" spans="2:14" ht="13.5">
      <c r="B30" s="15" t="s">
        <v>18</v>
      </c>
      <c r="C30" s="1">
        <v>353364</v>
      </c>
      <c r="D30" s="1">
        <v>970914</v>
      </c>
      <c r="E30" s="1">
        <v>506397</v>
      </c>
      <c r="F30" s="4">
        <v>464517</v>
      </c>
      <c r="G30" s="23" t="s">
        <v>60</v>
      </c>
      <c r="H30" s="1">
        <v>10112</v>
      </c>
      <c r="I30" s="1">
        <v>5478</v>
      </c>
      <c r="J30" s="4">
        <v>4634</v>
      </c>
      <c r="K30" s="23" t="s">
        <v>60</v>
      </c>
      <c r="L30" s="1">
        <f t="shared" si="0"/>
        <v>981026</v>
      </c>
      <c r="M30" s="1">
        <f t="shared" si="1"/>
        <v>511875</v>
      </c>
      <c r="N30" s="4">
        <f t="shared" si="2"/>
        <v>469151</v>
      </c>
    </row>
    <row r="31" spans="2:14" ht="13.5">
      <c r="B31" s="15" t="s">
        <v>19</v>
      </c>
      <c r="C31" s="1">
        <v>355105</v>
      </c>
      <c r="D31" s="1">
        <v>976375</v>
      </c>
      <c r="E31" s="1">
        <v>508858</v>
      </c>
      <c r="F31" s="4">
        <v>467517</v>
      </c>
      <c r="G31" s="23" t="s">
        <v>60</v>
      </c>
      <c r="H31" s="1">
        <v>10066</v>
      </c>
      <c r="I31" s="1">
        <v>5441</v>
      </c>
      <c r="J31" s="4">
        <v>4625</v>
      </c>
      <c r="K31" s="23" t="s">
        <v>60</v>
      </c>
      <c r="L31" s="1">
        <f t="shared" si="0"/>
        <v>986441</v>
      </c>
      <c r="M31" s="1">
        <f t="shared" si="1"/>
        <v>514299</v>
      </c>
      <c r="N31" s="4">
        <f t="shared" si="2"/>
        <v>472142</v>
      </c>
    </row>
    <row r="32" spans="2:14" ht="13.5">
      <c r="B32" s="15" t="s">
        <v>20</v>
      </c>
      <c r="C32" s="1">
        <v>356296</v>
      </c>
      <c r="D32" s="1">
        <v>980875</v>
      </c>
      <c r="E32" s="1">
        <v>510904</v>
      </c>
      <c r="F32" s="4">
        <v>469971</v>
      </c>
      <c r="G32" s="23" t="s">
        <v>60</v>
      </c>
      <c r="H32" s="1">
        <v>10170</v>
      </c>
      <c r="I32" s="1">
        <v>5488</v>
      </c>
      <c r="J32" s="4">
        <v>4682</v>
      </c>
      <c r="K32" s="23" t="s">
        <v>60</v>
      </c>
      <c r="L32" s="1">
        <f>SUM(D32,H32)</f>
        <v>991045</v>
      </c>
      <c r="M32" s="1">
        <f t="shared" si="1"/>
        <v>516392</v>
      </c>
      <c r="N32" s="4">
        <f t="shared" si="2"/>
        <v>474653</v>
      </c>
    </row>
    <row r="33" spans="2:14" ht="13.5">
      <c r="B33" s="15" t="s">
        <v>21</v>
      </c>
      <c r="C33" s="1">
        <v>359057</v>
      </c>
      <c r="D33" s="1">
        <v>989086</v>
      </c>
      <c r="E33" s="1">
        <v>514766</v>
      </c>
      <c r="F33" s="4">
        <v>474320</v>
      </c>
      <c r="G33" s="23" t="s">
        <v>60</v>
      </c>
      <c r="H33" s="1">
        <v>10109</v>
      </c>
      <c r="I33" s="1">
        <v>5476</v>
      </c>
      <c r="J33" s="4">
        <v>4633</v>
      </c>
      <c r="K33" s="23" t="s">
        <v>60</v>
      </c>
      <c r="L33" s="1">
        <f t="shared" si="0"/>
        <v>999195</v>
      </c>
      <c r="M33" s="1">
        <f t="shared" si="1"/>
        <v>520242</v>
      </c>
      <c r="N33" s="4">
        <f t="shared" si="2"/>
        <v>478953</v>
      </c>
    </row>
    <row r="34" spans="2:14" ht="13.5">
      <c r="B34" s="15" t="s">
        <v>22</v>
      </c>
      <c r="C34" s="1">
        <v>362740</v>
      </c>
      <c r="D34" s="1">
        <v>999335</v>
      </c>
      <c r="E34" s="1">
        <v>519742</v>
      </c>
      <c r="F34" s="4">
        <v>479593</v>
      </c>
      <c r="G34" s="23" t="s">
        <v>60</v>
      </c>
      <c r="H34" s="1">
        <v>10094</v>
      </c>
      <c r="I34" s="1">
        <v>5417</v>
      </c>
      <c r="J34" s="4">
        <v>4677</v>
      </c>
      <c r="K34" s="23" t="s">
        <v>60</v>
      </c>
      <c r="L34" s="1">
        <f t="shared" si="0"/>
        <v>1009429</v>
      </c>
      <c r="M34" s="1">
        <f t="shared" si="1"/>
        <v>525159</v>
      </c>
      <c r="N34" s="4">
        <f t="shared" si="2"/>
        <v>484270</v>
      </c>
    </row>
    <row r="35" spans="2:14" ht="13.5">
      <c r="B35" s="15" t="s">
        <v>23</v>
      </c>
      <c r="C35" s="1">
        <v>364945</v>
      </c>
      <c r="D35" s="1">
        <v>1004552</v>
      </c>
      <c r="E35" s="1">
        <v>521872</v>
      </c>
      <c r="F35" s="4">
        <v>482680</v>
      </c>
      <c r="G35" s="23" t="s">
        <v>60</v>
      </c>
      <c r="H35" s="1">
        <v>10088</v>
      </c>
      <c r="I35" s="1">
        <v>5417</v>
      </c>
      <c r="J35" s="4">
        <v>4671</v>
      </c>
      <c r="K35" s="23" t="s">
        <v>60</v>
      </c>
      <c r="L35" s="1">
        <f t="shared" si="0"/>
        <v>1014640</v>
      </c>
      <c r="M35" s="1">
        <f>SUM(E35,I35)</f>
        <v>527289</v>
      </c>
      <c r="N35" s="4">
        <f>SUM(F35,J35)</f>
        <v>487351</v>
      </c>
    </row>
    <row r="36" spans="2:14" ht="13.5">
      <c r="B36" s="15" t="s">
        <v>24</v>
      </c>
      <c r="C36" s="1">
        <v>368491</v>
      </c>
      <c r="D36" s="1">
        <v>1011543</v>
      </c>
      <c r="E36" s="1">
        <v>525162</v>
      </c>
      <c r="F36" s="4">
        <v>486381</v>
      </c>
      <c r="G36" s="23" t="s">
        <v>60</v>
      </c>
      <c r="H36" s="1">
        <v>10147</v>
      </c>
      <c r="I36" s="1">
        <v>5461</v>
      </c>
      <c r="J36" s="4">
        <v>4686</v>
      </c>
      <c r="K36" s="23" t="s">
        <v>60</v>
      </c>
      <c r="L36" s="1">
        <f t="shared" si="0"/>
        <v>1021690</v>
      </c>
      <c r="M36" s="1">
        <f t="shared" si="1"/>
        <v>530623</v>
      </c>
      <c r="N36" s="4">
        <f t="shared" si="2"/>
        <v>491067</v>
      </c>
    </row>
    <row r="37" spans="2:14" ht="13.5">
      <c r="B37" s="15" t="s">
        <v>25</v>
      </c>
      <c r="C37" s="1">
        <v>371573</v>
      </c>
      <c r="D37" s="1">
        <v>1015962</v>
      </c>
      <c r="E37" s="1">
        <v>526925</v>
      </c>
      <c r="F37" s="4">
        <v>489037</v>
      </c>
      <c r="G37" s="23" t="s">
        <v>60</v>
      </c>
      <c r="H37" s="1">
        <v>10130</v>
      </c>
      <c r="I37" s="1">
        <v>5380</v>
      </c>
      <c r="J37" s="4">
        <v>4750</v>
      </c>
      <c r="K37" s="23" t="s">
        <v>60</v>
      </c>
      <c r="L37" s="1">
        <f t="shared" si="0"/>
        <v>1026092</v>
      </c>
      <c r="M37" s="1">
        <f t="shared" si="1"/>
        <v>532305</v>
      </c>
      <c r="N37" s="4">
        <f t="shared" si="2"/>
        <v>493787</v>
      </c>
    </row>
    <row r="38" spans="2:14" ht="13.5">
      <c r="B38" s="15" t="s">
        <v>26</v>
      </c>
      <c r="C38" s="1">
        <v>375395</v>
      </c>
      <c r="D38" s="1">
        <v>1020480</v>
      </c>
      <c r="E38" s="1">
        <v>529526</v>
      </c>
      <c r="F38" s="4">
        <v>490954</v>
      </c>
      <c r="G38" s="23" t="s">
        <v>60</v>
      </c>
      <c r="H38" s="1">
        <v>10054</v>
      </c>
      <c r="I38" s="1">
        <v>5332</v>
      </c>
      <c r="J38" s="4">
        <v>4722</v>
      </c>
      <c r="K38" s="23" t="s">
        <v>60</v>
      </c>
      <c r="L38" s="1">
        <f t="shared" si="0"/>
        <v>1030534</v>
      </c>
      <c r="M38" s="1">
        <f t="shared" si="1"/>
        <v>534858</v>
      </c>
      <c r="N38" s="4">
        <f t="shared" si="2"/>
        <v>495676</v>
      </c>
    </row>
    <row r="39" spans="2:14" ht="13.5">
      <c r="B39" s="15" t="s">
        <v>27</v>
      </c>
      <c r="C39" s="1">
        <v>380799</v>
      </c>
      <c r="D39" s="1">
        <v>1027136</v>
      </c>
      <c r="E39" s="1">
        <v>533317</v>
      </c>
      <c r="F39" s="4">
        <v>493819</v>
      </c>
      <c r="G39" s="23" t="s">
        <v>60</v>
      </c>
      <c r="H39" s="1">
        <v>10180</v>
      </c>
      <c r="I39" s="1">
        <v>5341</v>
      </c>
      <c r="J39" s="4">
        <v>4839</v>
      </c>
      <c r="K39" s="23" t="s">
        <v>60</v>
      </c>
      <c r="L39" s="1">
        <f t="shared" si="0"/>
        <v>1037316</v>
      </c>
      <c r="M39" s="1">
        <f t="shared" si="1"/>
        <v>538658</v>
      </c>
      <c r="N39" s="4">
        <f t="shared" si="2"/>
        <v>498658</v>
      </c>
    </row>
    <row r="40" spans="2:14" ht="13.5">
      <c r="B40" s="15" t="s">
        <v>28</v>
      </c>
      <c r="C40" s="1">
        <v>389043</v>
      </c>
      <c r="D40" s="1">
        <v>1039356</v>
      </c>
      <c r="E40" s="1">
        <v>540733</v>
      </c>
      <c r="F40" s="4">
        <v>498623</v>
      </c>
      <c r="G40" s="23" t="s">
        <v>60</v>
      </c>
      <c r="H40" s="1">
        <v>10246</v>
      </c>
      <c r="I40" s="1">
        <v>5355</v>
      </c>
      <c r="J40" s="4">
        <v>4891</v>
      </c>
      <c r="K40" s="23" t="s">
        <v>60</v>
      </c>
      <c r="L40" s="1">
        <f t="shared" si="0"/>
        <v>1049602</v>
      </c>
      <c r="M40" s="1">
        <f t="shared" si="1"/>
        <v>546088</v>
      </c>
      <c r="N40" s="4">
        <f t="shared" si="2"/>
        <v>503514</v>
      </c>
    </row>
    <row r="41" spans="2:14" ht="13.5">
      <c r="B41" s="15" t="s">
        <v>29</v>
      </c>
      <c r="C41" s="1">
        <v>395530</v>
      </c>
      <c r="D41" s="1">
        <v>1049460</v>
      </c>
      <c r="E41" s="1">
        <v>546014</v>
      </c>
      <c r="F41" s="4">
        <v>503446</v>
      </c>
      <c r="G41" s="23" t="s">
        <v>60</v>
      </c>
      <c r="H41" s="1">
        <v>10515</v>
      </c>
      <c r="I41" s="1">
        <v>5499</v>
      </c>
      <c r="J41" s="4">
        <v>5016</v>
      </c>
      <c r="K41" s="23" t="s">
        <v>60</v>
      </c>
      <c r="L41" s="1">
        <f>SUM(D41,H41)</f>
        <v>1059975</v>
      </c>
      <c r="M41" s="1">
        <f t="shared" si="1"/>
        <v>551513</v>
      </c>
      <c r="N41" s="4">
        <f t="shared" si="2"/>
        <v>508462</v>
      </c>
    </row>
    <row r="42" spans="2:14" ht="13.5">
      <c r="B42" s="15" t="s">
        <v>30</v>
      </c>
      <c r="C42" s="1">
        <v>402190</v>
      </c>
      <c r="D42" s="1">
        <v>1061084</v>
      </c>
      <c r="E42" s="1">
        <v>552202</v>
      </c>
      <c r="F42" s="4">
        <v>508882</v>
      </c>
      <c r="G42" s="23">
        <v>4249</v>
      </c>
      <c r="H42" s="1">
        <v>10629</v>
      </c>
      <c r="I42" s="1">
        <v>5451</v>
      </c>
      <c r="J42" s="4">
        <v>5178</v>
      </c>
      <c r="K42" s="23">
        <f>SUM(C42,G42)</f>
        <v>406439</v>
      </c>
      <c r="L42" s="1">
        <f t="shared" si="0"/>
        <v>1071713</v>
      </c>
      <c r="M42" s="1">
        <f>SUM(E42,I42)</f>
        <v>557653</v>
      </c>
      <c r="N42" s="4">
        <f t="shared" si="2"/>
        <v>514060</v>
      </c>
    </row>
    <row r="43" spans="2:14" ht="13.5">
      <c r="B43" s="15" t="s">
        <v>31</v>
      </c>
      <c r="C43" s="1">
        <v>411678</v>
      </c>
      <c r="D43" s="1">
        <v>1077817</v>
      </c>
      <c r="E43" s="1">
        <v>561317</v>
      </c>
      <c r="F43" s="4">
        <v>516500</v>
      </c>
      <c r="G43" s="23">
        <v>4445</v>
      </c>
      <c r="H43" s="1">
        <v>10841</v>
      </c>
      <c r="I43" s="1">
        <v>5528</v>
      </c>
      <c r="J43" s="4">
        <v>5313</v>
      </c>
      <c r="K43" s="23">
        <f aca="true" t="shared" si="3" ref="K43:K70">SUM(C43,G43)</f>
        <v>416123</v>
      </c>
      <c r="L43" s="1">
        <f t="shared" si="0"/>
        <v>1088658</v>
      </c>
      <c r="M43" s="1">
        <f t="shared" si="1"/>
        <v>566845</v>
      </c>
      <c r="N43" s="4">
        <f t="shared" si="2"/>
        <v>521813</v>
      </c>
    </row>
    <row r="44" spans="2:14" ht="13.5">
      <c r="B44" s="15" t="s">
        <v>32</v>
      </c>
      <c r="C44" s="1">
        <v>422719</v>
      </c>
      <c r="D44" s="1">
        <v>1095873</v>
      </c>
      <c r="E44" s="1">
        <v>571571</v>
      </c>
      <c r="F44" s="4">
        <v>524302</v>
      </c>
      <c r="G44" s="23">
        <v>4412</v>
      </c>
      <c r="H44" s="1">
        <v>11207</v>
      </c>
      <c r="I44" s="1">
        <v>5702</v>
      </c>
      <c r="J44" s="4">
        <v>5505</v>
      </c>
      <c r="K44" s="23">
        <f t="shared" si="3"/>
        <v>427131</v>
      </c>
      <c r="L44" s="1">
        <f t="shared" si="0"/>
        <v>1107080</v>
      </c>
      <c r="M44" s="1">
        <f t="shared" si="1"/>
        <v>577273</v>
      </c>
      <c r="N44" s="4">
        <f t="shared" si="2"/>
        <v>529807</v>
      </c>
    </row>
    <row r="45" spans="2:14" ht="13.5">
      <c r="B45" s="15" t="s">
        <v>33</v>
      </c>
      <c r="C45" s="1">
        <v>435014</v>
      </c>
      <c r="D45" s="1">
        <v>1114173</v>
      </c>
      <c r="E45" s="1">
        <v>582295</v>
      </c>
      <c r="F45" s="4">
        <v>531878</v>
      </c>
      <c r="G45" s="23">
        <v>4747</v>
      </c>
      <c r="H45" s="1">
        <v>11516</v>
      </c>
      <c r="I45" s="1">
        <v>5846</v>
      </c>
      <c r="J45" s="4">
        <v>5670</v>
      </c>
      <c r="K45" s="23">
        <f>SUM(C45,G45)</f>
        <v>439761</v>
      </c>
      <c r="L45" s="1">
        <f t="shared" si="0"/>
        <v>1125689</v>
      </c>
      <c r="M45" s="1">
        <f t="shared" si="1"/>
        <v>588141</v>
      </c>
      <c r="N45" s="4">
        <f t="shared" si="2"/>
        <v>537548</v>
      </c>
    </row>
    <row r="46" spans="2:14" ht="13.5">
      <c r="B46" s="15" t="s">
        <v>34</v>
      </c>
      <c r="C46" s="1">
        <v>445073</v>
      </c>
      <c r="D46" s="1">
        <v>1127952</v>
      </c>
      <c r="E46" s="1">
        <v>590056</v>
      </c>
      <c r="F46" s="4">
        <v>537896</v>
      </c>
      <c r="G46" s="23">
        <v>5648</v>
      </c>
      <c r="H46" s="1">
        <v>12831</v>
      </c>
      <c r="I46" s="1">
        <v>6668</v>
      </c>
      <c r="J46" s="4">
        <v>6163</v>
      </c>
      <c r="K46" s="23">
        <f t="shared" si="3"/>
        <v>450721</v>
      </c>
      <c r="L46" s="1">
        <f t="shared" si="0"/>
        <v>1140783</v>
      </c>
      <c r="M46" s="1">
        <f t="shared" si="1"/>
        <v>596724</v>
      </c>
      <c r="N46" s="4">
        <f>SUM(F46,J46)</f>
        <v>544059</v>
      </c>
    </row>
    <row r="47" spans="2:14" ht="13.5">
      <c r="B47" s="15" t="s">
        <v>35</v>
      </c>
      <c r="C47" s="1">
        <v>455188</v>
      </c>
      <c r="D47" s="1">
        <v>1139622</v>
      </c>
      <c r="E47" s="1">
        <v>596537</v>
      </c>
      <c r="F47" s="4">
        <v>543085</v>
      </c>
      <c r="G47" s="23">
        <v>6373</v>
      </c>
      <c r="H47" s="1">
        <v>13989</v>
      </c>
      <c r="I47" s="1">
        <v>7221</v>
      </c>
      <c r="J47" s="4">
        <v>6768</v>
      </c>
      <c r="K47" s="23">
        <f t="shared" si="3"/>
        <v>461561</v>
      </c>
      <c r="L47" s="1">
        <f t="shared" si="0"/>
        <v>1153611</v>
      </c>
      <c r="M47" s="1">
        <f t="shared" si="1"/>
        <v>603758</v>
      </c>
      <c r="N47" s="4">
        <f t="shared" si="2"/>
        <v>549853</v>
      </c>
    </row>
    <row r="48" spans="2:14" ht="13.5">
      <c r="B48" s="15" t="s">
        <v>36</v>
      </c>
      <c r="C48" s="1">
        <v>467272</v>
      </c>
      <c r="D48" s="1">
        <v>1152639</v>
      </c>
      <c r="E48" s="1">
        <v>603509</v>
      </c>
      <c r="F48" s="4">
        <v>549130</v>
      </c>
      <c r="G48" s="23">
        <v>8088</v>
      </c>
      <c r="H48" s="1">
        <v>16397</v>
      </c>
      <c r="I48" s="1">
        <v>8719</v>
      </c>
      <c r="J48" s="4">
        <v>7678</v>
      </c>
      <c r="K48" s="23">
        <f t="shared" si="3"/>
        <v>475360</v>
      </c>
      <c r="L48" s="1">
        <f t="shared" si="0"/>
        <v>1169036</v>
      </c>
      <c r="M48" s="1">
        <f t="shared" si="1"/>
        <v>612228</v>
      </c>
      <c r="N48" s="4">
        <f t="shared" si="2"/>
        <v>556808</v>
      </c>
    </row>
    <row r="49" spans="2:14" ht="13.5">
      <c r="B49" s="15" t="s">
        <v>37</v>
      </c>
      <c r="C49" s="1">
        <v>477772</v>
      </c>
      <c r="D49" s="1">
        <v>1161936</v>
      </c>
      <c r="E49" s="1">
        <v>608645</v>
      </c>
      <c r="F49" s="4">
        <v>553291</v>
      </c>
      <c r="G49" s="23">
        <v>9858</v>
      </c>
      <c r="H49" s="1">
        <v>18765</v>
      </c>
      <c r="I49" s="1">
        <v>10157</v>
      </c>
      <c r="J49" s="4">
        <v>8608</v>
      </c>
      <c r="K49" s="23">
        <f t="shared" si="3"/>
        <v>487630</v>
      </c>
      <c r="L49" s="1">
        <f>SUM(D49,H49)</f>
        <v>1180701</v>
      </c>
      <c r="M49" s="1">
        <f t="shared" si="1"/>
        <v>618802</v>
      </c>
      <c r="N49" s="4">
        <f t="shared" si="2"/>
        <v>561899</v>
      </c>
    </row>
    <row r="50" spans="2:14" ht="13.5">
      <c r="B50" s="15" t="s">
        <v>38</v>
      </c>
      <c r="C50" s="1">
        <v>486519</v>
      </c>
      <c r="D50" s="1">
        <v>1167604</v>
      </c>
      <c r="E50" s="1">
        <v>611921</v>
      </c>
      <c r="F50" s="4">
        <v>555683</v>
      </c>
      <c r="G50" s="23">
        <v>10489</v>
      </c>
      <c r="H50" s="1">
        <v>19720</v>
      </c>
      <c r="I50" s="1">
        <v>10801</v>
      </c>
      <c r="J50" s="4">
        <v>8919</v>
      </c>
      <c r="K50" s="23">
        <f t="shared" si="3"/>
        <v>497008</v>
      </c>
      <c r="L50" s="1">
        <f t="shared" si="0"/>
        <v>1187324</v>
      </c>
      <c r="M50" s="1">
        <f t="shared" si="1"/>
        <v>622722</v>
      </c>
      <c r="N50" s="4">
        <f t="shared" si="2"/>
        <v>564602</v>
      </c>
    </row>
    <row r="51" spans="2:14" ht="13.5">
      <c r="B51" s="15" t="s">
        <v>39</v>
      </c>
      <c r="C51" s="1">
        <v>492632</v>
      </c>
      <c r="D51" s="1">
        <v>1170778</v>
      </c>
      <c r="E51" s="1">
        <v>613185</v>
      </c>
      <c r="F51" s="4">
        <v>557593</v>
      </c>
      <c r="G51" s="23">
        <v>9954</v>
      </c>
      <c r="H51" s="1">
        <v>19104</v>
      </c>
      <c r="I51" s="1">
        <v>10321</v>
      </c>
      <c r="J51" s="4">
        <v>8783</v>
      </c>
      <c r="K51" s="23">
        <f t="shared" si="3"/>
        <v>502586</v>
      </c>
      <c r="L51" s="1">
        <f t="shared" si="0"/>
        <v>1189882</v>
      </c>
      <c r="M51" s="1">
        <f t="shared" si="1"/>
        <v>623506</v>
      </c>
      <c r="N51" s="4">
        <f t="shared" si="2"/>
        <v>566376</v>
      </c>
    </row>
    <row r="52" spans="2:14" s="17" customFormat="1" ht="13.5">
      <c r="B52" s="16" t="s">
        <v>40</v>
      </c>
      <c r="C52" s="1">
        <v>497841</v>
      </c>
      <c r="D52" s="1">
        <v>1174754</v>
      </c>
      <c r="E52" s="1">
        <v>614181</v>
      </c>
      <c r="F52" s="4">
        <v>560573</v>
      </c>
      <c r="G52" s="23">
        <v>10141</v>
      </c>
      <c r="H52" s="1">
        <v>19496</v>
      </c>
      <c r="I52" s="1">
        <v>10471</v>
      </c>
      <c r="J52" s="4">
        <v>9025</v>
      </c>
      <c r="K52" s="23">
        <f>SUM(C52,G52)</f>
        <v>507982</v>
      </c>
      <c r="L52" s="1">
        <f t="shared" si="0"/>
        <v>1194250</v>
      </c>
      <c r="M52" s="1">
        <f t="shared" si="1"/>
        <v>624652</v>
      </c>
      <c r="N52" s="4">
        <f t="shared" si="2"/>
        <v>569598</v>
      </c>
    </row>
    <row r="53" spans="2:14" ht="13.5">
      <c r="B53" s="15" t="s">
        <v>41</v>
      </c>
      <c r="C53" s="1">
        <v>503044</v>
      </c>
      <c r="D53" s="1">
        <v>1178564</v>
      </c>
      <c r="E53" s="1">
        <v>615338</v>
      </c>
      <c r="F53" s="4">
        <v>563226</v>
      </c>
      <c r="G53" s="1">
        <v>10373</v>
      </c>
      <c r="H53" s="1">
        <v>19490</v>
      </c>
      <c r="I53" s="1">
        <v>10322</v>
      </c>
      <c r="J53" s="4">
        <v>9168</v>
      </c>
      <c r="K53" s="23">
        <f t="shared" si="3"/>
        <v>513417</v>
      </c>
      <c r="L53" s="1">
        <f t="shared" si="0"/>
        <v>1198054</v>
      </c>
      <c r="M53" s="1">
        <f>SUM(E53,I53)</f>
        <v>625660</v>
      </c>
      <c r="N53" s="4">
        <f t="shared" si="2"/>
        <v>572394</v>
      </c>
    </row>
    <row r="54" spans="2:14" ht="13.5">
      <c r="B54" s="15" t="s">
        <v>42</v>
      </c>
      <c r="C54" s="1">
        <v>510036</v>
      </c>
      <c r="D54" s="1">
        <v>1186185</v>
      </c>
      <c r="E54" s="1">
        <v>618544</v>
      </c>
      <c r="F54" s="4">
        <v>567641</v>
      </c>
      <c r="G54" s="1">
        <v>10574</v>
      </c>
      <c r="H54" s="1">
        <v>20156</v>
      </c>
      <c r="I54" s="1">
        <v>10598</v>
      </c>
      <c r="J54" s="4">
        <v>9558</v>
      </c>
      <c r="K54" s="23">
        <f t="shared" si="3"/>
        <v>520610</v>
      </c>
      <c r="L54" s="1">
        <f t="shared" si="0"/>
        <v>1206341</v>
      </c>
      <c r="M54" s="1">
        <f t="shared" si="1"/>
        <v>629142</v>
      </c>
      <c r="N54" s="4">
        <f t="shared" si="2"/>
        <v>577199</v>
      </c>
    </row>
    <row r="55" spans="2:14" ht="13.5">
      <c r="B55" s="15" t="s">
        <v>43</v>
      </c>
      <c r="C55" s="1">
        <v>518828</v>
      </c>
      <c r="D55" s="1">
        <v>1196508</v>
      </c>
      <c r="E55" s="1">
        <v>623246</v>
      </c>
      <c r="F55" s="4">
        <v>573262</v>
      </c>
      <c r="G55" s="1">
        <v>10344</v>
      </c>
      <c r="H55" s="1">
        <v>20263</v>
      </c>
      <c r="I55" s="1">
        <v>10501</v>
      </c>
      <c r="J55" s="4">
        <v>9762</v>
      </c>
      <c r="K55" s="23">
        <f t="shared" si="3"/>
        <v>529172</v>
      </c>
      <c r="L55" s="1">
        <f t="shared" si="0"/>
        <v>1216771</v>
      </c>
      <c r="M55" s="1">
        <f t="shared" si="1"/>
        <v>633747</v>
      </c>
      <c r="N55" s="4">
        <f t="shared" si="2"/>
        <v>583024</v>
      </c>
    </row>
    <row r="56" spans="2:14" ht="13.5">
      <c r="B56" s="15" t="s">
        <v>5</v>
      </c>
      <c r="C56" s="1">
        <v>529092</v>
      </c>
      <c r="D56" s="1">
        <v>1209845</v>
      </c>
      <c r="E56" s="1">
        <v>629569</v>
      </c>
      <c r="F56" s="4">
        <v>580276</v>
      </c>
      <c r="G56" s="1">
        <v>10352</v>
      </c>
      <c r="H56" s="1">
        <v>20458</v>
      </c>
      <c r="I56" s="1">
        <v>10449</v>
      </c>
      <c r="J56" s="4">
        <v>10009</v>
      </c>
      <c r="K56" s="23">
        <f t="shared" si="3"/>
        <v>539444</v>
      </c>
      <c r="L56" s="1">
        <f t="shared" si="0"/>
        <v>1230303</v>
      </c>
      <c r="M56" s="1">
        <f t="shared" si="1"/>
        <v>640018</v>
      </c>
      <c r="N56" s="4">
        <f t="shared" si="2"/>
        <v>590285</v>
      </c>
    </row>
    <row r="57" spans="2:14" ht="13.5">
      <c r="B57" s="15" t="s">
        <v>44</v>
      </c>
      <c r="C57" s="1">
        <v>537273</v>
      </c>
      <c r="D57" s="1">
        <v>1218233</v>
      </c>
      <c r="E57" s="1">
        <v>633598</v>
      </c>
      <c r="F57" s="4">
        <v>584635</v>
      </c>
      <c r="G57" s="1">
        <v>10555</v>
      </c>
      <c r="H57" s="1">
        <v>20915</v>
      </c>
      <c r="I57" s="1">
        <v>10454</v>
      </c>
      <c r="J57" s="4">
        <v>10461</v>
      </c>
      <c r="K57" s="23">
        <f>SUM(C57,G57)</f>
        <v>547828</v>
      </c>
      <c r="L57" s="1">
        <f>SUM(D57,H57)</f>
        <v>1239148</v>
      </c>
      <c r="M57" s="1">
        <f>SUM(E57,I57)</f>
        <v>644052</v>
      </c>
      <c r="N57" s="4">
        <f>SUM(F57,J57)</f>
        <v>595096</v>
      </c>
    </row>
    <row r="58" spans="2:14" ht="13.5">
      <c r="B58" s="15" t="s">
        <v>45</v>
      </c>
      <c r="C58" s="1">
        <v>547092</v>
      </c>
      <c r="D58" s="1">
        <v>1230896</v>
      </c>
      <c r="E58" s="1">
        <v>639667</v>
      </c>
      <c r="F58" s="4">
        <v>591229</v>
      </c>
      <c r="G58" s="1">
        <v>11437</v>
      </c>
      <c r="H58" s="1">
        <v>22365</v>
      </c>
      <c r="I58" s="1">
        <v>11005</v>
      </c>
      <c r="J58" s="4">
        <v>11360</v>
      </c>
      <c r="K58" s="23">
        <f t="shared" si="3"/>
        <v>558529</v>
      </c>
      <c r="L58" s="1">
        <f t="shared" si="0"/>
        <v>1253261</v>
      </c>
      <c r="M58" s="1">
        <f t="shared" si="1"/>
        <v>650672</v>
      </c>
      <c r="N58" s="4">
        <f t="shared" si="2"/>
        <v>602589</v>
      </c>
    </row>
    <row r="59" spans="2:14" ht="13.5">
      <c r="B59" s="15" t="s">
        <v>46</v>
      </c>
      <c r="C59" s="1">
        <v>558795</v>
      </c>
      <c r="D59" s="1">
        <v>1245780</v>
      </c>
      <c r="E59" s="1">
        <v>646683</v>
      </c>
      <c r="F59" s="4">
        <v>599097</v>
      </c>
      <c r="G59" s="1">
        <v>12536</v>
      </c>
      <c r="H59" s="1">
        <v>24199</v>
      </c>
      <c r="I59" s="1">
        <v>11884</v>
      </c>
      <c r="J59" s="4">
        <v>12315</v>
      </c>
      <c r="K59" s="23">
        <f t="shared" si="3"/>
        <v>571331</v>
      </c>
      <c r="L59" s="1">
        <f t="shared" si="0"/>
        <v>1269979</v>
      </c>
      <c r="M59" s="1">
        <f t="shared" si="1"/>
        <v>658567</v>
      </c>
      <c r="N59" s="4">
        <f>SUM(F59,J59)</f>
        <v>611412</v>
      </c>
    </row>
    <row r="60" spans="2:14" ht="13.5">
      <c r="B60" s="15" t="s">
        <v>4</v>
      </c>
      <c r="C60" s="1">
        <v>568948</v>
      </c>
      <c r="D60" s="1">
        <v>1258605</v>
      </c>
      <c r="E60" s="1">
        <v>652682</v>
      </c>
      <c r="F60" s="4">
        <v>605923</v>
      </c>
      <c r="G60" s="1">
        <v>13110</v>
      </c>
      <c r="H60" s="1">
        <v>25351</v>
      </c>
      <c r="I60" s="1">
        <v>12342</v>
      </c>
      <c r="J60" s="4">
        <v>13009</v>
      </c>
      <c r="K60" s="23">
        <f t="shared" si="3"/>
        <v>582058</v>
      </c>
      <c r="L60" s="1">
        <f t="shared" si="0"/>
        <v>1283956</v>
      </c>
      <c r="M60" s="1">
        <f t="shared" si="1"/>
        <v>665024</v>
      </c>
      <c r="N60" s="4">
        <f t="shared" si="2"/>
        <v>618932</v>
      </c>
    </row>
    <row r="61" spans="2:14" ht="13.5">
      <c r="B61" s="15" t="s">
        <v>51</v>
      </c>
      <c r="C61" s="1">
        <v>578205</v>
      </c>
      <c r="D61" s="1">
        <v>1270259</v>
      </c>
      <c r="E61" s="1">
        <v>657818</v>
      </c>
      <c r="F61" s="4">
        <v>612441</v>
      </c>
      <c r="G61" s="1">
        <v>14128</v>
      </c>
      <c r="H61" s="1">
        <v>26636</v>
      </c>
      <c r="I61" s="1">
        <v>12846</v>
      </c>
      <c r="J61" s="4">
        <v>13790</v>
      </c>
      <c r="K61" s="23">
        <f t="shared" si="3"/>
        <v>592333</v>
      </c>
      <c r="L61" s="1">
        <f t="shared" si="0"/>
        <v>1296895</v>
      </c>
      <c r="M61" s="1">
        <f t="shared" si="1"/>
        <v>670664</v>
      </c>
      <c r="N61" s="4">
        <f t="shared" si="2"/>
        <v>626231</v>
      </c>
    </row>
    <row r="62" spans="2:14" ht="13.5">
      <c r="B62" s="15" t="s">
        <v>52</v>
      </c>
      <c r="C62" s="1">
        <v>586352</v>
      </c>
      <c r="D62" s="1">
        <v>1280480</v>
      </c>
      <c r="E62" s="1">
        <v>662280</v>
      </c>
      <c r="F62" s="4">
        <v>618200</v>
      </c>
      <c r="G62" s="1">
        <v>14121</v>
      </c>
      <c r="H62" s="1">
        <v>26824</v>
      </c>
      <c r="I62" s="1">
        <v>12943</v>
      </c>
      <c r="J62" s="4">
        <v>13881</v>
      </c>
      <c r="K62" s="23">
        <f>SUM(C62,G62)</f>
        <v>600473</v>
      </c>
      <c r="L62" s="1">
        <f>SUM(D62,H62)</f>
        <v>1307304</v>
      </c>
      <c r="M62" s="1">
        <f t="shared" si="1"/>
        <v>675223</v>
      </c>
      <c r="N62" s="4">
        <f t="shared" si="2"/>
        <v>632081</v>
      </c>
    </row>
    <row r="63" spans="2:14" ht="13.5">
      <c r="B63" s="15" t="s">
        <v>53</v>
      </c>
      <c r="C63" s="1">
        <v>597441</v>
      </c>
      <c r="D63" s="1">
        <v>1294439</v>
      </c>
      <c r="E63" s="1">
        <v>668949</v>
      </c>
      <c r="F63" s="4">
        <v>625490</v>
      </c>
      <c r="G63" s="1">
        <v>14558</v>
      </c>
      <c r="H63" s="1">
        <v>27993</v>
      </c>
      <c r="I63" s="1">
        <v>13468</v>
      </c>
      <c r="J63" s="4">
        <v>14525</v>
      </c>
      <c r="K63" s="23">
        <f t="shared" si="3"/>
        <v>611999</v>
      </c>
      <c r="L63" s="1">
        <f t="shared" si="0"/>
        <v>1322432</v>
      </c>
      <c r="M63" s="1">
        <f t="shared" si="1"/>
        <v>682417</v>
      </c>
      <c r="N63" s="4">
        <f t="shared" si="2"/>
        <v>640015</v>
      </c>
    </row>
    <row r="64" spans="2:14" ht="13.5">
      <c r="B64" s="15" t="s">
        <v>54</v>
      </c>
      <c r="C64" s="1">
        <v>612002</v>
      </c>
      <c r="D64" s="1">
        <v>1316006</v>
      </c>
      <c r="E64" s="1">
        <v>679534</v>
      </c>
      <c r="F64" s="4">
        <v>636472</v>
      </c>
      <c r="G64" s="1">
        <v>15243</v>
      </c>
      <c r="H64" s="1">
        <v>29300</v>
      </c>
      <c r="I64" s="1">
        <v>13940</v>
      </c>
      <c r="J64" s="4">
        <v>15360</v>
      </c>
      <c r="K64" s="23">
        <f t="shared" si="3"/>
        <v>627245</v>
      </c>
      <c r="L64" s="1">
        <f t="shared" si="0"/>
        <v>1345306</v>
      </c>
      <c r="M64" s="1">
        <f t="shared" si="1"/>
        <v>693474</v>
      </c>
      <c r="N64" s="4">
        <f t="shared" si="2"/>
        <v>651832</v>
      </c>
    </row>
    <row r="65" spans="2:14" ht="13.5">
      <c r="B65" s="15" t="s">
        <v>55</v>
      </c>
      <c r="C65" s="1">
        <v>628107</v>
      </c>
      <c r="D65" s="1">
        <v>1339006</v>
      </c>
      <c r="E65" s="1">
        <v>691082</v>
      </c>
      <c r="F65" s="4">
        <v>647924</v>
      </c>
      <c r="G65" s="1">
        <v>16082</v>
      </c>
      <c r="H65" s="1">
        <v>31014</v>
      </c>
      <c r="I65" s="1">
        <v>14780</v>
      </c>
      <c r="J65" s="4">
        <v>16234</v>
      </c>
      <c r="K65" s="23">
        <f t="shared" si="3"/>
        <v>644189</v>
      </c>
      <c r="L65" s="1">
        <f t="shared" si="0"/>
        <v>1370020</v>
      </c>
      <c r="M65" s="1">
        <f t="shared" si="1"/>
        <v>705862</v>
      </c>
      <c r="N65" s="4">
        <f t="shared" si="2"/>
        <v>664158</v>
      </c>
    </row>
    <row r="66" spans="2:14" ht="13.5">
      <c r="B66" s="15" t="s">
        <v>56</v>
      </c>
      <c r="C66" s="1">
        <v>640331</v>
      </c>
      <c r="D66" s="1">
        <v>1357201</v>
      </c>
      <c r="E66" s="1">
        <v>699751</v>
      </c>
      <c r="F66" s="4">
        <v>657450</v>
      </c>
      <c r="G66" s="1">
        <v>16728</v>
      </c>
      <c r="H66" s="1">
        <v>32583</v>
      </c>
      <c r="I66" s="1">
        <v>15453</v>
      </c>
      <c r="J66" s="4">
        <v>17130</v>
      </c>
      <c r="K66" s="23">
        <f t="shared" si="3"/>
        <v>657059</v>
      </c>
      <c r="L66" s="1">
        <f t="shared" si="0"/>
        <v>1389784</v>
      </c>
      <c r="M66" s="1">
        <f t="shared" si="1"/>
        <v>715204</v>
      </c>
      <c r="N66" s="4">
        <f t="shared" si="2"/>
        <v>674580</v>
      </c>
    </row>
    <row r="67" spans="2:14" ht="13.5">
      <c r="B67" s="15" t="s">
        <v>57</v>
      </c>
      <c r="C67" s="1">
        <v>649302</v>
      </c>
      <c r="D67" s="1">
        <v>1371918</v>
      </c>
      <c r="E67" s="1">
        <v>706238</v>
      </c>
      <c r="F67" s="4">
        <v>665680</v>
      </c>
      <c r="G67" s="1">
        <v>16394</v>
      </c>
      <c r="H67" s="1">
        <v>32614</v>
      </c>
      <c r="I67" s="1">
        <v>15266</v>
      </c>
      <c r="J67" s="4">
        <v>17348</v>
      </c>
      <c r="K67" s="23">
        <f t="shared" si="3"/>
        <v>665696</v>
      </c>
      <c r="L67" s="1">
        <f t="shared" si="0"/>
        <v>1404532</v>
      </c>
      <c r="M67" s="1">
        <f t="shared" si="1"/>
        <v>721504</v>
      </c>
      <c r="N67" s="4">
        <f t="shared" si="2"/>
        <v>683028</v>
      </c>
    </row>
    <row r="68" spans="2:14" ht="13.5">
      <c r="B68" s="15" t="s">
        <v>58</v>
      </c>
      <c r="C68" s="1">
        <v>654962</v>
      </c>
      <c r="D68" s="1">
        <v>1379745</v>
      </c>
      <c r="E68" s="1">
        <v>709011</v>
      </c>
      <c r="F68" s="4">
        <v>670734</v>
      </c>
      <c r="G68" s="1">
        <v>15904</v>
      </c>
      <c r="H68" s="1">
        <v>32146</v>
      </c>
      <c r="I68" s="1">
        <v>14774</v>
      </c>
      <c r="J68" s="4">
        <v>17372</v>
      </c>
      <c r="K68" s="23">
        <f t="shared" si="3"/>
        <v>670866</v>
      </c>
      <c r="L68" s="1">
        <f t="shared" si="0"/>
        <v>1411891</v>
      </c>
      <c r="M68" s="1">
        <f>SUM(E68,I68)</f>
        <v>723785</v>
      </c>
      <c r="N68" s="4">
        <f t="shared" si="2"/>
        <v>688106</v>
      </c>
    </row>
    <row r="69" spans="2:14" ht="13.5">
      <c r="B69" s="15" t="s">
        <v>59</v>
      </c>
      <c r="C69" s="1">
        <v>660066</v>
      </c>
      <c r="D69" s="1">
        <v>1386365</v>
      </c>
      <c r="E69" s="1">
        <v>711204</v>
      </c>
      <c r="F69" s="4">
        <v>675161</v>
      </c>
      <c r="G69" s="1">
        <v>14961</v>
      </c>
      <c r="H69" s="1">
        <v>31121</v>
      </c>
      <c r="I69" s="1">
        <v>14123</v>
      </c>
      <c r="J69" s="4">
        <v>16998</v>
      </c>
      <c r="K69" s="23">
        <f t="shared" si="3"/>
        <v>675027</v>
      </c>
      <c r="L69" s="1">
        <f t="shared" si="0"/>
        <v>1417486</v>
      </c>
      <c r="M69" s="1">
        <f t="shared" si="1"/>
        <v>725327</v>
      </c>
      <c r="N69" s="4">
        <f>SUM(F69,J69)</f>
        <v>692159</v>
      </c>
    </row>
    <row r="70" spans="2:14" ht="13.5">
      <c r="B70" s="15" t="s">
        <v>71</v>
      </c>
      <c r="C70" s="1">
        <v>665832</v>
      </c>
      <c r="D70" s="1">
        <v>1394558</v>
      </c>
      <c r="E70" s="1">
        <v>714138</v>
      </c>
      <c r="F70" s="4">
        <v>680420</v>
      </c>
      <c r="G70" s="1">
        <v>13556</v>
      </c>
      <c r="H70" s="1">
        <v>29122</v>
      </c>
      <c r="I70" s="1">
        <v>13115</v>
      </c>
      <c r="J70" s="4">
        <v>16007</v>
      </c>
      <c r="K70" s="23">
        <f t="shared" si="3"/>
        <v>679388</v>
      </c>
      <c r="L70" s="1">
        <f>SUM(D70,H70)</f>
        <v>1423680</v>
      </c>
      <c r="M70" s="1">
        <f t="shared" si="1"/>
        <v>727253</v>
      </c>
      <c r="N70" s="4">
        <f t="shared" si="2"/>
        <v>696427</v>
      </c>
    </row>
    <row r="71" spans="2:14" ht="13.5">
      <c r="B71" s="28" t="s">
        <v>76</v>
      </c>
      <c r="C71" s="29">
        <v>675048</v>
      </c>
      <c r="D71" s="1">
        <v>1407062</v>
      </c>
      <c r="E71" s="1">
        <v>719184</v>
      </c>
      <c r="F71" s="4">
        <v>687878</v>
      </c>
      <c r="G71" s="1">
        <v>13539</v>
      </c>
      <c r="H71" s="1">
        <v>29571</v>
      </c>
      <c r="I71" s="1">
        <v>13376</v>
      </c>
      <c r="J71" s="4">
        <v>16195</v>
      </c>
      <c r="K71" s="23">
        <f>SUM(C71,G71)</f>
        <v>688587</v>
      </c>
      <c r="L71" s="1">
        <f>SUM(D71,H71)</f>
        <v>1436633</v>
      </c>
      <c r="M71" s="1">
        <f>SUM(E71,I71)</f>
        <v>732560</v>
      </c>
      <c r="N71" s="4">
        <f>SUM(F71,J71)</f>
        <v>704073</v>
      </c>
    </row>
    <row r="72" spans="2:14" ht="13.5">
      <c r="B72" s="28" t="s">
        <v>77</v>
      </c>
      <c r="C72" s="29">
        <v>684083</v>
      </c>
      <c r="D72" s="1">
        <v>1418321</v>
      </c>
      <c r="E72" s="1">
        <v>723871</v>
      </c>
      <c r="F72" s="4">
        <v>694450</v>
      </c>
      <c r="G72" s="1">
        <v>14469</v>
      </c>
      <c r="H72" s="1">
        <v>31330</v>
      </c>
      <c r="I72" s="1">
        <v>14380</v>
      </c>
      <c r="J72" s="4">
        <v>16950</v>
      </c>
      <c r="K72" s="23">
        <f>SUM(C72,G72)</f>
        <v>698552</v>
      </c>
      <c r="L72" s="1">
        <f>SUM(D72,H72)</f>
        <v>1449651</v>
      </c>
      <c r="M72" s="1">
        <f>SUM(E72,I72)</f>
        <v>738251</v>
      </c>
      <c r="N72" s="4">
        <f>SUM(F72,J72)</f>
        <v>711400</v>
      </c>
    </row>
    <row r="73" spans="2:14" ht="13.5">
      <c r="B73" s="28" t="s">
        <v>78</v>
      </c>
      <c r="C73" s="29">
        <v>694232</v>
      </c>
      <c r="D73" s="1">
        <v>1429757</v>
      </c>
      <c r="E73" s="1">
        <v>728823</v>
      </c>
      <c r="F73" s="4">
        <v>700934</v>
      </c>
      <c r="G73" s="1">
        <v>16058</v>
      </c>
      <c r="H73" s="1">
        <v>33577</v>
      </c>
      <c r="I73" s="1">
        <v>15731</v>
      </c>
      <c r="J73" s="4">
        <v>17846</v>
      </c>
      <c r="K73" s="23">
        <v>710290</v>
      </c>
      <c r="L73" s="1">
        <v>1463334</v>
      </c>
      <c r="M73" s="1">
        <v>744554</v>
      </c>
      <c r="N73" s="4">
        <v>718780</v>
      </c>
    </row>
    <row r="74" spans="2:14" ht="13.5">
      <c r="B74" s="28" t="s">
        <v>82</v>
      </c>
      <c r="C74" s="29">
        <v>704452</v>
      </c>
      <c r="D74" s="1">
        <v>1441769</v>
      </c>
      <c r="E74" s="1">
        <v>734075</v>
      </c>
      <c r="F74" s="4">
        <v>707694</v>
      </c>
      <c r="G74" s="1">
        <v>17812</v>
      </c>
      <c r="H74" s="1">
        <v>36418</v>
      </c>
      <c r="I74" s="1">
        <v>17237</v>
      </c>
      <c r="J74" s="4">
        <v>19181</v>
      </c>
      <c r="K74" s="23">
        <v>722264</v>
      </c>
      <c r="L74" s="1">
        <v>1478187</v>
      </c>
      <c r="M74" s="1">
        <v>751312</v>
      </c>
      <c r="N74" s="4">
        <v>726875</v>
      </c>
    </row>
    <row r="75" spans="2:14" ht="13.5">
      <c r="B75" s="28" t="s">
        <v>63</v>
      </c>
      <c r="C75" s="29">
        <v>714467</v>
      </c>
      <c r="D75" s="1">
        <v>1452451</v>
      </c>
      <c r="E75" s="1">
        <v>738739</v>
      </c>
      <c r="F75" s="1">
        <v>713712</v>
      </c>
      <c r="G75" s="29">
        <v>20152</v>
      </c>
      <c r="H75" s="1">
        <v>39587</v>
      </c>
      <c r="I75" s="1">
        <v>19015</v>
      </c>
      <c r="J75" s="4">
        <v>20572</v>
      </c>
      <c r="K75" s="23">
        <v>734619</v>
      </c>
      <c r="L75" s="1">
        <v>1492038</v>
      </c>
      <c r="M75" s="1">
        <v>757754</v>
      </c>
      <c r="N75" s="4">
        <v>734284</v>
      </c>
    </row>
    <row r="76" spans="2:14" ht="13.5">
      <c r="B76" s="28" t="s">
        <v>64</v>
      </c>
      <c r="C76" s="29">
        <v>723960</v>
      </c>
      <c r="D76" s="1">
        <v>1461757</v>
      </c>
      <c r="E76" s="1">
        <v>742386</v>
      </c>
      <c r="F76" s="1">
        <v>719371</v>
      </c>
      <c r="G76" s="29">
        <v>22279</v>
      </c>
      <c r="H76" s="1">
        <v>42635</v>
      </c>
      <c r="I76" s="1">
        <v>20683</v>
      </c>
      <c r="J76" s="4">
        <v>21952</v>
      </c>
      <c r="K76" s="23">
        <v>746239</v>
      </c>
      <c r="L76" s="1">
        <v>1504392</v>
      </c>
      <c r="M76" s="1">
        <v>763069</v>
      </c>
      <c r="N76" s="4">
        <v>741323</v>
      </c>
    </row>
    <row r="77" spans="2:14" ht="13.5">
      <c r="B77" s="28" t="s">
        <v>83</v>
      </c>
      <c r="C77" s="29">
        <v>733419</v>
      </c>
      <c r="D77" s="1">
        <v>1471158</v>
      </c>
      <c r="E77" s="1">
        <v>746088</v>
      </c>
      <c r="F77" s="1">
        <v>725070</v>
      </c>
      <c r="G77" s="29">
        <v>25071</v>
      </c>
      <c r="H77" s="1">
        <v>46408</v>
      </c>
      <c r="I77" s="1">
        <v>22888</v>
      </c>
      <c r="J77" s="4">
        <v>23520</v>
      </c>
      <c r="K77" s="20">
        <v>758490</v>
      </c>
      <c r="L77" s="1">
        <v>1517566</v>
      </c>
      <c r="M77" s="1">
        <v>768976</v>
      </c>
      <c r="N77" s="4">
        <v>748590</v>
      </c>
    </row>
    <row r="78" spans="2:14" ht="13.5">
      <c r="B78" s="28" t="s">
        <v>36</v>
      </c>
      <c r="C78" s="29">
        <v>744008</v>
      </c>
      <c r="D78" s="1">
        <v>1476930</v>
      </c>
      <c r="E78" s="1">
        <v>748239</v>
      </c>
      <c r="F78" s="1">
        <v>728691</v>
      </c>
      <c r="G78" s="29">
        <v>24307</v>
      </c>
      <c r="H78" s="1">
        <v>45168</v>
      </c>
      <c r="I78" s="1">
        <v>22380</v>
      </c>
      <c r="J78" s="4">
        <v>22788</v>
      </c>
      <c r="K78" s="20">
        <v>768315</v>
      </c>
      <c r="L78" s="1">
        <v>1522098</v>
      </c>
      <c r="M78" s="1">
        <v>770619</v>
      </c>
      <c r="N78" s="4">
        <v>751479</v>
      </c>
    </row>
    <row r="79" spans="2:14" ht="13.5">
      <c r="B79" s="28" t="s">
        <v>37</v>
      </c>
      <c r="C79" s="29">
        <v>751796</v>
      </c>
      <c r="D79" s="1">
        <v>1477932</v>
      </c>
      <c r="E79" s="1">
        <v>747991</v>
      </c>
      <c r="F79" s="1">
        <v>729941</v>
      </c>
      <c r="G79" s="29">
        <f>K79-C79</f>
        <v>22853</v>
      </c>
      <c r="H79" s="1">
        <v>43760</v>
      </c>
      <c r="I79" s="1">
        <v>21356</v>
      </c>
      <c r="J79" s="4">
        <v>22404</v>
      </c>
      <c r="K79" s="20">
        <v>774649</v>
      </c>
      <c r="L79" s="1">
        <v>1521692</v>
      </c>
      <c r="M79" s="1">
        <v>769347</v>
      </c>
      <c r="N79" s="4">
        <v>752345</v>
      </c>
    </row>
    <row r="80" spans="2:14" ht="13.5">
      <c r="B80" s="28" t="s">
        <v>38</v>
      </c>
      <c r="C80" s="29">
        <v>757861</v>
      </c>
      <c r="D80" s="1">
        <v>1478881</v>
      </c>
      <c r="E80" s="1">
        <v>747901</v>
      </c>
      <c r="F80" s="1">
        <v>730980</v>
      </c>
      <c r="G80" s="29">
        <v>25880</v>
      </c>
      <c r="H80" s="1">
        <v>47792</v>
      </c>
      <c r="I80" s="1">
        <v>23567</v>
      </c>
      <c r="J80" s="4">
        <v>24225</v>
      </c>
      <c r="K80" s="20">
        <v>783741</v>
      </c>
      <c r="L80" s="1">
        <v>1526673</v>
      </c>
      <c r="M80" s="1">
        <v>771468</v>
      </c>
      <c r="N80" s="4">
        <v>755205</v>
      </c>
    </row>
    <row r="81" spans="2:14" ht="3.75" customHeight="1">
      <c r="B81" s="12"/>
      <c r="C81" s="12"/>
      <c r="D81" s="2"/>
      <c r="E81" s="2"/>
      <c r="F81" s="2"/>
      <c r="G81" s="12"/>
      <c r="H81" s="2"/>
      <c r="I81" s="2"/>
      <c r="J81" s="27"/>
      <c r="K81" s="2"/>
      <c r="L81" s="2"/>
      <c r="M81" s="2"/>
      <c r="N81" s="27"/>
    </row>
    <row r="82" ht="13.5">
      <c r="B82" s="11" t="s">
        <v>79</v>
      </c>
    </row>
    <row r="83" spans="2:11" ht="13.5">
      <c r="B83" s="7"/>
      <c r="J83" s="1"/>
      <c r="K83" s="9"/>
    </row>
    <row r="84" spans="2:11" ht="13.5">
      <c r="B84" s="7"/>
      <c r="K84" s="9">
        <f>K83-K72</f>
        <v>-698552</v>
      </c>
    </row>
    <row r="85" spans="2:7" ht="13.5">
      <c r="B85" s="11"/>
      <c r="E85" s="9"/>
      <c r="F85" s="9"/>
      <c r="G85" s="9"/>
    </row>
    <row r="86" spans="4:7" ht="13.5">
      <c r="D86" s="1"/>
      <c r="E86" s="1"/>
      <c r="F86" s="1"/>
      <c r="G86" s="1"/>
    </row>
    <row r="88" spans="4:7" ht="13.5">
      <c r="D88" s="9"/>
      <c r="E88" s="9"/>
      <c r="F88" s="9"/>
      <c r="G88" s="9"/>
    </row>
  </sheetData>
  <sheetProtection/>
  <mergeCells count="10">
    <mergeCell ref="K8:N8"/>
    <mergeCell ref="K9:K10"/>
    <mergeCell ref="L9:N9"/>
    <mergeCell ref="D9:F9"/>
    <mergeCell ref="H9:J9"/>
    <mergeCell ref="B8:B10"/>
    <mergeCell ref="C8:F8"/>
    <mergeCell ref="C9:C10"/>
    <mergeCell ref="G9:G10"/>
    <mergeCell ref="G8:J8"/>
  </mergeCell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総合企画局企画部統計情報課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川崎市</dc:creator>
  <cp:keywords/>
  <dc:description/>
  <cp:lastModifiedBy>川崎市統計情報課</cp:lastModifiedBy>
  <cp:lastPrinted>2017-02-27T04:39:31Z</cp:lastPrinted>
  <dcterms:created xsi:type="dcterms:W3CDTF">2004-03-08T02:06:57Z</dcterms:created>
  <dcterms:modified xsi:type="dcterms:W3CDTF">2023-04-25T05:35:32Z</dcterms:modified>
  <cp:category/>
  <cp:version/>
  <cp:contentType/>
  <cp:contentStatus/>
</cp:coreProperties>
</file>