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7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<sst xmlns="http://schemas.openxmlformats.org/spreadsheetml/2006/main" count="130" uniqueCount="46">
  <si>
    <t>　　　各　　　歳　　　別　　　人　　　口</t>
  </si>
  <si>
    <t>年齢別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</si>
  <si>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</si>
  <si>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</si>
  <si>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</si>
  <si>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</si>
  <si>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</si>
  <si>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</si>
  <si>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</si>
  <si>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</si>
  <si>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</si>
  <si>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</si>
  <si>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</si>
  <si>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</si>
  <si>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</si>
  <si>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</si>
  <si>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</si>
  <si>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</si>
  <si>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</si>
  <si>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</si>
  <si>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</si>
  <si>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</si>
  <si>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</si>
  <si>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　　　各　　　歳　　　別　　　人　　　口　　（つづき）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</si>
  <si>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</si>
  <si>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</si>
  <si>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</si>
  <si>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</si>
  <si>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</si>
  <si>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</si>
  <si>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</si>
  <si>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</si>
  <si>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</si>
  <si>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</si>
  <si>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</si>
  <si>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（再掲）</t>
  </si>
  <si>
    <t>15歳未満</t>
  </si>
  <si>
    <t>15～64歳</t>
  </si>
  <si>
    <t>65歳以上</t>
  </si>
  <si>
    <t>平均年齢</t>
  </si>
  <si>
    <t>区　　　　別　　　　年　　　　齢　　　　</t>
  </si>
  <si>
    <t>２３　　　　区　　　　別　　　　年　　　　齢　　　　</t>
  </si>
  <si>
    <t>　　　加減して算出した平成16年10月1日現在の年齢別人口を区別に表わしたものである。</t>
  </si>
  <si>
    <t>本表は国勢調査による年齢別人口を基数として、住民基本台帳登載及び外国人登録の年齢別異動人口を　　　　</t>
  </si>
  <si>
    <t xml:space="preserve"> 資料：総合企画局都市経営部統計情報課</t>
  </si>
  <si>
    <t xml:space="preserve"> 資料：総合企画局都市経営部統計情報課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</si>
</sst>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##\ ###\ ###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0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77" fontId="2" fillId="0" borderId="3" xfId="0" applyNumberFormat="1" applyFont="1" applyBorder="1" applyAlignment="1">
      <alignment/>
    </xf>
    <xf numFmtId="0" fontId="6" fillId="0" borderId="0" xfId="0" applyFont="1" applyAlignment="1">
      <alignment horizontal="right" vertical="center"/>
    </xf>
    <xf numFmtId="177" fontId="2" fillId="0" borderId="0" xfId="0" applyNumberFormat="1" applyFont="1" applyFill="1" applyAlignment="1">
      <alignment/>
    </xf>
    <xf numFmtId="177" fontId="2" fillId="0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center"/>
    </xf>
    <xf numFmtId="177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177" fontId="2" fillId="0" borderId="4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 shrinkToFit="1"/>
    </xf>
    <xf numFmtId="0" fontId="2" fillId="0" borderId="4" xfId="0" applyFont="1" applyBorder="1" applyAlignment="1">
      <alignment horizontal="distributed"/>
    </xf>
    <xf numFmtId="0" fontId="2" fillId="0" borderId="2" xfId="0" applyFont="1" applyBorder="1" applyAlignment="1">
      <alignment horizontal="center" shrinkToFit="1"/>
    </xf>
    <xf numFmtId="0" fontId="2" fillId="0" borderId="5" xfId="0" applyFont="1" applyBorder="1" applyAlignment="1">
      <alignment horizontal="distributed"/>
    </xf>
    <xf numFmtId="177" fontId="2" fillId="2" borderId="0" xfId="0" applyNumberFormat="1" applyFont="1" applyFill="1" applyAlignment="1">
      <alignment/>
    </xf>
    <xf numFmtId="177" fontId="2" fillId="2" borderId="0" xfId="0" applyNumberFormat="1" applyFont="1" applyFill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10" fillId="0" borderId="0" xfId="0" applyNumberFormat="1" applyFont="1" applyBorder="1" applyAlignment="1">
      <alignment/>
    </xf>
    <xf numFmtId="177" fontId="10" fillId="2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distributed"/>
    </xf>
    <xf numFmtId="177" fontId="3" fillId="0" borderId="0" xfId="0" applyNumberFormat="1" applyFont="1" applyAlignment="1">
      <alignment/>
    </xf>
    <xf numFmtId="177" fontId="3" fillId="0" borderId="0" xfId="0" applyNumberFormat="1" applyFont="1" applyFill="1" applyAlignment="1">
      <alignment/>
    </xf>
    <xf numFmtId="177" fontId="3" fillId="2" borderId="0" xfId="0" applyNumberFormat="1" applyFont="1" applyFill="1" applyAlignment="1">
      <alignment/>
    </xf>
    <xf numFmtId="0" fontId="3" fillId="0" borderId="4" xfId="0" applyFont="1" applyBorder="1" applyAlignment="1">
      <alignment horizontal="distributed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6" xfId="0" applyFont="1" applyBorder="1" applyAlignment="1">
      <alignment horizontal="distributed"/>
    </xf>
    <xf numFmtId="177" fontId="3" fillId="0" borderId="7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7" fontId="3" fillId="0" borderId="8" xfId="0" applyNumberFormat="1" applyFont="1" applyFill="1" applyBorder="1" applyAlignment="1">
      <alignment/>
    </xf>
    <xf numFmtId="0" fontId="3" fillId="0" borderId="7" xfId="0" applyFont="1" applyBorder="1" applyAlignment="1">
      <alignment horizontal="distributed"/>
    </xf>
    <xf numFmtId="177" fontId="3" fillId="0" borderId="4" xfId="0" applyNumberFormat="1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0" xfId="0" applyFont="1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2" width="8.75390625" style="0" customWidth="1"/>
    <col min="3" max="5" width="8.00390625" style="0" customWidth="1"/>
    <col min="6" max="10" width="8.00390625" style="40" customWidth="1"/>
    <col min="11" max="25" width="8.00390625" style="0" customWidth="1"/>
    <col min="26" max="26" width="8.375" style="0" customWidth="1"/>
  </cols>
  <sheetData>
    <row r="1" spans="1:27" ht="24" customHeight="1">
      <c r="A1" s="13"/>
      <c r="B1" s="14"/>
      <c r="C1" s="14"/>
      <c r="D1" s="14"/>
      <c r="E1" s="14"/>
      <c r="F1" s="34"/>
      <c r="G1" s="34"/>
      <c r="H1" s="34"/>
      <c r="I1" s="34"/>
      <c r="J1" s="35"/>
      <c r="K1" s="1"/>
      <c r="L1" s="1"/>
      <c r="M1" s="32" t="s">
        <v>41</v>
      </c>
      <c r="N1" s="33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6:14" s="7" customFormat="1" ht="13.5" customHeight="1" thickBot="1">
      <c r="F2" s="36"/>
      <c r="G2" s="37"/>
      <c r="H2" s="37"/>
      <c r="I2" s="37"/>
      <c r="J2" s="37"/>
      <c r="M2" s="10" t="s">
        <v>43</v>
      </c>
      <c r="N2" s="6" t="s">
        <v>42</v>
      </c>
    </row>
    <row r="3" spans="1:27" s="66" customFormat="1" ht="13.5" customHeight="1" thickTop="1">
      <c r="A3" s="69" t="s">
        <v>1</v>
      </c>
      <c r="B3" s="69" t="s">
        <v>2</v>
      </c>
      <c r="C3" s="67"/>
      <c r="D3" s="67"/>
      <c r="E3" s="67" t="s">
        <v>3</v>
      </c>
      <c r="F3" s="67"/>
      <c r="G3" s="67"/>
      <c r="H3" s="70" t="s">
        <v>4</v>
      </c>
      <c r="I3" s="70"/>
      <c r="J3" s="70"/>
      <c r="K3" s="67" t="s">
        <v>5</v>
      </c>
      <c r="L3" s="67"/>
      <c r="M3" s="67"/>
      <c r="N3" s="69" t="s">
        <v>6</v>
      </c>
      <c r="O3" s="67"/>
      <c r="P3" s="67"/>
      <c r="Q3" s="67" t="s">
        <v>7</v>
      </c>
      <c r="R3" s="67"/>
      <c r="S3" s="67"/>
      <c r="T3" s="67" t="s">
        <v>8</v>
      </c>
      <c r="U3" s="67"/>
      <c r="V3" s="67"/>
      <c r="W3" s="67" t="s">
        <v>9</v>
      </c>
      <c r="X3" s="67"/>
      <c r="Y3" s="68"/>
      <c r="Z3" s="68" t="s">
        <v>1</v>
      </c>
      <c r="AA3" s="65"/>
    </row>
    <row r="4" spans="1:27" s="66" customFormat="1" ht="13.5" customHeight="1">
      <c r="A4" s="73"/>
      <c r="B4" s="61" t="s">
        <v>10</v>
      </c>
      <c r="C4" s="62" t="s">
        <v>11</v>
      </c>
      <c r="D4" s="62" t="s">
        <v>12</v>
      </c>
      <c r="E4" s="62" t="s">
        <v>10</v>
      </c>
      <c r="F4" s="63" t="s">
        <v>11</v>
      </c>
      <c r="G4" s="63" t="s">
        <v>12</v>
      </c>
      <c r="H4" s="63" t="s">
        <v>10</v>
      </c>
      <c r="I4" s="63" t="s">
        <v>11</v>
      </c>
      <c r="J4" s="63" t="s">
        <v>12</v>
      </c>
      <c r="K4" s="62" t="s">
        <v>10</v>
      </c>
      <c r="L4" s="62" t="s">
        <v>11</v>
      </c>
      <c r="M4" s="62" t="s">
        <v>12</v>
      </c>
      <c r="N4" s="61" t="s">
        <v>10</v>
      </c>
      <c r="O4" s="62" t="s">
        <v>11</v>
      </c>
      <c r="P4" s="62" t="s">
        <v>12</v>
      </c>
      <c r="Q4" s="62" t="s">
        <v>10</v>
      </c>
      <c r="R4" s="62" t="s">
        <v>11</v>
      </c>
      <c r="S4" s="62" t="s">
        <v>12</v>
      </c>
      <c r="T4" s="62" t="s">
        <v>10</v>
      </c>
      <c r="U4" s="62" t="s">
        <v>11</v>
      </c>
      <c r="V4" s="62" t="s">
        <v>12</v>
      </c>
      <c r="W4" s="62" t="s">
        <v>10</v>
      </c>
      <c r="X4" s="62" t="s">
        <v>11</v>
      </c>
      <c r="Y4" s="64" t="s">
        <v>12</v>
      </c>
      <c r="Z4" s="74"/>
      <c r="AA4" s="65"/>
    </row>
    <row r="5" spans="1:27" s="49" customFormat="1" ht="13.5" customHeight="1">
      <c r="A5" s="43" t="s">
        <v>10</v>
      </c>
      <c r="B5" s="44">
        <f aca="true" t="shared" si="0" ref="B5:B36">E5+H5+K5+N5+Q5+T5+W5</f>
        <v>1306021</v>
      </c>
      <c r="C5" s="44">
        <f aca="true" t="shared" si="1" ref="C5:C36">F5+I5+L5+O5+R5+U5+X5</f>
        <v>675919</v>
      </c>
      <c r="D5" s="44">
        <f aca="true" t="shared" si="2" ref="D5:D36">G5+J5+M5+P5+S5+V5+Y5</f>
        <v>630102</v>
      </c>
      <c r="E5" s="45">
        <f>F5+G5</f>
        <v>202693</v>
      </c>
      <c r="F5" s="45">
        <f>SUM(F6,F12,F18,F24,F30,F36,F42,F48,F54,F60,F70,F76,F82,F88,F94,F100,F106,F112,F118,F124,F125)</f>
        <v>107547</v>
      </c>
      <c r="G5" s="45">
        <f>SUM(G6,G12,G18,G24,G30,G36,G42,G48,G54,G60,G70,G76,G82,G88,G94,G100,G106,G112,G118,G124,G125)</f>
        <v>95146</v>
      </c>
      <c r="H5" s="45">
        <f>I5+J5</f>
        <v>141888</v>
      </c>
      <c r="I5" s="45">
        <f aca="true" t="shared" si="3" ref="I5:Y5">SUM(I6,I12,I18,I24,I30,I36,I42,I48,I54,I60,I70,I76,I82,I88,I94,I100,I106,I112,I118,I124,I125)</f>
        <v>73241</v>
      </c>
      <c r="J5" s="45">
        <f t="shared" si="3"/>
        <v>68647</v>
      </c>
      <c r="K5" s="45">
        <f>L5+M5</f>
        <v>206064</v>
      </c>
      <c r="L5" s="46">
        <f t="shared" si="3"/>
        <v>108072</v>
      </c>
      <c r="M5" s="46">
        <f t="shared" si="3"/>
        <v>97992</v>
      </c>
      <c r="N5" s="45">
        <f>O5+P5</f>
        <v>197902</v>
      </c>
      <c r="O5" s="46">
        <f t="shared" si="3"/>
        <v>101907</v>
      </c>
      <c r="P5" s="46">
        <f t="shared" si="3"/>
        <v>95995</v>
      </c>
      <c r="Q5" s="45">
        <f>R5+S5</f>
        <v>205640</v>
      </c>
      <c r="R5" s="46">
        <f t="shared" si="3"/>
        <v>104025</v>
      </c>
      <c r="S5" s="46">
        <f t="shared" si="3"/>
        <v>101615</v>
      </c>
      <c r="T5" s="45">
        <f>U5+V5</f>
        <v>202042</v>
      </c>
      <c r="U5" s="46">
        <f t="shared" si="3"/>
        <v>106555</v>
      </c>
      <c r="V5" s="46">
        <f t="shared" si="3"/>
        <v>95487</v>
      </c>
      <c r="W5" s="45">
        <f>X5+Y5</f>
        <v>149792</v>
      </c>
      <c r="X5" s="46">
        <f t="shared" si="3"/>
        <v>74572</v>
      </c>
      <c r="Y5" s="46">
        <f t="shared" si="3"/>
        <v>75220</v>
      </c>
      <c r="Z5" s="47" t="s">
        <v>10</v>
      </c>
      <c r="AA5" s="48"/>
    </row>
    <row r="6" spans="1:27" s="50" customFormat="1" ht="13.5" customHeight="1">
      <c r="A6" s="43" t="s">
        <v>13</v>
      </c>
      <c r="B6" s="44">
        <f t="shared" si="0"/>
        <v>63416</v>
      </c>
      <c r="C6" s="44">
        <f t="shared" si="1"/>
        <v>32375</v>
      </c>
      <c r="D6" s="44">
        <f t="shared" si="2"/>
        <v>31041</v>
      </c>
      <c r="E6" s="45">
        <v>8722</v>
      </c>
      <c r="F6" s="45">
        <v>4436</v>
      </c>
      <c r="G6" s="45">
        <v>4286</v>
      </c>
      <c r="H6" s="45">
        <v>6549</v>
      </c>
      <c r="I6" s="45">
        <v>3368</v>
      </c>
      <c r="J6" s="45">
        <v>3181</v>
      </c>
      <c r="K6" s="45">
        <v>9877</v>
      </c>
      <c r="L6" s="45">
        <v>5120</v>
      </c>
      <c r="M6" s="45">
        <v>4757</v>
      </c>
      <c r="N6" s="45">
        <v>10553</v>
      </c>
      <c r="O6" s="45">
        <v>5421</v>
      </c>
      <c r="P6" s="45">
        <v>5132</v>
      </c>
      <c r="Q6" s="45">
        <v>11371</v>
      </c>
      <c r="R6" s="45">
        <v>5764</v>
      </c>
      <c r="S6" s="45">
        <v>5607</v>
      </c>
      <c r="T6" s="45">
        <v>9412</v>
      </c>
      <c r="U6" s="45">
        <v>4765</v>
      </c>
      <c r="V6" s="45">
        <v>4647</v>
      </c>
      <c r="W6" s="45">
        <v>6932</v>
      </c>
      <c r="X6" s="45">
        <v>3501</v>
      </c>
      <c r="Y6" s="45">
        <v>3431</v>
      </c>
      <c r="Z6" s="47" t="s">
        <v>13</v>
      </c>
      <c r="AA6" s="48"/>
    </row>
    <row r="7" spans="1:27" ht="13.5" customHeight="1">
      <c r="A7" s="3">
        <v>0</v>
      </c>
      <c r="B7" s="2">
        <f t="shared" si="0"/>
        <v>12992</v>
      </c>
      <c r="C7" s="2">
        <f t="shared" si="1"/>
        <v>6687</v>
      </c>
      <c r="D7" s="2">
        <f t="shared" si="2"/>
        <v>6305</v>
      </c>
      <c r="E7" s="11">
        <v>1725</v>
      </c>
      <c r="F7" s="11">
        <v>868</v>
      </c>
      <c r="G7" s="11">
        <v>857</v>
      </c>
      <c r="H7" s="11">
        <v>1388</v>
      </c>
      <c r="I7" s="11">
        <v>764</v>
      </c>
      <c r="J7" s="11">
        <v>624</v>
      </c>
      <c r="K7" s="11">
        <v>2153</v>
      </c>
      <c r="L7" s="11">
        <v>1137</v>
      </c>
      <c r="M7" s="11">
        <v>1016</v>
      </c>
      <c r="N7" s="11">
        <v>2236</v>
      </c>
      <c r="O7" s="11">
        <v>1183</v>
      </c>
      <c r="P7" s="11">
        <v>1053</v>
      </c>
      <c r="Q7" s="2">
        <v>2297</v>
      </c>
      <c r="R7" s="11">
        <v>1134</v>
      </c>
      <c r="S7" s="11">
        <v>1163</v>
      </c>
      <c r="T7" s="2">
        <v>1833</v>
      </c>
      <c r="U7" s="11">
        <v>934</v>
      </c>
      <c r="V7" s="11">
        <v>899</v>
      </c>
      <c r="W7" s="2">
        <v>1360</v>
      </c>
      <c r="X7" s="11">
        <v>667</v>
      </c>
      <c r="Y7" s="11">
        <v>693</v>
      </c>
      <c r="Z7" s="16">
        <v>0</v>
      </c>
      <c r="AA7" s="1"/>
    </row>
    <row r="8" spans="1:27" ht="10.5" customHeight="1">
      <c r="A8" s="3">
        <v>1</v>
      </c>
      <c r="B8" s="2">
        <f t="shared" si="0"/>
        <v>12707</v>
      </c>
      <c r="C8" s="2">
        <f t="shared" si="1"/>
        <v>6562</v>
      </c>
      <c r="D8" s="2">
        <f t="shared" si="2"/>
        <v>6145</v>
      </c>
      <c r="E8" s="11">
        <v>1830</v>
      </c>
      <c r="F8" s="11">
        <v>948</v>
      </c>
      <c r="G8" s="11">
        <v>882</v>
      </c>
      <c r="H8" s="11">
        <v>1286</v>
      </c>
      <c r="I8" s="11">
        <v>666</v>
      </c>
      <c r="J8" s="11">
        <v>620</v>
      </c>
      <c r="K8" s="11">
        <v>1952</v>
      </c>
      <c r="L8" s="11">
        <v>1028</v>
      </c>
      <c r="M8" s="11">
        <v>924</v>
      </c>
      <c r="N8" s="11">
        <v>2143</v>
      </c>
      <c r="O8" s="11">
        <v>1111</v>
      </c>
      <c r="P8" s="11">
        <v>1032</v>
      </c>
      <c r="Q8" s="2">
        <v>2333</v>
      </c>
      <c r="R8" s="11">
        <v>1190</v>
      </c>
      <c r="S8" s="11">
        <v>1143</v>
      </c>
      <c r="T8" s="2">
        <v>1867</v>
      </c>
      <c r="U8" s="11">
        <v>960</v>
      </c>
      <c r="V8" s="11">
        <v>907</v>
      </c>
      <c r="W8" s="2">
        <v>1296</v>
      </c>
      <c r="X8" s="11">
        <v>659</v>
      </c>
      <c r="Y8" s="11">
        <v>637</v>
      </c>
      <c r="Z8" s="16">
        <v>1</v>
      </c>
      <c r="AA8" s="1"/>
    </row>
    <row r="9" spans="1:27" ht="10.5" customHeight="1">
      <c r="A9" s="3">
        <v>2</v>
      </c>
      <c r="B9" s="2">
        <f t="shared" si="0"/>
        <v>12844</v>
      </c>
      <c r="C9" s="2">
        <f t="shared" si="1"/>
        <v>6635</v>
      </c>
      <c r="D9" s="2">
        <f t="shared" si="2"/>
        <v>6209</v>
      </c>
      <c r="E9" s="11">
        <v>1776</v>
      </c>
      <c r="F9" s="11">
        <v>896</v>
      </c>
      <c r="G9" s="11">
        <v>880</v>
      </c>
      <c r="H9" s="11">
        <v>1357</v>
      </c>
      <c r="I9" s="11">
        <v>694</v>
      </c>
      <c r="J9" s="11">
        <v>663</v>
      </c>
      <c r="K9" s="11">
        <v>1987</v>
      </c>
      <c r="L9" s="11">
        <v>1040</v>
      </c>
      <c r="M9" s="11">
        <v>947</v>
      </c>
      <c r="N9" s="11">
        <v>2153</v>
      </c>
      <c r="O9" s="11">
        <v>1071</v>
      </c>
      <c r="P9" s="11">
        <v>1082</v>
      </c>
      <c r="Q9" s="2">
        <v>2229</v>
      </c>
      <c r="R9" s="11">
        <v>1166</v>
      </c>
      <c r="S9" s="11">
        <v>1063</v>
      </c>
      <c r="T9" s="2">
        <v>1921</v>
      </c>
      <c r="U9" s="11">
        <v>1031</v>
      </c>
      <c r="V9" s="11">
        <v>890</v>
      </c>
      <c r="W9" s="2">
        <v>1421</v>
      </c>
      <c r="X9" s="11">
        <v>737</v>
      </c>
      <c r="Y9" s="11">
        <v>684</v>
      </c>
      <c r="Z9" s="16">
        <v>2</v>
      </c>
      <c r="AA9" s="1"/>
    </row>
    <row r="10" spans="1:27" ht="10.5" customHeight="1">
      <c r="A10" s="3">
        <v>3</v>
      </c>
      <c r="B10" s="2">
        <f t="shared" si="0"/>
        <v>12526</v>
      </c>
      <c r="C10" s="2">
        <f t="shared" si="1"/>
        <v>6238</v>
      </c>
      <c r="D10" s="2">
        <f t="shared" si="2"/>
        <v>6288</v>
      </c>
      <c r="E10" s="11">
        <v>1831</v>
      </c>
      <c r="F10" s="11">
        <v>970</v>
      </c>
      <c r="G10" s="11">
        <v>861</v>
      </c>
      <c r="H10" s="11">
        <v>1221</v>
      </c>
      <c r="I10" s="11">
        <v>587</v>
      </c>
      <c r="J10" s="11">
        <v>634</v>
      </c>
      <c r="K10" s="11">
        <v>1881</v>
      </c>
      <c r="L10" s="11">
        <v>959</v>
      </c>
      <c r="M10" s="11">
        <v>922</v>
      </c>
      <c r="N10" s="11">
        <v>1976</v>
      </c>
      <c r="O10" s="11">
        <v>985</v>
      </c>
      <c r="P10" s="11">
        <v>991</v>
      </c>
      <c r="Q10" s="2">
        <v>2302</v>
      </c>
      <c r="R10" s="11">
        <v>1151</v>
      </c>
      <c r="S10" s="11">
        <v>1151</v>
      </c>
      <c r="T10" s="2">
        <v>1823</v>
      </c>
      <c r="U10" s="11">
        <v>845</v>
      </c>
      <c r="V10" s="11">
        <v>978</v>
      </c>
      <c r="W10" s="2">
        <v>1492</v>
      </c>
      <c r="X10" s="11">
        <v>741</v>
      </c>
      <c r="Y10" s="11">
        <v>751</v>
      </c>
      <c r="Z10" s="16">
        <v>3</v>
      </c>
      <c r="AA10" s="1"/>
    </row>
    <row r="11" spans="1:27" ht="10.5" customHeight="1">
      <c r="A11" s="3">
        <v>4</v>
      </c>
      <c r="B11" s="2">
        <f t="shared" si="0"/>
        <v>12347</v>
      </c>
      <c r="C11" s="2">
        <f t="shared" si="1"/>
        <v>6253</v>
      </c>
      <c r="D11" s="2">
        <f t="shared" si="2"/>
        <v>6094</v>
      </c>
      <c r="E11" s="11">
        <v>1560</v>
      </c>
      <c r="F11" s="11">
        <v>754</v>
      </c>
      <c r="G11" s="11">
        <v>806</v>
      </c>
      <c r="H11" s="11">
        <v>1297</v>
      </c>
      <c r="I11" s="11">
        <v>657</v>
      </c>
      <c r="J11" s="11">
        <v>640</v>
      </c>
      <c r="K11" s="11">
        <v>1904</v>
      </c>
      <c r="L11" s="11">
        <v>956</v>
      </c>
      <c r="M11" s="11">
        <v>948</v>
      </c>
      <c r="N11" s="11">
        <v>2045</v>
      </c>
      <c r="O11" s="11">
        <v>1071</v>
      </c>
      <c r="P11" s="11">
        <v>974</v>
      </c>
      <c r="Q11" s="2">
        <v>2210</v>
      </c>
      <c r="R11" s="11">
        <v>1123</v>
      </c>
      <c r="S11" s="11">
        <v>1087</v>
      </c>
      <c r="T11" s="2">
        <v>1968</v>
      </c>
      <c r="U11" s="11">
        <v>995</v>
      </c>
      <c r="V11" s="11">
        <v>973</v>
      </c>
      <c r="W11" s="2">
        <v>1363</v>
      </c>
      <c r="X11" s="11">
        <v>697</v>
      </c>
      <c r="Y11" s="11">
        <v>666</v>
      </c>
      <c r="Z11" s="16">
        <v>4</v>
      </c>
      <c r="AA11" s="1"/>
    </row>
    <row r="12" spans="1:27" s="50" customFormat="1" ht="13.5" customHeight="1">
      <c r="A12" s="43" t="s">
        <v>14</v>
      </c>
      <c r="B12" s="44">
        <f t="shared" si="0"/>
        <v>58604</v>
      </c>
      <c r="C12" s="44">
        <f t="shared" si="1"/>
        <v>30202</v>
      </c>
      <c r="D12" s="44">
        <f t="shared" si="2"/>
        <v>28402</v>
      </c>
      <c r="E12" s="45">
        <v>7853</v>
      </c>
      <c r="F12" s="45">
        <v>3981</v>
      </c>
      <c r="G12" s="45">
        <v>3872</v>
      </c>
      <c r="H12" s="45">
        <v>5550</v>
      </c>
      <c r="I12" s="45">
        <v>2864</v>
      </c>
      <c r="J12" s="45">
        <v>2686</v>
      </c>
      <c r="K12" s="45">
        <v>8794</v>
      </c>
      <c r="L12" s="45">
        <v>4537</v>
      </c>
      <c r="M12" s="45">
        <v>4257</v>
      </c>
      <c r="N12" s="45">
        <v>9156</v>
      </c>
      <c r="O12" s="45">
        <v>4600</v>
      </c>
      <c r="P12" s="45">
        <v>4556</v>
      </c>
      <c r="Q12" s="45">
        <v>11451</v>
      </c>
      <c r="R12" s="45">
        <v>5982</v>
      </c>
      <c r="S12" s="45">
        <v>5469</v>
      </c>
      <c r="T12" s="45">
        <v>8793</v>
      </c>
      <c r="U12" s="45">
        <v>4601</v>
      </c>
      <c r="V12" s="45">
        <v>4192</v>
      </c>
      <c r="W12" s="45">
        <v>7007</v>
      </c>
      <c r="X12" s="45">
        <v>3637</v>
      </c>
      <c r="Y12" s="45">
        <v>3370</v>
      </c>
      <c r="Z12" s="47" t="s">
        <v>14</v>
      </c>
      <c r="AA12" s="48"/>
    </row>
    <row r="13" spans="1:27" ht="13.5" customHeight="1">
      <c r="A13" s="3">
        <v>5</v>
      </c>
      <c r="B13" s="2">
        <f t="shared" si="0"/>
        <v>12012</v>
      </c>
      <c r="C13" s="2">
        <f t="shared" si="1"/>
        <v>6129</v>
      </c>
      <c r="D13" s="2">
        <f t="shared" si="2"/>
        <v>5883</v>
      </c>
      <c r="E13" s="11">
        <v>1612</v>
      </c>
      <c r="F13" s="11">
        <v>833</v>
      </c>
      <c r="G13" s="11">
        <v>779</v>
      </c>
      <c r="H13" s="11">
        <v>1056</v>
      </c>
      <c r="I13" s="11">
        <v>526</v>
      </c>
      <c r="J13" s="11">
        <v>530</v>
      </c>
      <c r="K13" s="11">
        <v>1914</v>
      </c>
      <c r="L13" s="11">
        <v>929</v>
      </c>
      <c r="M13" s="11">
        <v>985</v>
      </c>
      <c r="N13" s="11">
        <v>1941</v>
      </c>
      <c r="O13" s="11">
        <v>970</v>
      </c>
      <c r="P13" s="11">
        <v>971</v>
      </c>
      <c r="Q13" s="2">
        <v>2295</v>
      </c>
      <c r="R13" s="11">
        <v>1201</v>
      </c>
      <c r="S13" s="11">
        <v>1094</v>
      </c>
      <c r="T13" s="2">
        <v>1820</v>
      </c>
      <c r="U13" s="11">
        <v>972</v>
      </c>
      <c r="V13" s="11">
        <v>848</v>
      </c>
      <c r="W13" s="2">
        <v>1374</v>
      </c>
      <c r="X13" s="11">
        <v>698</v>
      </c>
      <c r="Y13" s="11">
        <v>676</v>
      </c>
      <c r="Z13" s="16">
        <v>5</v>
      </c>
      <c r="AA13" s="1"/>
    </row>
    <row r="14" spans="1:27" ht="10.5" customHeight="1">
      <c r="A14" s="3">
        <v>6</v>
      </c>
      <c r="B14" s="2">
        <f t="shared" si="0"/>
        <v>11994</v>
      </c>
      <c r="C14" s="2">
        <f t="shared" si="1"/>
        <v>6108</v>
      </c>
      <c r="D14" s="2">
        <f t="shared" si="2"/>
        <v>5886</v>
      </c>
      <c r="E14" s="11">
        <v>1569</v>
      </c>
      <c r="F14" s="11">
        <v>770</v>
      </c>
      <c r="G14" s="11">
        <v>799</v>
      </c>
      <c r="H14" s="11">
        <v>1143</v>
      </c>
      <c r="I14" s="11">
        <v>595</v>
      </c>
      <c r="J14" s="11">
        <v>548</v>
      </c>
      <c r="K14" s="11">
        <v>1893</v>
      </c>
      <c r="L14" s="11">
        <v>969</v>
      </c>
      <c r="M14" s="11">
        <v>924</v>
      </c>
      <c r="N14" s="11">
        <v>1785</v>
      </c>
      <c r="O14" s="11">
        <v>920</v>
      </c>
      <c r="P14" s="11">
        <v>865</v>
      </c>
      <c r="Q14" s="2">
        <v>2391</v>
      </c>
      <c r="R14" s="11">
        <v>1269</v>
      </c>
      <c r="S14" s="11">
        <v>1122</v>
      </c>
      <c r="T14" s="2">
        <v>1781</v>
      </c>
      <c r="U14" s="11">
        <v>896</v>
      </c>
      <c r="V14" s="11">
        <v>885</v>
      </c>
      <c r="W14" s="2">
        <v>1432</v>
      </c>
      <c r="X14" s="11">
        <v>689</v>
      </c>
      <c r="Y14" s="11">
        <v>743</v>
      </c>
      <c r="Z14" s="16">
        <v>6</v>
      </c>
      <c r="AA14" s="1"/>
    </row>
    <row r="15" spans="1:27" ht="10.5" customHeight="1">
      <c r="A15" s="3">
        <v>7</v>
      </c>
      <c r="B15" s="2">
        <f t="shared" si="0"/>
        <v>11642</v>
      </c>
      <c r="C15" s="2">
        <f t="shared" si="1"/>
        <v>6060</v>
      </c>
      <c r="D15" s="2">
        <f t="shared" si="2"/>
        <v>5582</v>
      </c>
      <c r="E15" s="11">
        <v>1603</v>
      </c>
      <c r="F15" s="11">
        <v>815</v>
      </c>
      <c r="G15" s="11">
        <v>788</v>
      </c>
      <c r="H15" s="11">
        <v>1120</v>
      </c>
      <c r="I15" s="11">
        <v>564</v>
      </c>
      <c r="J15" s="11">
        <v>556</v>
      </c>
      <c r="K15" s="11">
        <v>1706</v>
      </c>
      <c r="L15" s="11">
        <v>917</v>
      </c>
      <c r="M15" s="11">
        <v>789</v>
      </c>
      <c r="N15" s="11">
        <v>1843</v>
      </c>
      <c r="O15" s="11">
        <v>949</v>
      </c>
      <c r="P15" s="11">
        <v>894</v>
      </c>
      <c r="Q15" s="2">
        <v>2214</v>
      </c>
      <c r="R15" s="11">
        <v>1132</v>
      </c>
      <c r="S15" s="11">
        <v>1082</v>
      </c>
      <c r="T15" s="2">
        <v>1749</v>
      </c>
      <c r="U15" s="11">
        <v>924</v>
      </c>
      <c r="V15" s="11">
        <v>825</v>
      </c>
      <c r="W15" s="2">
        <v>1407</v>
      </c>
      <c r="X15" s="11">
        <v>759</v>
      </c>
      <c r="Y15" s="11">
        <v>648</v>
      </c>
      <c r="Z15" s="16">
        <v>7</v>
      </c>
      <c r="AA15" s="1"/>
    </row>
    <row r="16" spans="1:27" ht="10.5" customHeight="1">
      <c r="A16" s="3">
        <v>8</v>
      </c>
      <c r="B16" s="2">
        <f t="shared" si="0"/>
        <v>11509</v>
      </c>
      <c r="C16" s="2">
        <f t="shared" si="1"/>
        <v>5997</v>
      </c>
      <c r="D16" s="2">
        <f t="shared" si="2"/>
        <v>5512</v>
      </c>
      <c r="E16" s="11">
        <v>1513</v>
      </c>
      <c r="F16" s="11">
        <v>768</v>
      </c>
      <c r="G16" s="11">
        <v>745</v>
      </c>
      <c r="H16" s="11">
        <v>1135</v>
      </c>
      <c r="I16" s="11">
        <v>619</v>
      </c>
      <c r="J16" s="11">
        <v>516</v>
      </c>
      <c r="K16" s="11">
        <v>1642</v>
      </c>
      <c r="L16" s="11">
        <v>864</v>
      </c>
      <c r="M16" s="11">
        <v>778</v>
      </c>
      <c r="N16" s="11">
        <v>1798</v>
      </c>
      <c r="O16" s="11">
        <v>891</v>
      </c>
      <c r="P16" s="11">
        <v>907</v>
      </c>
      <c r="Q16" s="2">
        <v>2315</v>
      </c>
      <c r="R16" s="11">
        <v>1232</v>
      </c>
      <c r="S16" s="11">
        <v>1083</v>
      </c>
      <c r="T16" s="2">
        <v>1730</v>
      </c>
      <c r="U16" s="11">
        <v>902</v>
      </c>
      <c r="V16" s="11">
        <v>828</v>
      </c>
      <c r="W16" s="2">
        <v>1376</v>
      </c>
      <c r="X16" s="11">
        <v>721</v>
      </c>
      <c r="Y16" s="11">
        <v>655</v>
      </c>
      <c r="Z16" s="16">
        <v>8</v>
      </c>
      <c r="AA16" s="1"/>
    </row>
    <row r="17" spans="1:27" ht="10.5" customHeight="1">
      <c r="A17" s="3">
        <v>9</v>
      </c>
      <c r="B17" s="2">
        <f t="shared" si="0"/>
        <v>11447</v>
      </c>
      <c r="C17" s="2">
        <f t="shared" si="1"/>
        <v>5908</v>
      </c>
      <c r="D17" s="2">
        <f t="shared" si="2"/>
        <v>5539</v>
      </c>
      <c r="E17" s="11">
        <v>1556</v>
      </c>
      <c r="F17" s="11">
        <v>795</v>
      </c>
      <c r="G17" s="11">
        <v>761</v>
      </c>
      <c r="H17" s="11">
        <v>1096</v>
      </c>
      <c r="I17" s="11">
        <v>560</v>
      </c>
      <c r="J17" s="11">
        <v>536</v>
      </c>
      <c r="K17" s="11">
        <v>1639</v>
      </c>
      <c r="L17" s="11">
        <v>858</v>
      </c>
      <c r="M17" s="11">
        <v>781</v>
      </c>
      <c r="N17" s="11">
        <v>1789</v>
      </c>
      <c r="O17" s="11">
        <v>870</v>
      </c>
      <c r="P17" s="11">
        <v>919</v>
      </c>
      <c r="Q17" s="2">
        <v>2236</v>
      </c>
      <c r="R17" s="11">
        <v>1148</v>
      </c>
      <c r="S17" s="11">
        <v>1088</v>
      </c>
      <c r="T17" s="2">
        <v>1713</v>
      </c>
      <c r="U17" s="11">
        <v>907</v>
      </c>
      <c r="V17" s="11">
        <v>806</v>
      </c>
      <c r="W17" s="2">
        <v>1418</v>
      </c>
      <c r="X17" s="11">
        <v>770</v>
      </c>
      <c r="Y17" s="11">
        <v>648</v>
      </c>
      <c r="Z17" s="16">
        <v>9</v>
      </c>
      <c r="AA17" s="1"/>
    </row>
    <row r="18" spans="1:27" s="50" customFormat="1" ht="13.5" customHeight="1">
      <c r="A18" s="43" t="s">
        <v>15</v>
      </c>
      <c r="B18" s="44">
        <f t="shared" si="0"/>
        <v>53624</v>
      </c>
      <c r="C18" s="44">
        <f t="shared" si="1"/>
        <v>27453</v>
      </c>
      <c r="D18" s="44">
        <f t="shared" si="2"/>
        <v>26171</v>
      </c>
      <c r="E18" s="45">
        <v>8011</v>
      </c>
      <c r="F18" s="45">
        <v>4067</v>
      </c>
      <c r="G18" s="45">
        <v>3944</v>
      </c>
      <c r="H18" s="45">
        <v>5423</v>
      </c>
      <c r="I18" s="45">
        <v>2775</v>
      </c>
      <c r="J18" s="45">
        <v>2648</v>
      </c>
      <c r="K18" s="45">
        <v>7571</v>
      </c>
      <c r="L18" s="45">
        <v>3802</v>
      </c>
      <c r="M18" s="45">
        <v>3769</v>
      </c>
      <c r="N18" s="45">
        <v>7738</v>
      </c>
      <c r="O18" s="45">
        <v>3972</v>
      </c>
      <c r="P18" s="45">
        <v>3766</v>
      </c>
      <c r="Q18" s="45">
        <v>9920</v>
      </c>
      <c r="R18" s="45">
        <v>5130</v>
      </c>
      <c r="S18" s="45">
        <v>4790</v>
      </c>
      <c r="T18" s="45">
        <v>8231</v>
      </c>
      <c r="U18" s="45">
        <v>4265</v>
      </c>
      <c r="V18" s="45">
        <v>3966</v>
      </c>
      <c r="W18" s="45">
        <v>6730</v>
      </c>
      <c r="X18" s="45">
        <v>3442</v>
      </c>
      <c r="Y18" s="45">
        <v>3288</v>
      </c>
      <c r="Z18" s="47" t="s">
        <v>15</v>
      </c>
      <c r="AA18" s="48"/>
    </row>
    <row r="19" spans="1:27" ht="13.5" customHeight="1">
      <c r="A19" s="3">
        <v>10</v>
      </c>
      <c r="B19" s="2">
        <f t="shared" si="0"/>
        <v>11182</v>
      </c>
      <c r="C19" s="2">
        <f t="shared" si="1"/>
        <v>5708</v>
      </c>
      <c r="D19" s="2">
        <f t="shared" si="2"/>
        <v>5474</v>
      </c>
      <c r="E19" s="11">
        <v>1621</v>
      </c>
      <c r="F19" s="11">
        <v>815</v>
      </c>
      <c r="G19" s="11">
        <v>806</v>
      </c>
      <c r="H19" s="11">
        <v>1065</v>
      </c>
      <c r="I19" s="11">
        <v>549</v>
      </c>
      <c r="J19" s="11">
        <v>516</v>
      </c>
      <c r="K19" s="11">
        <v>1646</v>
      </c>
      <c r="L19" s="11">
        <v>827</v>
      </c>
      <c r="M19" s="11">
        <v>819</v>
      </c>
      <c r="N19" s="11">
        <v>1627</v>
      </c>
      <c r="O19" s="11">
        <v>858</v>
      </c>
      <c r="P19" s="11">
        <v>769</v>
      </c>
      <c r="Q19" s="2">
        <v>2124</v>
      </c>
      <c r="R19" s="11">
        <v>1071</v>
      </c>
      <c r="S19" s="11">
        <v>1053</v>
      </c>
      <c r="T19" s="2">
        <v>1728</v>
      </c>
      <c r="U19" s="11">
        <v>898</v>
      </c>
      <c r="V19" s="11">
        <v>830</v>
      </c>
      <c r="W19" s="2">
        <v>1371</v>
      </c>
      <c r="X19" s="11">
        <v>690</v>
      </c>
      <c r="Y19" s="11">
        <v>681</v>
      </c>
      <c r="Z19" s="16">
        <v>10</v>
      </c>
      <c r="AA19" s="1"/>
    </row>
    <row r="20" spans="1:27" ht="10.5" customHeight="1">
      <c r="A20" s="3">
        <v>11</v>
      </c>
      <c r="B20" s="2">
        <f t="shared" si="0"/>
        <v>10755</v>
      </c>
      <c r="C20" s="2">
        <f t="shared" si="1"/>
        <v>5491</v>
      </c>
      <c r="D20" s="2">
        <f t="shared" si="2"/>
        <v>5264</v>
      </c>
      <c r="E20" s="11">
        <v>1561</v>
      </c>
      <c r="F20" s="11">
        <v>801</v>
      </c>
      <c r="G20" s="11">
        <v>760</v>
      </c>
      <c r="H20" s="11">
        <v>1052</v>
      </c>
      <c r="I20" s="11">
        <v>536</v>
      </c>
      <c r="J20" s="11">
        <v>516</v>
      </c>
      <c r="K20" s="11">
        <v>1525</v>
      </c>
      <c r="L20" s="11">
        <v>767</v>
      </c>
      <c r="M20" s="11">
        <v>758</v>
      </c>
      <c r="N20" s="11">
        <v>1547</v>
      </c>
      <c r="O20" s="11">
        <v>784</v>
      </c>
      <c r="P20" s="11">
        <v>763</v>
      </c>
      <c r="Q20" s="2">
        <v>2069</v>
      </c>
      <c r="R20" s="11">
        <v>1048</v>
      </c>
      <c r="S20" s="11">
        <v>1021</v>
      </c>
      <c r="T20" s="2">
        <v>1623</v>
      </c>
      <c r="U20" s="11">
        <v>837</v>
      </c>
      <c r="V20" s="11">
        <v>786</v>
      </c>
      <c r="W20" s="2">
        <v>1378</v>
      </c>
      <c r="X20" s="11">
        <v>718</v>
      </c>
      <c r="Y20" s="11">
        <v>660</v>
      </c>
      <c r="Z20" s="16">
        <v>11</v>
      </c>
      <c r="AA20" s="1"/>
    </row>
    <row r="21" spans="1:27" ht="10.5" customHeight="1">
      <c r="A21" s="3">
        <v>12</v>
      </c>
      <c r="B21" s="2">
        <f t="shared" si="0"/>
        <v>10712</v>
      </c>
      <c r="C21" s="2">
        <f t="shared" si="1"/>
        <v>5583</v>
      </c>
      <c r="D21" s="2">
        <f t="shared" si="2"/>
        <v>5129</v>
      </c>
      <c r="E21" s="11">
        <v>1658</v>
      </c>
      <c r="F21" s="11">
        <v>852</v>
      </c>
      <c r="G21" s="11">
        <v>806</v>
      </c>
      <c r="H21" s="11">
        <v>1102</v>
      </c>
      <c r="I21" s="11">
        <v>555</v>
      </c>
      <c r="J21" s="11">
        <v>547</v>
      </c>
      <c r="K21" s="11">
        <v>1552</v>
      </c>
      <c r="L21" s="11">
        <v>783</v>
      </c>
      <c r="M21" s="11">
        <v>769</v>
      </c>
      <c r="N21" s="11">
        <v>1549</v>
      </c>
      <c r="O21" s="11">
        <v>831</v>
      </c>
      <c r="P21" s="11">
        <v>718</v>
      </c>
      <c r="Q21" s="2">
        <v>1948</v>
      </c>
      <c r="R21" s="11">
        <v>1038</v>
      </c>
      <c r="S21" s="11">
        <v>910</v>
      </c>
      <c r="T21" s="2">
        <v>1646</v>
      </c>
      <c r="U21" s="11">
        <v>836</v>
      </c>
      <c r="V21" s="11">
        <v>810</v>
      </c>
      <c r="W21" s="2">
        <v>1257</v>
      </c>
      <c r="X21" s="11">
        <v>688</v>
      </c>
      <c r="Y21" s="11">
        <v>569</v>
      </c>
      <c r="Z21" s="16">
        <v>12</v>
      </c>
      <c r="AA21" s="1"/>
    </row>
    <row r="22" spans="1:27" ht="10.5" customHeight="1">
      <c r="A22" s="3">
        <v>13</v>
      </c>
      <c r="B22" s="2">
        <f t="shared" si="0"/>
        <v>10544</v>
      </c>
      <c r="C22" s="2">
        <f t="shared" si="1"/>
        <v>5357</v>
      </c>
      <c r="D22" s="2">
        <f t="shared" si="2"/>
        <v>5187</v>
      </c>
      <c r="E22" s="11">
        <v>1593</v>
      </c>
      <c r="F22" s="11">
        <v>821</v>
      </c>
      <c r="G22" s="11">
        <v>772</v>
      </c>
      <c r="H22" s="11">
        <v>1072</v>
      </c>
      <c r="I22" s="11">
        <v>569</v>
      </c>
      <c r="J22" s="11">
        <v>503</v>
      </c>
      <c r="K22" s="11">
        <v>1361</v>
      </c>
      <c r="L22" s="11">
        <v>686</v>
      </c>
      <c r="M22" s="11">
        <v>675</v>
      </c>
      <c r="N22" s="11">
        <v>1545</v>
      </c>
      <c r="O22" s="11">
        <v>749</v>
      </c>
      <c r="P22" s="11">
        <v>796</v>
      </c>
      <c r="Q22" s="2">
        <v>1952</v>
      </c>
      <c r="R22" s="11">
        <v>992</v>
      </c>
      <c r="S22" s="11">
        <v>960</v>
      </c>
      <c r="T22" s="2">
        <v>1623</v>
      </c>
      <c r="U22" s="11">
        <v>837</v>
      </c>
      <c r="V22" s="11">
        <v>786</v>
      </c>
      <c r="W22" s="2">
        <v>1398</v>
      </c>
      <c r="X22" s="11">
        <v>703</v>
      </c>
      <c r="Y22" s="11">
        <v>695</v>
      </c>
      <c r="Z22" s="16">
        <v>13</v>
      </c>
      <c r="AA22" s="1"/>
    </row>
    <row r="23" spans="1:27" ht="10.5" customHeight="1">
      <c r="A23" s="3">
        <v>14</v>
      </c>
      <c r="B23" s="2">
        <f t="shared" si="0"/>
        <v>10431</v>
      </c>
      <c r="C23" s="2">
        <f t="shared" si="1"/>
        <v>5314</v>
      </c>
      <c r="D23" s="2">
        <f t="shared" si="2"/>
        <v>5117</v>
      </c>
      <c r="E23" s="11">
        <v>1578</v>
      </c>
      <c r="F23" s="11">
        <v>778</v>
      </c>
      <c r="G23" s="11">
        <v>800</v>
      </c>
      <c r="H23" s="11">
        <v>1132</v>
      </c>
      <c r="I23" s="11">
        <v>566</v>
      </c>
      <c r="J23" s="11">
        <v>566</v>
      </c>
      <c r="K23" s="11">
        <v>1487</v>
      </c>
      <c r="L23" s="11">
        <v>739</v>
      </c>
      <c r="M23" s="11">
        <v>748</v>
      </c>
      <c r="N23" s="11">
        <v>1470</v>
      </c>
      <c r="O23" s="11">
        <v>750</v>
      </c>
      <c r="P23" s="11">
        <v>720</v>
      </c>
      <c r="Q23" s="2">
        <v>1827</v>
      </c>
      <c r="R23" s="11">
        <v>981</v>
      </c>
      <c r="S23" s="11">
        <v>846</v>
      </c>
      <c r="T23" s="2">
        <v>1611</v>
      </c>
      <c r="U23" s="11">
        <v>857</v>
      </c>
      <c r="V23" s="11">
        <v>754</v>
      </c>
      <c r="W23" s="2">
        <v>1326</v>
      </c>
      <c r="X23" s="11">
        <v>643</v>
      </c>
      <c r="Y23" s="11">
        <v>683</v>
      </c>
      <c r="Z23" s="16">
        <v>14</v>
      </c>
      <c r="AA23" s="1"/>
    </row>
    <row r="24" spans="1:27" s="50" customFormat="1" ht="13.5" customHeight="1">
      <c r="A24" s="43" t="s">
        <v>16</v>
      </c>
      <c r="B24" s="44">
        <f t="shared" si="0"/>
        <v>60238</v>
      </c>
      <c r="C24" s="44">
        <f t="shared" si="1"/>
        <v>31304</v>
      </c>
      <c r="D24" s="44">
        <f t="shared" si="2"/>
        <v>28934</v>
      </c>
      <c r="E24" s="45">
        <v>9265</v>
      </c>
      <c r="F24" s="45">
        <v>4872</v>
      </c>
      <c r="G24" s="45">
        <v>4393</v>
      </c>
      <c r="H24" s="45">
        <v>6390</v>
      </c>
      <c r="I24" s="45">
        <v>3289</v>
      </c>
      <c r="J24" s="45">
        <v>3101</v>
      </c>
      <c r="K24" s="45">
        <v>7971</v>
      </c>
      <c r="L24" s="45">
        <v>4110</v>
      </c>
      <c r="M24" s="45">
        <v>3861</v>
      </c>
      <c r="N24" s="45">
        <v>8848</v>
      </c>
      <c r="O24" s="45">
        <v>4604</v>
      </c>
      <c r="P24" s="45">
        <v>4244</v>
      </c>
      <c r="Q24" s="45">
        <v>9847</v>
      </c>
      <c r="R24" s="45">
        <v>5058</v>
      </c>
      <c r="S24" s="45">
        <v>4789</v>
      </c>
      <c r="T24" s="45">
        <v>10043</v>
      </c>
      <c r="U24" s="45">
        <v>5283</v>
      </c>
      <c r="V24" s="45">
        <v>4760</v>
      </c>
      <c r="W24" s="45">
        <v>7874</v>
      </c>
      <c r="X24" s="45">
        <v>4088</v>
      </c>
      <c r="Y24" s="45">
        <v>3786</v>
      </c>
      <c r="Z24" s="47" t="s">
        <v>16</v>
      </c>
      <c r="AA24" s="48"/>
    </row>
    <row r="25" spans="1:27" ht="13.5" customHeight="1">
      <c r="A25" s="3">
        <v>15</v>
      </c>
      <c r="B25" s="2">
        <f t="shared" si="0"/>
        <v>10461</v>
      </c>
      <c r="C25" s="2">
        <f t="shared" si="1"/>
        <v>5353</v>
      </c>
      <c r="D25" s="2">
        <f t="shared" si="2"/>
        <v>5108</v>
      </c>
      <c r="E25" s="11">
        <v>1612</v>
      </c>
      <c r="F25" s="11">
        <v>817</v>
      </c>
      <c r="G25" s="11">
        <v>795</v>
      </c>
      <c r="H25" s="11">
        <v>1104</v>
      </c>
      <c r="I25" s="11">
        <v>580</v>
      </c>
      <c r="J25" s="11">
        <v>524</v>
      </c>
      <c r="K25" s="11">
        <v>1354</v>
      </c>
      <c r="L25" s="11">
        <v>676</v>
      </c>
      <c r="M25" s="11">
        <v>678</v>
      </c>
      <c r="N25" s="11">
        <v>1554</v>
      </c>
      <c r="O25" s="11">
        <v>811</v>
      </c>
      <c r="P25" s="11">
        <v>743</v>
      </c>
      <c r="Q25" s="2">
        <v>1888</v>
      </c>
      <c r="R25" s="11">
        <v>921</v>
      </c>
      <c r="S25" s="11">
        <v>967</v>
      </c>
      <c r="T25" s="2">
        <v>1656</v>
      </c>
      <c r="U25" s="11">
        <v>869</v>
      </c>
      <c r="V25" s="11">
        <v>787</v>
      </c>
      <c r="W25" s="2">
        <v>1293</v>
      </c>
      <c r="X25" s="11">
        <v>679</v>
      </c>
      <c r="Y25" s="11">
        <v>614</v>
      </c>
      <c r="Z25" s="16">
        <v>15</v>
      </c>
      <c r="AA25" s="1"/>
    </row>
    <row r="26" spans="1:27" ht="10.5" customHeight="1">
      <c r="A26" s="3">
        <v>16</v>
      </c>
      <c r="B26" s="2">
        <f t="shared" si="0"/>
        <v>10840</v>
      </c>
      <c r="C26" s="2">
        <f t="shared" si="1"/>
        <v>5571</v>
      </c>
      <c r="D26" s="2">
        <f t="shared" si="2"/>
        <v>5269</v>
      </c>
      <c r="E26" s="11">
        <v>1712</v>
      </c>
      <c r="F26" s="11">
        <v>840</v>
      </c>
      <c r="G26" s="11">
        <v>872</v>
      </c>
      <c r="H26" s="11">
        <v>1157</v>
      </c>
      <c r="I26" s="11">
        <v>618</v>
      </c>
      <c r="J26" s="11">
        <v>539</v>
      </c>
      <c r="K26" s="11">
        <v>1460</v>
      </c>
      <c r="L26" s="11">
        <v>760</v>
      </c>
      <c r="M26" s="11">
        <v>700</v>
      </c>
      <c r="N26" s="11">
        <v>1572</v>
      </c>
      <c r="O26" s="11">
        <v>820</v>
      </c>
      <c r="P26" s="11">
        <v>752</v>
      </c>
      <c r="Q26" s="2">
        <v>1778</v>
      </c>
      <c r="R26" s="11">
        <v>940</v>
      </c>
      <c r="S26" s="11">
        <v>838</v>
      </c>
      <c r="T26" s="2">
        <v>1676</v>
      </c>
      <c r="U26" s="11">
        <v>870</v>
      </c>
      <c r="V26" s="11">
        <v>806</v>
      </c>
      <c r="W26" s="2">
        <v>1485</v>
      </c>
      <c r="X26" s="11">
        <v>723</v>
      </c>
      <c r="Y26" s="11">
        <v>762</v>
      </c>
      <c r="Z26" s="16">
        <v>16</v>
      </c>
      <c r="AA26" s="1"/>
    </row>
    <row r="27" spans="1:27" ht="10.5" customHeight="1">
      <c r="A27" s="3">
        <v>17</v>
      </c>
      <c r="B27" s="2">
        <f t="shared" si="0"/>
        <v>11576</v>
      </c>
      <c r="C27" s="2">
        <f t="shared" si="1"/>
        <v>6023</v>
      </c>
      <c r="D27" s="2">
        <f t="shared" si="2"/>
        <v>5553</v>
      </c>
      <c r="E27" s="11">
        <v>1790</v>
      </c>
      <c r="F27" s="11">
        <v>975</v>
      </c>
      <c r="G27" s="11">
        <v>815</v>
      </c>
      <c r="H27" s="11">
        <v>1304</v>
      </c>
      <c r="I27" s="11">
        <v>667</v>
      </c>
      <c r="J27" s="11">
        <v>637</v>
      </c>
      <c r="K27" s="11">
        <v>1462</v>
      </c>
      <c r="L27" s="11">
        <v>752</v>
      </c>
      <c r="M27" s="11">
        <v>710</v>
      </c>
      <c r="N27" s="11">
        <v>1650</v>
      </c>
      <c r="O27" s="11">
        <v>841</v>
      </c>
      <c r="P27" s="11">
        <v>809</v>
      </c>
      <c r="Q27" s="2">
        <v>1932</v>
      </c>
      <c r="R27" s="11">
        <v>1013</v>
      </c>
      <c r="S27" s="11">
        <v>919</v>
      </c>
      <c r="T27" s="2">
        <v>1901</v>
      </c>
      <c r="U27" s="11">
        <v>965</v>
      </c>
      <c r="V27" s="11">
        <v>936</v>
      </c>
      <c r="W27" s="2">
        <v>1537</v>
      </c>
      <c r="X27" s="11">
        <v>810</v>
      </c>
      <c r="Y27" s="11">
        <v>727</v>
      </c>
      <c r="Z27" s="16">
        <v>17</v>
      </c>
      <c r="AA27" s="1"/>
    </row>
    <row r="28" spans="1:27" ht="10.5" customHeight="1">
      <c r="A28" s="3">
        <v>18</v>
      </c>
      <c r="B28" s="2">
        <f t="shared" si="0"/>
        <v>12919</v>
      </c>
      <c r="C28" s="2">
        <f t="shared" si="1"/>
        <v>6833</v>
      </c>
      <c r="D28" s="2">
        <f t="shared" si="2"/>
        <v>6086</v>
      </c>
      <c r="E28" s="11">
        <v>1961</v>
      </c>
      <c r="F28" s="11">
        <v>1060</v>
      </c>
      <c r="G28" s="11">
        <v>901</v>
      </c>
      <c r="H28" s="11">
        <v>1354</v>
      </c>
      <c r="I28" s="11">
        <v>676</v>
      </c>
      <c r="J28" s="11">
        <v>678</v>
      </c>
      <c r="K28" s="11">
        <v>1746</v>
      </c>
      <c r="L28" s="11">
        <v>922</v>
      </c>
      <c r="M28" s="11">
        <v>824</v>
      </c>
      <c r="N28" s="11">
        <v>1920</v>
      </c>
      <c r="O28" s="11">
        <v>1032</v>
      </c>
      <c r="P28" s="11">
        <v>888</v>
      </c>
      <c r="Q28" s="2">
        <v>1969</v>
      </c>
      <c r="R28" s="11">
        <v>1001</v>
      </c>
      <c r="S28" s="11">
        <v>968</v>
      </c>
      <c r="T28" s="2">
        <v>2213</v>
      </c>
      <c r="U28" s="11">
        <v>1212</v>
      </c>
      <c r="V28" s="11">
        <v>1001</v>
      </c>
      <c r="W28" s="2">
        <v>1756</v>
      </c>
      <c r="X28" s="11">
        <v>930</v>
      </c>
      <c r="Y28" s="11">
        <v>826</v>
      </c>
      <c r="Z28" s="16">
        <v>18</v>
      </c>
      <c r="AA28" s="1"/>
    </row>
    <row r="29" spans="1:27" ht="10.5" customHeight="1">
      <c r="A29" s="3">
        <v>19</v>
      </c>
      <c r="B29" s="2">
        <f t="shared" si="0"/>
        <v>14442</v>
      </c>
      <c r="C29" s="2">
        <f t="shared" si="1"/>
        <v>7524</v>
      </c>
      <c r="D29" s="2">
        <f t="shared" si="2"/>
        <v>6918</v>
      </c>
      <c r="E29" s="11">
        <v>2190</v>
      </c>
      <c r="F29" s="11">
        <v>1180</v>
      </c>
      <c r="G29" s="11">
        <v>1010</v>
      </c>
      <c r="H29" s="11">
        <v>1471</v>
      </c>
      <c r="I29" s="11">
        <v>748</v>
      </c>
      <c r="J29" s="11">
        <v>723</v>
      </c>
      <c r="K29" s="11">
        <v>1949</v>
      </c>
      <c r="L29" s="11">
        <v>1000</v>
      </c>
      <c r="M29" s="11">
        <v>949</v>
      </c>
      <c r="N29" s="11">
        <v>2152</v>
      </c>
      <c r="O29" s="11">
        <v>1100</v>
      </c>
      <c r="P29" s="11">
        <v>1052</v>
      </c>
      <c r="Q29" s="2">
        <v>2280</v>
      </c>
      <c r="R29" s="11">
        <v>1183</v>
      </c>
      <c r="S29" s="11">
        <v>1097</v>
      </c>
      <c r="T29" s="2">
        <v>2597</v>
      </c>
      <c r="U29" s="11">
        <v>1367</v>
      </c>
      <c r="V29" s="11">
        <v>1230</v>
      </c>
      <c r="W29" s="2">
        <v>1803</v>
      </c>
      <c r="X29" s="11">
        <v>946</v>
      </c>
      <c r="Y29" s="11">
        <v>857</v>
      </c>
      <c r="Z29" s="16">
        <v>19</v>
      </c>
      <c r="AA29" s="1"/>
    </row>
    <row r="30" spans="1:27" s="50" customFormat="1" ht="13.5" customHeight="1">
      <c r="A30" s="43" t="s">
        <v>17</v>
      </c>
      <c r="B30" s="44">
        <f t="shared" si="0"/>
        <v>96124</v>
      </c>
      <c r="C30" s="44">
        <f t="shared" si="1"/>
        <v>51535</v>
      </c>
      <c r="D30" s="44">
        <f t="shared" si="2"/>
        <v>44589</v>
      </c>
      <c r="E30" s="45">
        <v>13449</v>
      </c>
      <c r="F30" s="45">
        <v>7251</v>
      </c>
      <c r="G30" s="45">
        <v>6198</v>
      </c>
      <c r="H30" s="45">
        <v>9031</v>
      </c>
      <c r="I30" s="45">
        <v>4806</v>
      </c>
      <c r="J30" s="45">
        <v>4225</v>
      </c>
      <c r="K30" s="45">
        <v>15779</v>
      </c>
      <c r="L30" s="45">
        <v>8448</v>
      </c>
      <c r="M30" s="45">
        <v>7331</v>
      </c>
      <c r="N30" s="45">
        <v>15075</v>
      </c>
      <c r="O30" s="45">
        <v>7862</v>
      </c>
      <c r="P30" s="45">
        <v>7213</v>
      </c>
      <c r="Q30" s="45">
        <v>13218</v>
      </c>
      <c r="R30" s="45">
        <v>6850</v>
      </c>
      <c r="S30" s="45">
        <v>6368</v>
      </c>
      <c r="T30" s="45">
        <v>18752</v>
      </c>
      <c r="U30" s="45">
        <v>10627</v>
      </c>
      <c r="V30" s="45">
        <v>8125</v>
      </c>
      <c r="W30" s="45">
        <v>10820</v>
      </c>
      <c r="X30" s="45">
        <v>5691</v>
      </c>
      <c r="Y30" s="45">
        <v>5129</v>
      </c>
      <c r="Z30" s="47" t="s">
        <v>17</v>
      </c>
      <c r="AA30" s="48"/>
    </row>
    <row r="31" spans="1:27" ht="13.5" customHeight="1">
      <c r="A31" s="3">
        <v>20</v>
      </c>
      <c r="B31" s="2">
        <f t="shared" si="0"/>
        <v>15845</v>
      </c>
      <c r="C31" s="2">
        <f t="shared" si="1"/>
        <v>8369</v>
      </c>
      <c r="D31" s="2">
        <f t="shared" si="2"/>
        <v>7476</v>
      </c>
      <c r="E31" s="11">
        <v>2269</v>
      </c>
      <c r="F31" s="11">
        <v>1221</v>
      </c>
      <c r="G31" s="11">
        <v>1048</v>
      </c>
      <c r="H31" s="11">
        <v>1600</v>
      </c>
      <c r="I31" s="11">
        <v>839</v>
      </c>
      <c r="J31" s="11">
        <v>761</v>
      </c>
      <c r="K31" s="11">
        <v>2278</v>
      </c>
      <c r="L31" s="11">
        <v>1171</v>
      </c>
      <c r="M31" s="11">
        <v>1107</v>
      </c>
      <c r="N31" s="11">
        <v>2441</v>
      </c>
      <c r="O31" s="11">
        <v>1265</v>
      </c>
      <c r="P31" s="11">
        <v>1176</v>
      </c>
      <c r="Q31" s="2">
        <v>2371</v>
      </c>
      <c r="R31" s="11">
        <v>1169</v>
      </c>
      <c r="S31" s="11">
        <v>1202</v>
      </c>
      <c r="T31" s="2">
        <v>2964</v>
      </c>
      <c r="U31" s="11">
        <v>1689</v>
      </c>
      <c r="V31" s="11">
        <v>1275</v>
      </c>
      <c r="W31" s="2">
        <v>1922</v>
      </c>
      <c r="X31" s="11">
        <v>1015</v>
      </c>
      <c r="Y31" s="11">
        <v>907</v>
      </c>
      <c r="Z31" s="16">
        <v>20</v>
      </c>
      <c r="AA31" s="1"/>
    </row>
    <row r="32" spans="1:27" ht="10.5" customHeight="1">
      <c r="A32" s="3">
        <v>21</v>
      </c>
      <c r="B32" s="2">
        <f t="shared" si="0"/>
        <v>16361</v>
      </c>
      <c r="C32" s="2">
        <f t="shared" si="1"/>
        <v>8563</v>
      </c>
      <c r="D32" s="2">
        <f t="shared" si="2"/>
        <v>7798</v>
      </c>
      <c r="E32" s="11">
        <v>2561</v>
      </c>
      <c r="F32" s="11">
        <v>1343</v>
      </c>
      <c r="G32" s="11">
        <v>1218</v>
      </c>
      <c r="H32" s="11">
        <v>1670</v>
      </c>
      <c r="I32" s="11">
        <v>882</v>
      </c>
      <c r="J32" s="11">
        <v>788</v>
      </c>
      <c r="K32" s="11">
        <v>2537</v>
      </c>
      <c r="L32" s="11">
        <v>1325</v>
      </c>
      <c r="M32" s="11">
        <v>1212</v>
      </c>
      <c r="N32" s="11">
        <v>2480</v>
      </c>
      <c r="O32" s="11">
        <v>1258</v>
      </c>
      <c r="P32" s="11">
        <v>1222</v>
      </c>
      <c r="Q32" s="2">
        <v>2215</v>
      </c>
      <c r="R32" s="11">
        <v>1141</v>
      </c>
      <c r="S32" s="11">
        <v>1074</v>
      </c>
      <c r="T32" s="2">
        <v>2893</v>
      </c>
      <c r="U32" s="11">
        <v>1576</v>
      </c>
      <c r="V32" s="11">
        <v>1317</v>
      </c>
      <c r="W32" s="2">
        <v>2005</v>
      </c>
      <c r="X32" s="11">
        <v>1038</v>
      </c>
      <c r="Y32" s="11">
        <v>967</v>
      </c>
      <c r="Z32" s="16">
        <v>21</v>
      </c>
      <c r="AA32" s="1"/>
    </row>
    <row r="33" spans="1:27" ht="10.5" customHeight="1">
      <c r="A33" s="3">
        <v>22</v>
      </c>
      <c r="B33" s="2">
        <f t="shared" si="0"/>
        <v>18579</v>
      </c>
      <c r="C33" s="2">
        <f t="shared" si="1"/>
        <v>9724</v>
      </c>
      <c r="D33" s="2">
        <f t="shared" si="2"/>
        <v>8855</v>
      </c>
      <c r="E33" s="11">
        <v>2613</v>
      </c>
      <c r="F33" s="11">
        <v>1366</v>
      </c>
      <c r="G33" s="11">
        <v>1247</v>
      </c>
      <c r="H33" s="11">
        <v>1735</v>
      </c>
      <c r="I33" s="11">
        <v>914</v>
      </c>
      <c r="J33" s="11">
        <v>821</v>
      </c>
      <c r="K33" s="11">
        <v>3001</v>
      </c>
      <c r="L33" s="11">
        <v>1611</v>
      </c>
      <c r="M33" s="11">
        <v>1390</v>
      </c>
      <c r="N33" s="11">
        <v>2933</v>
      </c>
      <c r="O33" s="11">
        <v>1472</v>
      </c>
      <c r="P33" s="11">
        <v>1461</v>
      </c>
      <c r="Q33" s="2">
        <v>2651</v>
      </c>
      <c r="R33" s="11">
        <v>1357</v>
      </c>
      <c r="S33" s="11">
        <v>1294</v>
      </c>
      <c r="T33" s="2">
        <v>3519</v>
      </c>
      <c r="U33" s="11">
        <v>1910</v>
      </c>
      <c r="V33" s="11">
        <v>1609</v>
      </c>
      <c r="W33" s="2">
        <v>2127</v>
      </c>
      <c r="X33" s="11">
        <v>1094</v>
      </c>
      <c r="Y33" s="11">
        <v>1033</v>
      </c>
      <c r="Z33" s="16">
        <v>22</v>
      </c>
      <c r="AA33" s="1"/>
    </row>
    <row r="34" spans="1:27" ht="10.5" customHeight="1">
      <c r="A34" s="3">
        <v>23</v>
      </c>
      <c r="B34" s="2">
        <f t="shared" si="0"/>
        <v>21834</v>
      </c>
      <c r="C34" s="2">
        <f t="shared" si="1"/>
        <v>11791</v>
      </c>
      <c r="D34" s="2">
        <f t="shared" si="2"/>
        <v>10043</v>
      </c>
      <c r="E34" s="11">
        <v>2842</v>
      </c>
      <c r="F34" s="11">
        <v>1534</v>
      </c>
      <c r="G34" s="11">
        <v>1308</v>
      </c>
      <c r="H34" s="11">
        <v>1954</v>
      </c>
      <c r="I34" s="11">
        <v>1035</v>
      </c>
      <c r="J34" s="11">
        <v>919</v>
      </c>
      <c r="K34" s="11">
        <v>3751</v>
      </c>
      <c r="L34" s="11">
        <v>2040</v>
      </c>
      <c r="M34" s="11">
        <v>1711</v>
      </c>
      <c r="N34" s="11">
        <v>3497</v>
      </c>
      <c r="O34" s="11">
        <v>1881</v>
      </c>
      <c r="P34" s="11">
        <v>1616</v>
      </c>
      <c r="Q34" s="2">
        <v>2825</v>
      </c>
      <c r="R34" s="11">
        <v>1522</v>
      </c>
      <c r="S34" s="11">
        <v>1303</v>
      </c>
      <c r="T34" s="2">
        <v>4586</v>
      </c>
      <c r="U34" s="11">
        <v>2541</v>
      </c>
      <c r="V34" s="11">
        <v>2045</v>
      </c>
      <c r="W34" s="2">
        <v>2379</v>
      </c>
      <c r="X34" s="11">
        <v>1238</v>
      </c>
      <c r="Y34" s="11">
        <v>1141</v>
      </c>
      <c r="Z34" s="16">
        <v>23</v>
      </c>
      <c r="AA34" s="1"/>
    </row>
    <row r="35" spans="1:27" ht="10.5" customHeight="1">
      <c r="A35" s="3">
        <v>24</v>
      </c>
      <c r="B35" s="2">
        <f t="shared" si="0"/>
        <v>23505</v>
      </c>
      <c r="C35" s="2">
        <f t="shared" si="1"/>
        <v>13088</v>
      </c>
      <c r="D35" s="2">
        <f t="shared" si="2"/>
        <v>10417</v>
      </c>
      <c r="E35" s="11">
        <v>3164</v>
      </c>
      <c r="F35" s="11">
        <v>1787</v>
      </c>
      <c r="G35" s="11">
        <v>1377</v>
      </c>
      <c r="H35" s="11">
        <v>2072</v>
      </c>
      <c r="I35" s="11">
        <v>1136</v>
      </c>
      <c r="J35" s="11">
        <v>936</v>
      </c>
      <c r="K35" s="11">
        <v>4212</v>
      </c>
      <c r="L35" s="11">
        <v>2301</v>
      </c>
      <c r="M35" s="11">
        <v>1911</v>
      </c>
      <c r="N35" s="11">
        <v>3724</v>
      </c>
      <c r="O35" s="11">
        <v>1986</v>
      </c>
      <c r="P35" s="11">
        <v>1738</v>
      </c>
      <c r="Q35" s="2">
        <v>3156</v>
      </c>
      <c r="R35" s="11">
        <v>1661</v>
      </c>
      <c r="S35" s="11">
        <v>1495</v>
      </c>
      <c r="T35" s="2">
        <v>4790</v>
      </c>
      <c r="U35" s="11">
        <v>2911</v>
      </c>
      <c r="V35" s="11">
        <v>1879</v>
      </c>
      <c r="W35" s="2">
        <v>2387</v>
      </c>
      <c r="X35" s="11">
        <v>1306</v>
      </c>
      <c r="Y35" s="11">
        <v>1081</v>
      </c>
      <c r="Z35" s="16">
        <v>24</v>
      </c>
      <c r="AA35" s="1"/>
    </row>
    <row r="36" spans="1:27" s="50" customFormat="1" ht="13.5" customHeight="1">
      <c r="A36" s="43" t="s">
        <v>18</v>
      </c>
      <c r="B36" s="44">
        <f t="shared" si="0"/>
        <v>120615</v>
      </c>
      <c r="C36" s="44">
        <f t="shared" si="1"/>
        <v>66295</v>
      </c>
      <c r="D36" s="44">
        <f t="shared" si="2"/>
        <v>54320</v>
      </c>
      <c r="E36" s="45">
        <v>15934</v>
      </c>
      <c r="F36" s="45">
        <v>8981</v>
      </c>
      <c r="G36" s="45">
        <v>6953</v>
      </c>
      <c r="H36" s="45">
        <v>11744</v>
      </c>
      <c r="I36" s="45">
        <v>6517</v>
      </c>
      <c r="J36" s="45">
        <v>5227</v>
      </c>
      <c r="K36" s="45">
        <v>22555</v>
      </c>
      <c r="L36" s="45">
        <v>12554</v>
      </c>
      <c r="M36" s="45">
        <v>10001</v>
      </c>
      <c r="N36" s="45">
        <v>19963</v>
      </c>
      <c r="O36" s="45">
        <v>10765</v>
      </c>
      <c r="P36" s="45">
        <v>9198</v>
      </c>
      <c r="Q36" s="45">
        <v>16802</v>
      </c>
      <c r="R36" s="45">
        <v>8671</v>
      </c>
      <c r="S36" s="45">
        <v>8131</v>
      </c>
      <c r="T36" s="45">
        <v>21777</v>
      </c>
      <c r="U36" s="45">
        <v>12651</v>
      </c>
      <c r="V36" s="45">
        <v>9126</v>
      </c>
      <c r="W36" s="45">
        <v>11840</v>
      </c>
      <c r="X36" s="45">
        <v>6156</v>
      </c>
      <c r="Y36" s="45">
        <v>5684</v>
      </c>
      <c r="Z36" s="47" t="s">
        <v>18</v>
      </c>
      <c r="AA36" s="48"/>
    </row>
    <row r="37" spans="1:27" ht="13.5" customHeight="1">
      <c r="A37" s="3">
        <v>25</v>
      </c>
      <c r="B37" s="2">
        <f aca="true" t="shared" si="4" ref="B37:B65">E37+H37+K37+N37+Q37+T37+W37</f>
        <v>23385</v>
      </c>
      <c r="C37" s="2">
        <f aca="true" t="shared" si="5" ref="C37:C65">F37+I37+L37+O37+R37+U37+X37</f>
        <v>13033</v>
      </c>
      <c r="D37" s="2">
        <f aca="true" t="shared" si="6" ref="D37:D65">G37+J37+M37+P37+S37+V37+Y37</f>
        <v>10352</v>
      </c>
      <c r="E37" s="11">
        <v>3036</v>
      </c>
      <c r="F37" s="11">
        <v>1766</v>
      </c>
      <c r="G37" s="11">
        <v>1270</v>
      </c>
      <c r="H37" s="11">
        <v>2183</v>
      </c>
      <c r="I37" s="11">
        <v>1195</v>
      </c>
      <c r="J37" s="11">
        <v>988</v>
      </c>
      <c r="K37" s="11">
        <v>4208</v>
      </c>
      <c r="L37" s="11">
        <v>2384</v>
      </c>
      <c r="M37" s="11">
        <v>1824</v>
      </c>
      <c r="N37" s="11">
        <v>3695</v>
      </c>
      <c r="O37" s="11">
        <v>2009</v>
      </c>
      <c r="P37" s="11">
        <v>1686</v>
      </c>
      <c r="Q37" s="2">
        <v>2998</v>
      </c>
      <c r="R37" s="11">
        <v>1586</v>
      </c>
      <c r="S37" s="11">
        <v>1412</v>
      </c>
      <c r="T37" s="2">
        <v>4818</v>
      </c>
      <c r="U37" s="11">
        <v>2836</v>
      </c>
      <c r="V37" s="11">
        <v>1982</v>
      </c>
      <c r="W37" s="2">
        <v>2447</v>
      </c>
      <c r="X37" s="11">
        <v>1257</v>
      </c>
      <c r="Y37" s="11">
        <v>1190</v>
      </c>
      <c r="Z37" s="16">
        <v>25</v>
      </c>
      <c r="AA37" s="1"/>
    </row>
    <row r="38" spans="1:27" ht="10.5" customHeight="1">
      <c r="A38" s="3">
        <v>26</v>
      </c>
      <c r="B38" s="2">
        <f t="shared" si="4"/>
        <v>23388</v>
      </c>
      <c r="C38" s="2">
        <f t="shared" si="5"/>
        <v>12966</v>
      </c>
      <c r="D38" s="2">
        <f t="shared" si="6"/>
        <v>10422</v>
      </c>
      <c r="E38" s="11">
        <v>3070</v>
      </c>
      <c r="F38" s="11">
        <v>1741</v>
      </c>
      <c r="G38" s="11">
        <v>1329</v>
      </c>
      <c r="H38" s="11">
        <v>2214</v>
      </c>
      <c r="I38" s="11">
        <v>1182</v>
      </c>
      <c r="J38" s="11">
        <v>1032</v>
      </c>
      <c r="K38" s="11">
        <v>4346</v>
      </c>
      <c r="L38" s="11">
        <v>2455</v>
      </c>
      <c r="M38" s="11">
        <v>1891</v>
      </c>
      <c r="N38" s="11">
        <v>3868</v>
      </c>
      <c r="O38" s="11">
        <v>2092</v>
      </c>
      <c r="P38" s="11">
        <v>1776</v>
      </c>
      <c r="Q38" s="2">
        <v>3167</v>
      </c>
      <c r="R38" s="11">
        <v>1649</v>
      </c>
      <c r="S38" s="11">
        <v>1518</v>
      </c>
      <c r="T38" s="2">
        <v>4381</v>
      </c>
      <c r="U38" s="11">
        <v>2611</v>
      </c>
      <c r="V38" s="11">
        <v>1770</v>
      </c>
      <c r="W38" s="2">
        <v>2342</v>
      </c>
      <c r="X38" s="11">
        <v>1236</v>
      </c>
      <c r="Y38" s="11">
        <v>1106</v>
      </c>
      <c r="Z38" s="16">
        <v>26</v>
      </c>
      <c r="AA38" s="1"/>
    </row>
    <row r="39" spans="1:27" ht="10.5" customHeight="1">
      <c r="A39" s="3">
        <v>27</v>
      </c>
      <c r="B39" s="2">
        <f t="shared" si="4"/>
        <v>23838</v>
      </c>
      <c r="C39" s="2">
        <f t="shared" si="5"/>
        <v>12950</v>
      </c>
      <c r="D39" s="2">
        <f t="shared" si="6"/>
        <v>10888</v>
      </c>
      <c r="E39" s="11">
        <v>3088</v>
      </c>
      <c r="F39" s="11">
        <v>1728</v>
      </c>
      <c r="G39" s="11">
        <v>1360</v>
      </c>
      <c r="H39" s="11">
        <v>2334</v>
      </c>
      <c r="I39" s="11">
        <v>1285</v>
      </c>
      <c r="J39" s="11">
        <v>1049</v>
      </c>
      <c r="K39" s="11">
        <v>4480</v>
      </c>
      <c r="L39" s="11">
        <v>2394</v>
      </c>
      <c r="M39" s="11">
        <v>2086</v>
      </c>
      <c r="N39" s="11">
        <v>3915</v>
      </c>
      <c r="O39" s="11">
        <v>2098</v>
      </c>
      <c r="P39" s="11">
        <v>1817</v>
      </c>
      <c r="Q39" s="2">
        <v>3289</v>
      </c>
      <c r="R39" s="11">
        <v>1642</v>
      </c>
      <c r="S39" s="11">
        <v>1647</v>
      </c>
      <c r="T39" s="2">
        <v>4441</v>
      </c>
      <c r="U39" s="11">
        <v>2594</v>
      </c>
      <c r="V39" s="11">
        <v>1847</v>
      </c>
      <c r="W39" s="2">
        <v>2291</v>
      </c>
      <c r="X39" s="11">
        <v>1209</v>
      </c>
      <c r="Y39" s="11">
        <v>1082</v>
      </c>
      <c r="Z39" s="16">
        <v>27</v>
      </c>
      <c r="AA39" s="1"/>
    </row>
    <row r="40" spans="1:27" ht="10.5" customHeight="1">
      <c r="A40" s="3">
        <v>28</v>
      </c>
      <c r="B40" s="2">
        <f t="shared" si="4"/>
        <v>24505</v>
      </c>
      <c r="C40" s="2">
        <f t="shared" si="5"/>
        <v>13458</v>
      </c>
      <c r="D40" s="2">
        <f t="shared" si="6"/>
        <v>11047</v>
      </c>
      <c r="E40" s="11">
        <v>3215</v>
      </c>
      <c r="F40" s="11">
        <v>1806</v>
      </c>
      <c r="G40" s="11">
        <v>1409</v>
      </c>
      <c r="H40" s="11">
        <v>2384</v>
      </c>
      <c r="I40" s="11">
        <v>1360</v>
      </c>
      <c r="J40" s="11">
        <v>1024</v>
      </c>
      <c r="K40" s="11">
        <v>4758</v>
      </c>
      <c r="L40" s="11">
        <v>2636</v>
      </c>
      <c r="M40" s="11">
        <v>2122</v>
      </c>
      <c r="N40" s="11">
        <v>4108</v>
      </c>
      <c r="O40" s="11">
        <v>2248</v>
      </c>
      <c r="P40" s="11">
        <v>1860</v>
      </c>
      <c r="Q40" s="2">
        <v>3593</v>
      </c>
      <c r="R40" s="11">
        <v>1826</v>
      </c>
      <c r="S40" s="11">
        <v>1767</v>
      </c>
      <c r="T40" s="2">
        <v>4193</v>
      </c>
      <c r="U40" s="11">
        <v>2429</v>
      </c>
      <c r="V40" s="11">
        <v>1764</v>
      </c>
      <c r="W40" s="2">
        <v>2254</v>
      </c>
      <c r="X40" s="11">
        <v>1153</v>
      </c>
      <c r="Y40" s="11">
        <v>1101</v>
      </c>
      <c r="Z40" s="16">
        <v>28</v>
      </c>
      <c r="AA40" s="1"/>
    </row>
    <row r="41" spans="1:27" ht="10.5" customHeight="1">
      <c r="A41" s="3">
        <v>29</v>
      </c>
      <c r="B41" s="2">
        <f t="shared" si="4"/>
        <v>25499</v>
      </c>
      <c r="C41" s="2">
        <f t="shared" si="5"/>
        <v>13888</v>
      </c>
      <c r="D41" s="2">
        <f t="shared" si="6"/>
        <v>11611</v>
      </c>
      <c r="E41" s="11">
        <v>3525</v>
      </c>
      <c r="F41" s="11">
        <v>1940</v>
      </c>
      <c r="G41" s="11">
        <v>1585</v>
      </c>
      <c r="H41" s="11">
        <v>2629</v>
      </c>
      <c r="I41" s="11">
        <v>1495</v>
      </c>
      <c r="J41" s="11">
        <v>1134</v>
      </c>
      <c r="K41" s="11">
        <v>4763</v>
      </c>
      <c r="L41" s="11">
        <v>2685</v>
      </c>
      <c r="M41" s="11">
        <v>2078</v>
      </c>
      <c r="N41" s="11">
        <v>4377</v>
      </c>
      <c r="O41" s="11">
        <v>2318</v>
      </c>
      <c r="P41" s="11">
        <v>2059</v>
      </c>
      <c r="Q41" s="2">
        <v>3755</v>
      </c>
      <c r="R41" s="11">
        <v>1968</v>
      </c>
      <c r="S41" s="11">
        <v>1787</v>
      </c>
      <c r="T41" s="2">
        <v>3944</v>
      </c>
      <c r="U41" s="11">
        <v>2181</v>
      </c>
      <c r="V41" s="11">
        <v>1763</v>
      </c>
      <c r="W41" s="2">
        <v>2506</v>
      </c>
      <c r="X41" s="11">
        <v>1301</v>
      </c>
      <c r="Y41" s="11">
        <v>1205</v>
      </c>
      <c r="Z41" s="16">
        <v>29</v>
      </c>
      <c r="AA41" s="1"/>
    </row>
    <row r="42" spans="1:27" s="50" customFormat="1" ht="13.5" customHeight="1">
      <c r="A42" s="43" t="s">
        <v>19</v>
      </c>
      <c r="B42" s="44">
        <f t="shared" si="4"/>
        <v>131973</v>
      </c>
      <c r="C42" s="44">
        <f t="shared" si="5"/>
        <v>70234</v>
      </c>
      <c r="D42" s="44">
        <f t="shared" si="6"/>
        <v>61739</v>
      </c>
      <c r="E42" s="45">
        <v>18451</v>
      </c>
      <c r="F42" s="45">
        <v>10267</v>
      </c>
      <c r="G42" s="45">
        <v>8184</v>
      </c>
      <c r="H42" s="45">
        <v>13526</v>
      </c>
      <c r="I42" s="45">
        <v>7251</v>
      </c>
      <c r="J42" s="45">
        <v>6275</v>
      </c>
      <c r="K42" s="45">
        <v>24202</v>
      </c>
      <c r="L42" s="45">
        <v>13080</v>
      </c>
      <c r="M42" s="45">
        <v>11122</v>
      </c>
      <c r="N42" s="45">
        <v>22057</v>
      </c>
      <c r="O42" s="45">
        <v>11658</v>
      </c>
      <c r="P42" s="45">
        <v>10399</v>
      </c>
      <c r="Q42" s="45">
        <v>20686</v>
      </c>
      <c r="R42" s="45">
        <v>10674</v>
      </c>
      <c r="S42" s="45">
        <v>10012</v>
      </c>
      <c r="T42" s="45">
        <v>20287</v>
      </c>
      <c r="U42" s="45">
        <v>10966</v>
      </c>
      <c r="V42" s="45">
        <v>9321</v>
      </c>
      <c r="W42" s="45">
        <v>12764</v>
      </c>
      <c r="X42" s="45">
        <v>6338</v>
      </c>
      <c r="Y42" s="45">
        <v>6426</v>
      </c>
      <c r="Z42" s="47" t="s">
        <v>19</v>
      </c>
      <c r="AA42" s="48"/>
    </row>
    <row r="43" spans="1:27" ht="13.5" customHeight="1">
      <c r="A43" s="3">
        <v>30</v>
      </c>
      <c r="B43" s="2">
        <f t="shared" si="4"/>
        <v>26172</v>
      </c>
      <c r="C43" s="2">
        <f t="shared" si="5"/>
        <v>14219</v>
      </c>
      <c r="D43" s="2">
        <f t="shared" si="6"/>
        <v>11953</v>
      </c>
      <c r="E43" s="11">
        <v>3743</v>
      </c>
      <c r="F43" s="11">
        <v>2080</v>
      </c>
      <c r="G43" s="11">
        <v>1663</v>
      </c>
      <c r="H43" s="11">
        <v>2643</v>
      </c>
      <c r="I43" s="11">
        <v>1451</v>
      </c>
      <c r="J43" s="11">
        <v>1192</v>
      </c>
      <c r="K43" s="11">
        <v>4777</v>
      </c>
      <c r="L43" s="11">
        <v>2671</v>
      </c>
      <c r="M43" s="11">
        <v>2106</v>
      </c>
      <c r="N43" s="11">
        <v>4520</v>
      </c>
      <c r="O43" s="11">
        <v>2430</v>
      </c>
      <c r="P43" s="11">
        <v>2090</v>
      </c>
      <c r="Q43" s="2">
        <v>4088</v>
      </c>
      <c r="R43" s="11">
        <v>2165</v>
      </c>
      <c r="S43" s="11">
        <v>1923</v>
      </c>
      <c r="T43" s="2">
        <v>4003</v>
      </c>
      <c r="U43" s="11">
        <v>2249</v>
      </c>
      <c r="V43" s="11">
        <v>1754</v>
      </c>
      <c r="W43" s="2">
        <v>2398</v>
      </c>
      <c r="X43" s="11">
        <v>1173</v>
      </c>
      <c r="Y43" s="11">
        <v>1225</v>
      </c>
      <c r="Z43" s="16">
        <v>30</v>
      </c>
      <c r="AA43" s="1"/>
    </row>
    <row r="44" spans="1:27" ht="10.5" customHeight="1">
      <c r="A44" s="3">
        <v>31</v>
      </c>
      <c r="B44" s="2">
        <f t="shared" si="4"/>
        <v>26953</v>
      </c>
      <c r="C44" s="2">
        <f t="shared" si="5"/>
        <v>14279</v>
      </c>
      <c r="D44" s="2">
        <f t="shared" si="6"/>
        <v>12674</v>
      </c>
      <c r="E44" s="11">
        <v>3754</v>
      </c>
      <c r="F44" s="11">
        <v>2014</v>
      </c>
      <c r="G44" s="11">
        <v>1740</v>
      </c>
      <c r="H44" s="11">
        <v>2840</v>
      </c>
      <c r="I44" s="11">
        <v>1524</v>
      </c>
      <c r="J44" s="11">
        <v>1316</v>
      </c>
      <c r="K44" s="11">
        <v>4904</v>
      </c>
      <c r="L44" s="11">
        <v>2627</v>
      </c>
      <c r="M44" s="11">
        <v>2277</v>
      </c>
      <c r="N44" s="11">
        <v>4645</v>
      </c>
      <c r="O44" s="11">
        <v>2447</v>
      </c>
      <c r="P44" s="11">
        <v>2198</v>
      </c>
      <c r="Q44" s="2">
        <v>4075</v>
      </c>
      <c r="R44" s="11">
        <v>2083</v>
      </c>
      <c r="S44" s="11">
        <v>1992</v>
      </c>
      <c r="T44" s="2">
        <v>4150</v>
      </c>
      <c r="U44" s="11">
        <v>2280</v>
      </c>
      <c r="V44" s="11">
        <v>1870</v>
      </c>
      <c r="W44" s="2">
        <v>2585</v>
      </c>
      <c r="X44" s="11">
        <v>1304</v>
      </c>
      <c r="Y44" s="11">
        <v>1281</v>
      </c>
      <c r="Z44" s="16">
        <v>31</v>
      </c>
      <c r="AA44" s="1"/>
    </row>
    <row r="45" spans="1:27" ht="10.5" customHeight="1">
      <c r="A45" s="3">
        <v>32</v>
      </c>
      <c r="B45" s="2">
        <f t="shared" si="4"/>
        <v>26495</v>
      </c>
      <c r="C45" s="2">
        <f t="shared" si="5"/>
        <v>14024</v>
      </c>
      <c r="D45" s="2">
        <f t="shared" si="6"/>
        <v>12471</v>
      </c>
      <c r="E45" s="11">
        <v>3751</v>
      </c>
      <c r="F45" s="11">
        <v>2170</v>
      </c>
      <c r="G45" s="11">
        <v>1581</v>
      </c>
      <c r="H45" s="11">
        <v>2638</v>
      </c>
      <c r="I45" s="11">
        <v>1388</v>
      </c>
      <c r="J45" s="11">
        <v>1250</v>
      </c>
      <c r="K45" s="11">
        <v>5119</v>
      </c>
      <c r="L45" s="11">
        <v>2697</v>
      </c>
      <c r="M45" s="11">
        <v>2422</v>
      </c>
      <c r="N45" s="11">
        <v>4220</v>
      </c>
      <c r="O45" s="11">
        <v>2178</v>
      </c>
      <c r="P45" s="11">
        <v>2042</v>
      </c>
      <c r="Q45" s="2">
        <v>4097</v>
      </c>
      <c r="R45" s="11">
        <v>2095</v>
      </c>
      <c r="S45" s="11">
        <v>2002</v>
      </c>
      <c r="T45" s="2">
        <v>4083</v>
      </c>
      <c r="U45" s="11">
        <v>2165</v>
      </c>
      <c r="V45" s="11">
        <v>1918</v>
      </c>
      <c r="W45" s="2">
        <v>2587</v>
      </c>
      <c r="X45" s="11">
        <v>1331</v>
      </c>
      <c r="Y45" s="11">
        <v>1256</v>
      </c>
      <c r="Z45" s="16">
        <v>32</v>
      </c>
      <c r="AA45" s="1"/>
    </row>
    <row r="46" spans="1:27" ht="10.5" customHeight="1">
      <c r="A46" s="3">
        <v>33</v>
      </c>
      <c r="B46" s="2">
        <f t="shared" si="4"/>
        <v>26255</v>
      </c>
      <c r="C46" s="2">
        <f t="shared" si="5"/>
        <v>13744</v>
      </c>
      <c r="D46" s="2">
        <f t="shared" si="6"/>
        <v>12511</v>
      </c>
      <c r="E46" s="11">
        <v>3696</v>
      </c>
      <c r="F46" s="11">
        <v>2014</v>
      </c>
      <c r="G46" s="11">
        <v>1682</v>
      </c>
      <c r="H46" s="11">
        <v>2663</v>
      </c>
      <c r="I46" s="11">
        <v>1417</v>
      </c>
      <c r="J46" s="11">
        <v>1246</v>
      </c>
      <c r="K46" s="11">
        <v>4651</v>
      </c>
      <c r="L46" s="11">
        <v>2466</v>
      </c>
      <c r="M46" s="11">
        <v>2185</v>
      </c>
      <c r="N46" s="11">
        <v>4313</v>
      </c>
      <c r="O46" s="11">
        <v>2268</v>
      </c>
      <c r="P46" s="11">
        <v>2045</v>
      </c>
      <c r="Q46" s="2">
        <v>4314</v>
      </c>
      <c r="R46" s="11">
        <v>2183</v>
      </c>
      <c r="S46" s="11">
        <v>2131</v>
      </c>
      <c r="T46" s="2">
        <v>4059</v>
      </c>
      <c r="U46" s="11">
        <v>2159</v>
      </c>
      <c r="V46" s="11">
        <v>1900</v>
      </c>
      <c r="W46" s="2">
        <v>2559</v>
      </c>
      <c r="X46" s="11">
        <v>1237</v>
      </c>
      <c r="Y46" s="11">
        <v>1322</v>
      </c>
      <c r="Z46" s="16">
        <v>33</v>
      </c>
      <c r="AA46" s="1"/>
    </row>
    <row r="47" spans="1:27" ht="10.5" customHeight="1">
      <c r="A47" s="3">
        <v>34</v>
      </c>
      <c r="B47" s="2">
        <f t="shared" si="4"/>
        <v>26098</v>
      </c>
      <c r="C47" s="2">
        <f t="shared" si="5"/>
        <v>13968</v>
      </c>
      <c r="D47" s="2">
        <f t="shared" si="6"/>
        <v>12130</v>
      </c>
      <c r="E47" s="11">
        <v>3507</v>
      </c>
      <c r="F47" s="11">
        <v>1989</v>
      </c>
      <c r="G47" s="11">
        <v>1518</v>
      </c>
      <c r="H47" s="11">
        <v>2742</v>
      </c>
      <c r="I47" s="11">
        <v>1471</v>
      </c>
      <c r="J47" s="11">
        <v>1271</v>
      </c>
      <c r="K47" s="11">
        <v>4751</v>
      </c>
      <c r="L47" s="11">
        <v>2619</v>
      </c>
      <c r="M47" s="11">
        <v>2132</v>
      </c>
      <c r="N47" s="11">
        <v>4359</v>
      </c>
      <c r="O47" s="11">
        <v>2335</v>
      </c>
      <c r="P47" s="11">
        <v>2024</v>
      </c>
      <c r="Q47" s="2">
        <v>4112</v>
      </c>
      <c r="R47" s="11">
        <v>2148</v>
      </c>
      <c r="S47" s="11">
        <v>1964</v>
      </c>
      <c r="T47" s="2">
        <v>3992</v>
      </c>
      <c r="U47" s="11">
        <v>2113</v>
      </c>
      <c r="V47" s="11">
        <v>1879</v>
      </c>
      <c r="W47" s="2">
        <v>2635</v>
      </c>
      <c r="X47" s="11">
        <v>1293</v>
      </c>
      <c r="Y47" s="11">
        <v>1342</v>
      </c>
      <c r="Z47" s="16">
        <v>34</v>
      </c>
      <c r="AA47" s="1"/>
    </row>
    <row r="48" spans="1:27" s="50" customFormat="1" ht="13.5" customHeight="1">
      <c r="A48" s="43" t="s">
        <v>20</v>
      </c>
      <c r="B48" s="44">
        <f t="shared" si="4"/>
        <v>117905</v>
      </c>
      <c r="C48" s="44">
        <f t="shared" si="5"/>
        <v>63695</v>
      </c>
      <c r="D48" s="44">
        <f t="shared" si="6"/>
        <v>54210</v>
      </c>
      <c r="E48" s="45">
        <v>15351</v>
      </c>
      <c r="F48" s="45">
        <v>8530</v>
      </c>
      <c r="G48" s="45">
        <v>6821</v>
      </c>
      <c r="H48" s="45">
        <v>11080</v>
      </c>
      <c r="I48" s="45">
        <v>6052</v>
      </c>
      <c r="J48" s="45">
        <v>5028</v>
      </c>
      <c r="K48" s="45">
        <v>20789</v>
      </c>
      <c r="L48" s="45">
        <v>11423</v>
      </c>
      <c r="M48" s="45">
        <v>9366</v>
      </c>
      <c r="N48" s="45">
        <v>19442</v>
      </c>
      <c r="O48" s="45">
        <v>10424</v>
      </c>
      <c r="P48" s="45">
        <v>9018</v>
      </c>
      <c r="Q48" s="45">
        <v>20569</v>
      </c>
      <c r="R48" s="45">
        <v>10738</v>
      </c>
      <c r="S48" s="45">
        <v>9831</v>
      </c>
      <c r="T48" s="45">
        <v>18312</v>
      </c>
      <c r="U48" s="45">
        <v>10171</v>
      </c>
      <c r="V48" s="45">
        <v>8141</v>
      </c>
      <c r="W48" s="45">
        <v>12362</v>
      </c>
      <c r="X48" s="45">
        <v>6357</v>
      </c>
      <c r="Y48" s="45">
        <v>6005</v>
      </c>
      <c r="Z48" s="47" t="s">
        <v>20</v>
      </c>
      <c r="AA48" s="48"/>
    </row>
    <row r="49" spans="1:27" ht="13.5" customHeight="1">
      <c r="A49" s="3">
        <v>35</v>
      </c>
      <c r="B49" s="2">
        <f t="shared" si="4"/>
        <v>25570</v>
      </c>
      <c r="C49" s="2">
        <f t="shared" si="5"/>
        <v>13610</v>
      </c>
      <c r="D49" s="2">
        <f t="shared" si="6"/>
        <v>11960</v>
      </c>
      <c r="E49" s="11">
        <v>3447</v>
      </c>
      <c r="F49" s="11">
        <v>1898</v>
      </c>
      <c r="G49" s="11">
        <v>1549</v>
      </c>
      <c r="H49" s="11">
        <v>2386</v>
      </c>
      <c r="I49" s="11">
        <v>1314</v>
      </c>
      <c r="J49" s="11">
        <v>1072</v>
      </c>
      <c r="K49" s="11">
        <v>4651</v>
      </c>
      <c r="L49" s="11">
        <v>2468</v>
      </c>
      <c r="M49" s="11">
        <v>2183</v>
      </c>
      <c r="N49" s="11">
        <v>4333</v>
      </c>
      <c r="O49" s="11">
        <v>2329</v>
      </c>
      <c r="P49" s="11">
        <v>2004</v>
      </c>
      <c r="Q49" s="2">
        <v>4197</v>
      </c>
      <c r="R49" s="11">
        <v>2089</v>
      </c>
      <c r="S49" s="11">
        <v>2108</v>
      </c>
      <c r="T49" s="2">
        <v>3973</v>
      </c>
      <c r="U49" s="11">
        <v>2226</v>
      </c>
      <c r="V49" s="11">
        <v>1747</v>
      </c>
      <c r="W49" s="2">
        <v>2583</v>
      </c>
      <c r="X49" s="11">
        <v>1286</v>
      </c>
      <c r="Y49" s="11">
        <v>1297</v>
      </c>
      <c r="Z49" s="16">
        <v>35</v>
      </c>
      <c r="AA49" s="1"/>
    </row>
    <row r="50" spans="1:27" ht="10.5" customHeight="1">
      <c r="A50" s="3">
        <v>36</v>
      </c>
      <c r="B50" s="2">
        <f t="shared" si="4"/>
        <v>25448</v>
      </c>
      <c r="C50" s="2">
        <f t="shared" si="5"/>
        <v>13791</v>
      </c>
      <c r="D50" s="2">
        <f t="shared" si="6"/>
        <v>11657</v>
      </c>
      <c r="E50" s="11">
        <v>3221</v>
      </c>
      <c r="F50" s="11">
        <v>1786</v>
      </c>
      <c r="G50" s="11">
        <v>1435</v>
      </c>
      <c r="H50" s="11">
        <v>2387</v>
      </c>
      <c r="I50" s="11">
        <v>1264</v>
      </c>
      <c r="J50" s="11">
        <v>1123</v>
      </c>
      <c r="K50" s="11">
        <v>4516</v>
      </c>
      <c r="L50" s="11">
        <v>2575</v>
      </c>
      <c r="M50" s="11">
        <v>1941</v>
      </c>
      <c r="N50" s="11">
        <v>4194</v>
      </c>
      <c r="O50" s="11">
        <v>2251</v>
      </c>
      <c r="P50" s="11">
        <v>1943</v>
      </c>
      <c r="Q50" s="2">
        <v>4561</v>
      </c>
      <c r="R50" s="11">
        <v>2374</v>
      </c>
      <c r="S50" s="11">
        <v>2187</v>
      </c>
      <c r="T50" s="2">
        <v>4002</v>
      </c>
      <c r="U50" s="11">
        <v>2210</v>
      </c>
      <c r="V50" s="11">
        <v>1792</v>
      </c>
      <c r="W50" s="2">
        <v>2567</v>
      </c>
      <c r="X50" s="11">
        <v>1331</v>
      </c>
      <c r="Y50" s="11">
        <v>1236</v>
      </c>
      <c r="Z50" s="16">
        <v>36</v>
      </c>
      <c r="AA50" s="1"/>
    </row>
    <row r="51" spans="1:27" ht="10.5" customHeight="1">
      <c r="A51" s="3">
        <v>37</v>
      </c>
      <c r="B51" s="2">
        <f t="shared" si="4"/>
        <v>24794</v>
      </c>
      <c r="C51" s="2">
        <f t="shared" si="5"/>
        <v>13578</v>
      </c>
      <c r="D51" s="2">
        <f t="shared" si="6"/>
        <v>11216</v>
      </c>
      <c r="E51" s="11">
        <v>3144</v>
      </c>
      <c r="F51" s="11">
        <v>1803</v>
      </c>
      <c r="G51" s="11">
        <v>1341</v>
      </c>
      <c r="H51" s="11">
        <v>2395</v>
      </c>
      <c r="I51" s="11">
        <v>1326</v>
      </c>
      <c r="J51" s="11">
        <v>1069</v>
      </c>
      <c r="K51" s="11">
        <v>4485</v>
      </c>
      <c r="L51" s="11">
        <v>2479</v>
      </c>
      <c r="M51" s="11">
        <v>2006</v>
      </c>
      <c r="N51" s="11">
        <v>4036</v>
      </c>
      <c r="O51" s="11">
        <v>2202</v>
      </c>
      <c r="P51" s="11">
        <v>1834</v>
      </c>
      <c r="Q51" s="2">
        <v>4324</v>
      </c>
      <c r="R51" s="11">
        <v>2308</v>
      </c>
      <c r="S51" s="11">
        <v>2016</v>
      </c>
      <c r="T51" s="2">
        <v>3853</v>
      </c>
      <c r="U51" s="11">
        <v>2160</v>
      </c>
      <c r="V51" s="11">
        <v>1693</v>
      </c>
      <c r="W51" s="2">
        <v>2557</v>
      </c>
      <c r="X51" s="11">
        <v>1300</v>
      </c>
      <c r="Y51" s="11">
        <v>1257</v>
      </c>
      <c r="Z51" s="16">
        <v>37</v>
      </c>
      <c r="AA51" s="1"/>
    </row>
    <row r="52" spans="1:27" ht="10.5" customHeight="1">
      <c r="A52" s="3">
        <v>38</v>
      </c>
      <c r="B52" s="2">
        <f t="shared" si="4"/>
        <v>19332</v>
      </c>
      <c r="C52" s="2">
        <f t="shared" si="5"/>
        <v>10313</v>
      </c>
      <c r="D52" s="2">
        <f t="shared" si="6"/>
        <v>9019</v>
      </c>
      <c r="E52" s="11">
        <v>2511</v>
      </c>
      <c r="F52" s="11">
        <v>1397</v>
      </c>
      <c r="G52" s="11">
        <v>1114</v>
      </c>
      <c r="H52" s="11">
        <v>1808</v>
      </c>
      <c r="I52" s="11">
        <v>957</v>
      </c>
      <c r="J52" s="11">
        <v>851</v>
      </c>
      <c r="K52" s="11">
        <v>3336</v>
      </c>
      <c r="L52" s="11">
        <v>1814</v>
      </c>
      <c r="M52" s="11">
        <v>1522</v>
      </c>
      <c r="N52" s="11">
        <v>3139</v>
      </c>
      <c r="O52" s="11">
        <v>1673</v>
      </c>
      <c r="P52" s="11">
        <v>1466</v>
      </c>
      <c r="Q52" s="2">
        <v>3424</v>
      </c>
      <c r="R52" s="11">
        <v>1776</v>
      </c>
      <c r="S52" s="11">
        <v>1648</v>
      </c>
      <c r="T52" s="2">
        <v>2980</v>
      </c>
      <c r="U52" s="11">
        <v>1595</v>
      </c>
      <c r="V52" s="11">
        <v>1385</v>
      </c>
      <c r="W52" s="2">
        <v>2134</v>
      </c>
      <c r="X52" s="11">
        <v>1101</v>
      </c>
      <c r="Y52" s="11">
        <v>1033</v>
      </c>
      <c r="Z52" s="16">
        <v>38</v>
      </c>
      <c r="AA52" s="1"/>
    </row>
    <row r="53" spans="1:27" ht="10.5" customHeight="1">
      <c r="A53" s="3">
        <v>39</v>
      </c>
      <c r="B53" s="2">
        <f t="shared" si="4"/>
        <v>22761</v>
      </c>
      <c r="C53" s="2">
        <f t="shared" si="5"/>
        <v>12403</v>
      </c>
      <c r="D53" s="2">
        <f t="shared" si="6"/>
        <v>10358</v>
      </c>
      <c r="E53" s="11">
        <v>3028</v>
      </c>
      <c r="F53" s="11">
        <v>1646</v>
      </c>
      <c r="G53" s="11">
        <v>1382</v>
      </c>
      <c r="H53" s="11">
        <v>2104</v>
      </c>
      <c r="I53" s="11">
        <v>1191</v>
      </c>
      <c r="J53" s="11">
        <v>913</v>
      </c>
      <c r="K53" s="11">
        <v>3801</v>
      </c>
      <c r="L53" s="11">
        <v>2087</v>
      </c>
      <c r="M53" s="11">
        <v>1714</v>
      </c>
      <c r="N53" s="11">
        <v>3740</v>
      </c>
      <c r="O53" s="11">
        <v>1969</v>
      </c>
      <c r="P53" s="11">
        <v>1771</v>
      </c>
      <c r="Q53" s="2">
        <v>4063</v>
      </c>
      <c r="R53" s="11">
        <v>2191</v>
      </c>
      <c r="S53" s="11">
        <v>1872</v>
      </c>
      <c r="T53" s="2">
        <v>3504</v>
      </c>
      <c r="U53" s="11">
        <v>1980</v>
      </c>
      <c r="V53" s="11">
        <v>1524</v>
      </c>
      <c r="W53" s="2">
        <v>2521</v>
      </c>
      <c r="X53" s="11">
        <v>1339</v>
      </c>
      <c r="Y53" s="11">
        <v>1182</v>
      </c>
      <c r="Z53" s="16">
        <v>39</v>
      </c>
      <c r="AA53" s="1"/>
    </row>
    <row r="54" spans="1:27" s="50" customFormat="1" ht="13.5" customHeight="1">
      <c r="A54" s="43" t="s">
        <v>21</v>
      </c>
      <c r="B54" s="44">
        <f t="shared" si="4"/>
        <v>92932</v>
      </c>
      <c r="C54" s="44">
        <f t="shared" si="5"/>
        <v>50463</v>
      </c>
      <c r="D54" s="44">
        <f t="shared" si="6"/>
        <v>42469</v>
      </c>
      <c r="E54" s="45">
        <v>13014</v>
      </c>
      <c r="F54" s="45">
        <v>7232</v>
      </c>
      <c r="G54" s="45">
        <v>5782</v>
      </c>
      <c r="H54" s="45">
        <v>9119</v>
      </c>
      <c r="I54" s="45">
        <v>5010</v>
      </c>
      <c r="J54" s="45">
        <v>4109</v>
      </c>
      <c r="K54" s="45">
        <v>15467</v>
      </c>
      <c r="L54" s="45">
        <v>8587</v>
      </c>
      <c r="M54" s="45">
        <v>6880</v>
      </c>
      <c r="N54" s="45">
        <v>14505</v>
      </c>
      <c r="O54" s="45">
        <v>7962</v>
      </c>
      <c r="P54" s="45">
        <v>6543</v>
      </c>
      <c r="Q54" s="45">
        <v>15980</v>
      </c>
      <c r="R54" s="45">
        <v>8373</v>
      </c>
      <c r="S54" s="45">
        <v>7607</v>
      </c>
      <c r="T54" s="45">
        <v>14388</v>
      </c>
      <c r="U54" s="45">
        <v>7914</v>
      </c>
      <c r="V54" s="45">
        <v>6474</v>
      </c>
      <c r="W54" s="45">
        <v>10459</v>
      </c>
      <c r="X54" s="45">
        <v>5385</v>
      </c>
      <c r="Y54" s="45">
        <v>5074</v>
      </c>
      <c r="Z54" s="47" t="s">
        <v>21</v>
      </c>
      <c r="AA54" s="48"/>
    </row>
    <row r="55" spans="1:27" ht="13.5" customHeight="1">
      <c r="A55" s="3">
        <v>40</v>
      </c>
      <c r="B55" s="2">
        <f t="shared" si="4"/>
        <v>20723</v>
      </c>
      <c r="C55" s="2">
        <f t="shared" si="5"/>
        <v>11184</v>
      </c>
      <c r="D55" s="2">
        <f t="shared" si="6"/>
        <v>9539</v>
      </c>
      <c r="E55" s="11">
        <v>2728</v>
      </c>
      <c r="F55" s="11">
        <v>1521</v>
      </c>
      <c r="G55" s="11">
        <v>1207</v>
      </c>
      <c r="H55" s="11">
        <v>1936</v>
      </c>
      <c r="I55" s="11">
        <v>1079</v>
      </c>
      <c r="J55" s="11">
        <v>857</v>
      </c>
      <c r="K55" s="11">
        <v>3551</v>
      </c>
      <c r="L55" s="11">
        <v>1949</v>
      </c>
      <c r="M55" s="11">
        <v>1602</v>
      </c>
      <c r="N55" s="11">
        <v>3326</v>
      </c>
      <c r="O55" s="11">
        <v>1836</v>
      </c>
      <c r="P55" s="11">
        <v>1490</v>
      </c>
      <c r="Q55" s="2">
        <v>3528</v>
      </c>
      <c r="R55" s="11">
        <v>1779</v>
      </c>
      <c r="S55" s="11">
        <v>1749</v>
      </c>
      <c r="T55" s="2">
        <v>3307</v>
      </c>
      <c r="U55" s="11">
        <v>1823</v>
      </c>
      <c r="V55" s="11">
        <v>1484</v>
      </c>
      <c r="W55" s="2">
        <v>2347</v>
      </c>
      <c r="X55" s="11">
        <v>1197</v>
      </c>
      <c r="Y55" s="11">
        <v>1150</v>
      </c>
      <c r="Z55" s="16">
        <v>40</v>
      </c>
      <c r="AA55" s="1"/>
    </row>
    <row r="56" spans="1:27" ht="10.5" customHeight="1">
      <c r="A56" s="3">
        <v>41</v>
      </c>
      <c r="B56" s="2">
        <f t="shared" si="4"/>
        <v>19881</v>
      </c>
      <c r="C56" s="2">
        <f t="shared" si="5"/>
        <v>10892</v>
      </c>
      <c r="D56" s="2">
        <f t="shared" si="6"/>
        <v>8989</v>
      </c>
      <c r="E56" s="11">
        <v>2711</v>
      </c>
      <c r="F56" s="11">
        <v>1469</v>
      </c>
      <c r="G56" s="11">
        <v>1242</v>
      </c>
      <c r="H56" s="11">
        <v>1878</v>
      </c>
      <c r="I56" s="11">
        <v>1053</v>
      </c>
      <c r="J56" s="11">
        <v>825</v>
      </c>
      <c r="K56" s="11">
        <v>3433</v>
      </c>
      <c r="L56" s="11">
        <v>1944</v>
      </c>
      <c r="M56" s="11">
        <v>1489</v>
      </c>
      <c r="N56" s="11">
        <v>3136</v>
      </c>
      <c r="O56" s="11">
        <v>1756</v>
      </c>
      <c r="P56" s="11">
        <v>1380</v>
      </c>
      <c r="Q56" s="2">
        <v>3508</v>
      </c>
      <c r="R56" s="11">
        <v>1871</v>
      </c>
      <c r="S56" s="11">
        <v>1637</v>
      </c>
      <c r="T56" s="2">
        <v>3104</v>
      </c>
      <c r="U56" s="11">
        <v>1722</v>
      </c>
      <c r="V56" s="11">
        <v>1382</v>
      </c>
      <c r="W56" s="2">
        <v>2111</v>
      </c>
      <c r="X56" s="11">
        <v>1077</v>
      </c>
      <c r="Y56" s="11">
        <v>1034</v>
      </c>
      <c r="Z56" s="16">
        <v>41</v>
      </c>
      <c r="AA56" s="1"/>
    </row>
    <row r="57" spans="1:27" ht="10.5" customHeight="1">
      <c r="A57" s="3">
        <v>42</v>
      </c>
      <c r="B57" s="2">
        <f t="shared" si="4"/>
        <v>18116</v>
      </c>
      <c r="C57" s="2">
        <f t="shared" si="5"/>
        <v>9917</v>
      </c>
      <c r="D57" s="2">
        <f t="shared" si="6"/>
        <v>8199</v>
      </c>
      <c r="E57" s="11">
        <v>2579</v>
      </c>
      <c r="F57" s="11">
        <v>1466</v>
      </c>
      <c r="G57" s="11">
        <v>1113</v>
      </c>
      <c r="H57" s="11">
        <v>1831</v>
      </c>
      <c r="I57" s="11">
        <v>1010</v>
      </c>
      <c r="J57" s="11">
        <v>821</v>
      </c>
      <c r="K57" s="11">
        <v>2934</v>
      </c>
      <c r="L57" s="11">
        <v>1613</v>
      </c>
      <c r="M57" s="11">
        <v>1321</v>
      </c>
      <c r="N57" s="11">
        <v>2802</v>
      </c>
      <c r="O57" s="11">
        <v>1532</v>
      </c>
      <c r="P57" s="11">
        <v>1270</v>
      </c>
      <c r="Q57" s="2">
        <v>3224</v>
      </c>
      <c r="R57" s="11">
        <v>1739</v>
      </c>
      <c r="S57" s="11">
        <v>1485</v>
      </c>
      <c r="T57" s="2">
        <v>2723</v>
      </c>
      <c r="U57" s="11">
        <v>1485</v>
      </c>
      <c r="V57" s="11">
        <v>1238</v>
      </c>
      <c r="W57" s="2">
        <v>2023</v>
      </c>
      <c r="X57" s="11">
        <v>1072</v>
      </c>
      <c r="Y57" s="11">
        <v>951</v>
      </c>
      <c r="Z57" s="16">
        <v>42</v>
      </c>
      <c r="AA57" s="1"/>
    </row>
    <row r="58" spans="1:27" ht="10.5" customHeight="1">
      <c r="A58" s="3">
        <v>43</v>
      </c>
      <c r="B58" s="2">
        <f t="shared" si="4"/>
        <v>17331</v>
      </c>
      <c r="C58" s="2">
        <f t="shared" si="5"/>
        <v>9375</v>
      </c>
      <c r="D58" s="2">
        <f t="shared" si="6"/>
        <v>7956</v>
      </c>
      <c r="E58" s="11">
        <v>2464</v>
      </c>
      <c r="F58" s="11">
        <v>1365</v>
      </c>
      <c r="G58" s="11">
        <v>1099</v>
      </c>
      <c r="H58" s="11">
        <v>1690</v>
      </c>
      <c r="I58" s="11">
        <v>907</v>
      </c>
      <c r="J58" s="11">
        <v>783</v>
      </c>
      <c r="K58" s="11">
        <v>2887</v>
      </c>
      <c r="L58" s="11">
        <v>1600</v>
      </c>
      <c r="M58" s="11">
        <v>1287</v>
      </c>
      <c r="N58" s="11">
        <v>2753</v>
      </c>
      <c r="O58" s="11">
        <v>1500</v>
      </c>
      <c r="P58" s="11">
        <v>1253</v>
      </c>
      <c r="Q58" s="2">
        <v>2895</v>
      </c>
      <c r="R58" s="11">
        <v>1504</v>
      </c>
      <c r="S58" s="11">
        <v>1391</v>
      </c>
      <c r="T58" s="2">
        <v>2642</v>
      </c>
      <c r="U58" s="11">
        <v>1468</v>
      </c>
      <c r="V58" s="11">
        <v>1174</v>
      </c>
      <c r="W58" s="2">
        <v>2000</v>
      </c>
      <c r="X58" s="11">
        <v>1031</v>
      </c>
      <c r="Y58" s="11">
        <v>969</v>
      </c>
      <c r="Z58" s="16">
        <v>43</v>
      </c>
      <c r="AA58" s="1"/>
    </row>
    <row r="59" spans="1:27" ht="10.5" customHeight="1">
      <c r="A59" s="3">
        <v>44</v>
      </c>
      <c r="B59" s="2">
        <f t="shared" si="4"/>
        <v>16881</v>
      </c>
      <c r="C59" s="2">
        <f t="shared" si="5"/>
        <v>9095</v>
      </c>
      <c r="D59" s="2">
        <f t="shared" si="6"/>
        <v>7786</v>
      </c>
      <c r="E59" s="11">
        <v>2532</v>
      </c>
      <c r="F59" s="11">
        <v>1411</v>
      </c>
      <c r="G59" s="11">
        <v>1121</v>
      </c>
      <c r="H59" s="11">
        <v>1784</v>
      </c>
      <c r="I59" s="11">
        <v>961</v>
      </c>
      <c r="J59" s="11">
        <v>823</v>
      </c>
      <c r="K59" s="11">
        <v>2662</v>
      </c>
      <c r="L59" s="11">
        <v>1481</v>
      </c>
      <c r="M59" s="11">
        <v>1181</v>
      </c>
      <c r="N59" s="11">
        <v>2488</v>
      </c>
      <c r="O59" s="11">
        <v>1338</v>
      </c>
      <c r="P59" s="11">
        <v>1150</v>
      </c>
      <c r="Q59" s="2">
        <v>2825</v>
      </c>
      <c r="R59" s="11">
        <v>1480</v>
      </c>
      <c r="S59" s="11">
        <v>1345</v>
      </c>
      <c r="T59" s="2">
        <v>2612</v>
      </c>
      <c r="U59" s="11">
        <v>1416</v>
      </c>
      <c r="V59" s="11">
        <v>1196</v>
      </c>
      <c r="W59" s="2">
        <v>1978</v>
      </c>
      <c r="X59" s="11">
        <v>1008</v>
      </c>
      <c r="Y59" s="11">
        <v>970</v>
      </c>
      <c r="Z59" s="16">
        <v>44</v>
      </c>
      <c r="AA59" s="1"/>
    </row>
    <row r="60" spans="1:27" s="50" customFormat="1" ht="13.5" customHeight="1">
      <c r="A60" s="43" t="s">
        <v>22</v>
      </c>
      <c r="B60" s="44">
        <f t="shared" si="4"/>
        <v>76025</v>
      </c>
      <c r="C60" s="44">
        <f t="shared" si="5"/>
        <v>40417</v>
      </c>
      <c r="D60" s="44">
        <f t="shared" si="6"/>
        <v>35608</v>
      </c>
      <c r="E60" s="45">
        <v>11871</v>
      </c>
      <c r="F60" s="45">
        <v>6616</v>
      </c>
      <c r="G60" s="45">
        <v>5255</v>
      </c>
      <c r="H60" s="45">
        <v>8440</v>
      </c>
      <c r="I60" s="45">
        <v>4470</v>
      </c>
      <c r="J60" s="45">
        <v>3970</v>
      </c>
      <c r="K60" s="45">
        <v>11757</v>
      </c>
      <c r="L60" s="45">
        <v>6572</v>
      </c>
      <c r="M60" s="45">
        <v>5185</v>
      </c>
      <c r="N60" s="45">
        <v>11145</v>
      </c>
      <c r="O60" s="45">
        <v>5874</v>
      </c>
      <c r="P60" s="45">
        <v>5271</v>
      </c>
      <c r="Q60" s="45">
        <v>12173</v>
      </c>
      <c r="R60" s="45">
        <v>6278</v>
      </c>
      <c r="S60" s="45">
        <v>5895</v>
      </c>
      <c r="T60" s="45">
        <v>11434</v>
      </c>
      <c r="U60" s="45">
        <v>6025</v>
      </c>
      <c r="V60" s="45">
        <v>5409</v>
      </c>
      <c r="W60" s="45">
        <v>9205</v>
      </c>
      <c r="X60" s="45">
        <v>4582</v>
      </c>
      <c r="Y60" s="45">
        <v>4623</v>
      </c>
      <c r="Z60" s="47" t="s">
        <v>22</v>
      </c>
      <c r="AA60" s="48"/>
    </row>
    <row r="61" spans="1:27" ht="13.5" customHeight="1">
      <c r="A61" s="3">
        <v>45</v>
      </c>
      <c r="B61" s="2">
        <f t="shared" si="4"/>
        <v>16219</v>
      </c>
      <c r="C61" s="2">
        <f t="shared" si="5"/>
        <v>8792</v>
      </c>
      <c r="D61" s="2">
        <f t="shared" si="6"/>
        <v>7427</v>
      </c>
      <c r="E61" s="11">
        <v>2396</v>
      </c>
      <c r="F61" s="11">
        <v>1304</v>
      </c>
      <c r="G61" s="11">
        <v>1092</v>
      </c>
      <c r="H61" s="11">
        <v>1658</v>
      </c>
      <c r="I61" s="11">
        <v>886</v>
      </c>
      <c r="J61" s="11">
        <v>772</v>
      </c>
      <c r="K61" s="11">
        <v>2535</v>
      </c>
      <c r="L61" s="11">
        <v>1452</v>
      </c>
      <c r="M61" s="11">
        <v>1083</v>
      </c>
      <c r="N61" s="11">
        <v>2403</v>
      </c>
      <c r="O61" s="11">
        <v>1310</v>
      </c>
      <c r="P61" s="11">
        <v>1093</v>
      </c>
      <c r="Q61" s="2">
        <v>2752</v>
      </c>
      <c r="R61" s="11">
        <v>1481</v>
      </c>
      <c r="S61" s="11">
        <v>1271</v>
      </c>
      <c r="T61" s="2">
        <v>2496</v>
      </c>
      <c r="U61" s="11">
        <v>1338</v>
      </c>
      <c r="V61" s="11">
        <v>1158</v>
      </c>
      <c r="W61" s="2">
        <v>1979</v>
      </c>
      <c r="X61" s="11">
        <v>1021</v>
      </c>
      <c r="Y61" s="11">
        <v>958</v>
      </c>
      <c r="Z61" s="16">
        <v>45</v>
      </c>
      <c r="AA61" s="1"/>
    </row>
    <row r="62" spans="1:27" ht="10.5" customHeight="1">
      <c r="A62" s="3">
        <v>46</v>
      </c>
      <c r="B62" s="2">
        <f t="shared" si="4"/>
        <v>15385</v>
      </c>
      <c r="C62" s="2">
        <f t="shared" si="5"/>
        <v>8183</v>
      </c>
      <c r="D62" s="2">
        <f t="shared" si="6"/>
        <v>7202</v>
      </c>
      <c r="E62" s="11">
        <v>2379</v>
      </c>
      <c r="F62" s="11">
        <v>1326</v>
      </c>
      <c r="G62" s="11">
        <v>1053</v>
      </c>
      <c r="H62" s="11">
        <v>1723</v>
      </c>
      <c r="I62" s="11">
        <v>935</v>
      </c>
      <c r="J62" s="11">
        <v>788</v>
      </c>
      <c r="K62" s="11">
        <v>2328</v>
      </c>
      <c r="L62" s="11">
        <v>1297</v>
      </c>
      <c r="M62" s="11">
        <v>1031</v>
      </c>
      <c r="N62" s="11">
        <v>2253</v>
      </c>
      <c r="O62" s="11">
        <v>1161</v>
      </c>
      <c r="P62" s="11">
        <v>1092</v>
      </c>
      <c r="Q62" s="2">
        <v>2489</v>
      </c>
      <c r="R62" s="11">
        <v>1266</v>
      </c>
      <c r="S62" s="11">
        <v>1223</v>
      </c>
      <c r="T62" s="2">
        <v>2393</v>
      </c>
      <c r="U62" s="11">
        <v>1265</v>
      </c>
      <c r="V62" s="11">
        <v>1128</v>
      </c>
      <c r="W62" s="2">
        <v>1820</v>
      </c>
      <c r="X62" s="11">
        <v>933</v>
      </c>
      <c r="Y62" s="11">
        <v>887</v>
      </c>
      <c r="Z62" s="16">
        <v>46</v>
      </c>
      <c r="AA62" s="1"/>
    </row>
    <row r="63" spans="1:27" ht="10.5" customHeight="1">
      <c r="A63" s="3">
        <v>47</v>
      </c>
      <c r="B63" s="2">
        <f t="shared" si="4"/>
        <v>14530</v>
      </c>
      <c r="C63" s="2">
        <f t="shared" si="5"/>
        <v>7745</v>
      </c>
      <c r="D63" s="2">
        <f t="shared" si="6"/>
        <v>6785</v>
      </c>
      <c r="E63" s="11">
        <v>2271</v>
      </c>
      <c r="F63" s="11">
        <v>1284</v>
      </c>
      <c r="G63" s="11">
        <v>987</v>
      </c>
      <c r="H63" s="11">
        <v>1669</v>
      </c>
      <c r="I63" s="11">
        <v>898</v>
      </c>
      <c r="J63" s="11">
        <v>771</v>
      </c>
      <c r="K63" s="11">
        <v>2315</v>
      </c>
      <c r="L63" s="11">
        <v>1305</v>
      </c>
      <c r="M63" s="11">
        <v>1010</v>
      </c>
      <c r="N63" s="11">
        <v>2148</v>
      </c>
      <c r="O63" s="11">
        <v>1126</v>
      </c>
      <c r="P63" s="11">
        <v>1022</v>
      </c>
      <c r="Q63" s="2">
        <v>2219</v>
      </c>
      <c r="R63" s="11">
        <v>1156</v>
      </c>
      <c r="S63" s="11">
        <v>1063</v>
      </c>
      <c r="T63" s="2">
        <v>2115</v>
      </c>
      <c r="U63" s="11">
        <v>1100</v>
      </c>
      <c r="V63" s="11">
        <v>1015</v>
      </c>
      <c r="W63" s="2">
        <v>1793</v>
      </c>
      <c r="X63" s="11">
        <v>876</v>
      </c>
      <c r="Y63" s="11">
        <v>917</v>
      </c>
      <c r="Z63" s="16">
        <v>47</v>
      </c>
      <c r="AA63" s="1"/>
    </row>
    <row r="64" spans="1:27" ht="10.5" customHeight="1">
      <c r="A64" s="3">
        <v>48</v>
      </c>
      <c r="B64" s="2">
        <f t="shared" si="4"/>
        <v>14804</v>
      </c>
      <c r="C64" s="2">
        <f t="shared" si="5"/>
        <v>7826</v>
      </c>
      <c r="D64" s="2">
        <f t="shared" si="6"/>
        <v>6978</v>
      </c>
      <c r="E64" s="11">
        <v>2355</v>
      </c>
      <c r="F64" s="11">
        <v>1325</v>
      </c>
      <c r="G64" s="11">
        <v>1030</v>
      </c>
      <c r="H64" s="11">
        <v>1667</v>
      </c>
      <c r="I64" s="11">
        <v>843</v>
      </c>
      <c r="J64" s="11">
        <v>824</v>
      </c>
      <c r="K64" s="11">
        <v>2296</v>
      </c>
      <c r="L64" s="11">
        <v>1227</v>
      </c>
      <c r="M64" s="11">
        <v>1069</v>
      </c>
      <c r="N64" s="11">
        <v>2164</v>
      </c>
      <c r="O64" s="11">
        <v>1149</v>
      </c>
      <c r="P64" s="11">
        <v>1015</v>
      </c>
      <c r="Q64" s="2">
        <v>2419</v>
      </c>
      <c r="R64" s="11">
        <v>1257</v>
      </c>
      <c r="S64" s="11">
        <v>1162</v>
      </c>
      <c r="T64" s="2">
        <v>2126</v>
      </c>
      <c r="U64" s="11">
        <v>1129</v>
      </c>
      <c r="V64" s="11">
        <v>997</v>
      </c>
      <c r="W64" s="2">
        <v>1777</v>
      </c>
      <c r="X64" s="11">
        <v>896</v>
      </c>
      <c r="Y64" s="11">
        <v>881</v>
      </c>
      <c r="Z64" s="16">
        <v>48</v>
      </c>
      <c r="AA64" s="1"/>
    </row>
    <row r="65" spans="1:27" ht="10.5" customHeight="1" thickBot="1">
      <c r="A65" s="8">
        <v>49</v>
      </c>
      <c r="B65" s="17">
        <f t="shared" si="4"/>
        <v>15087</v>
      </c>
      <c r="C65" s="9">
        <f t="shared" si="5"/>
        <v>7871</v>
      </c>
      <c r="D65" s="9">
        <f t="shared" si="6"/>
        <v>7216</v>
      </c>
      <c r="E65" s="12">
        <v>2470</v>
      </c>
      <c r="F65" s="12">
        <v>1377</v>
      </c>
      <c r="G65" s="12">
        <v>1093</v>
      </c>
      <c r="H65" s="12">
        <v>1723</v>
      </c>
      <c r="I65" s="12">
        <v>908</v>
      </c>
      <c r="J65" s="12">
        <v>815</v>
      </c>
      <c r="K65" s="12">
        <v>2283</v>
      </c>
      <c r="L65" s="12">
        <v>1291</v>
      </c>
      <c r="M65" s="12">
        <v>992</v>
      </c>
      <c r="N65" s="12">
        <v>2177</v>
      </c>
      <c r="O65" s="12">
        <v>1128</v>
      </c>
      <c r="P65" s="12">
        <v>1049</v>
      </c>
      <c r="Q65" s="9">
        <v>2294</v>
      </c>
      <c r="R65" s="12">
        <v>1118</v>
      </c>
      <c r="S65" s="12">
        <v>1176</v>
      </c>
      <c r="T65" s="9">
        <v>2304</v>
      </c>
      <c r="U65" s="12">
        <v>1193</v>
      </c>
      <c r="V65" s="12">
        <v>1111</v>
      </c>
      <c r="W65" s="9">
        <v>1836</v>
      </c>
      <c r="X65" s="12">
        <v>856</v>
      </c>
      <c r="Y65" s="12">
        <v>980</v>
      </c>
      <c r="Z65" s="18">
        <v>49</v>
      </c>
      <c r="AA65" s="1"/>
    </row>
    <row r="66" spans="1:27" s="19" customFormat="1" ht="13.5" customHeight="1" thickTop="1">
      <c r="A66" s="5" t="s">
        <v>44</v>
      </c>
      <c r="B66" s="5"/>
      <c r="C66" s="5"/>
      <c r="D66" s="5"/>
      <c r="E66" s="5"/>
      <c r="F66" s="38"/>
      <c r="G66" s="38"/>
      <c r="H66" s="38"/>
      <c r="I66" s="38"/>
      <c r="J66" s="3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25.5" customHeight="1" thickBot="1">
      <c r="A67" s="4"/>
      <c r="B67" s="1"/>
      <c r="C67" s="1"/>
      <c r="D67" s="1"/>
      <c r="E67" s="1"/>
      <c r="F67" s="35"/>
      <c r="G67" s="35"/>
      <c r="H67" s="35"/>
      <c r="I67" s="35"/>
      <c r="J67" s="35"/>
      <c r="K67" s="1"/>
      <c r="L67" s="1"/>
      <c r="M67" s="32" t="s">
        <v>40</v>
      </c>
      <c r="N67" s="33" t="s">
        <v>23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 thickTop="1">
      <c r="A68" s="71" t="s">
        <v>1</v>
      </c>
      <c r="B68" s="69" t="s">
        <v>2</v>
      </c>
      <c r="C68" s="67"/>
      <c r="D68" s="67"/>
      <c r="E68" s="67" t="s">
        <v>3</v>
      </c>
      <c r="F68" s="67"/>
      <c r="G68" s="67"/>
      <c r="H68" s="70" t="s">
        <v>4</v>
      </c>
      <c r="I68" s="70"/>
      <c r="J68" s="70"/>
      <c r="K68" s="67" t="s">
        <v>5</v>
      </c>
      <c r="L68" s="67"/>
      <c r="M68" s="67"/>
      <c r="N68" s="69" t="s">
        <v>6</v>
      </c>
      <c r="O68" s="67"/>
      <c r="P68" s="67"/>
      <c r="Q68" s="67" t="s">
        <v>7</v>
      </c>
      <c r="R68" s="67"/>
      <c r="S68" s="67"/>
      <c r="T68" s="67" t="s">
        <v>8</v>
      </c>
      <c r="U68" s="67"/>
      <c r="V68" s="67"/>
      <c r="W68" s="67" t="s">
        <v>9</v>
      </c>
      <c r="X68" s="67"/>
      <c r="Y68" s="68"/>
      <c r="Z68" s="75" t="s">
        <v>1</v>
      </c>
      <c r="AA68" s="1"/>
    </row>
    <row r="69" spans="1:27" ht="13.5" customHeight="1">
      <c r="A69" s="72"/>
      <c r="B69" s="61" t="s">
        <v>10</v>
      </c>
      <c r="C69" s="62" t="s">
        <v>11</v>
      </c>
      <c r="D69" s="62" t="s">
        <v>12</v>
      </c>
      <c r="E69" s="62" t="s">
        <v>10</v>
      </c>
      <c r="F69" s="63" t="s">
        <v>11</v>
      </c>
      <c r="G69" s="63" t="s">
        <v>12</v>
      </c>
      <c r="H69" s="63" t="s">
        <v>10</v>
      </c>
      <c r="I69" s="63" t="s">
        <v>11</v>
      </c>
      <c r="J69" s="63" t="s">
        <v>12</v>
      </c>
      <c r="K69" s="62" t="s">
        <v>10</v>
      </c>
      <c r="L69" s="62" t="s">
        <v>11</v>
      </c>
      <c r="M69" s="62" t="s">
        <v>12</v>
      </c>
      <c r="N69" s="61" t="s">
        <v>10</v>
      </c>
      <c r="O69" s="62" t="s">
        <v>11</v>
      </c>
      <c r="P69" s="62" t="s">
        <v>12</v>
      </c>
      <c r="Q69" s="62" t="s">
        <v>10</v>
      </c>
      <c r="R69" s="62" t="s">
        <v>11</v>
      </c>
      <c r="S69" s="62" t="s">
        <v>12</v>
      </c>
      <c r="T69" s="62" t="s">
        <v>10</v>
      </c>
      <c r="U69" s="62" t="s">
        <v>11</v>
      </c>
      <c r="V69" s="62" t="s">
        <v>12</v>
      </c>
      <c r="W69" s="62" t="s">
        <v>10</v>
      </c>
      <c r="X69" s="62" t="s">
        <v>11</v>
      </c>
      <c r="Y69" s="64" t="s">
        <v>12</v>
      </c>
      <c r="Z69" s="76"/>
      <c r="AA69" s="1"/>
    </row>
    <row r="70" spans="1:27" s="50" customFormat="1" ht="13.5" customHeight="1">
      <c r="A70" s="51" t="s">
        <v>24</v>
      </c>
      <c r="B70" s="52">
        <f aca="true" t="shared" si="7" ref="B70:B101">E70+H70+K70+N70+Q70+T70+W70</f>
        <v>83253</v>
      </c>
      <c r="C70" s="53">
        <f aca="true" t="shared" si="8" ref="C70:C101">F70+I70+L70+O70+R70+U70+X70</f>
        <v>43592</v>
      </c>
      <c r="D70" s="53">
        <f aca="true" t="shared" si="9" ref="D70:D101">G70+J70+M70+P70+S70+V70+Y70</f>
        <v>39661</v>
      </c>
      <c r="E70" s="54">
        <v>14385</v>
      </c>
      <c r="F70" s="55">
        <v>8075</v>
      </c>
      <c r="G70" s="55">
        <v>6310</v>
      </c>
      <c r="H70" s="55">
        <v>10056</v>
      </c>
      <c r="I70" s="55">
        <v>5328</v>
      </c>
      <c r="J70" s="55">
        <v>4728</v>
      </c>
      <c r="K70" s="55">
        <v>11961</v>
      </c>
      <c r="L70" s="55">
        <v>6546</v>
      </c>
      <c r="M70" s="55">
        <v>5415</v>
      </c>
      <c r="N70" s="55">
        <v>12121</v>
      </c>
      <c r="O70" s="55">
        <v>6330</v>
      </c>
      <c r="P70" s="55">
        <v>5791</v>
      </c>
      <c r="Q70" s="55">
        <v>12945</v>
      </c>
      <c r="R70" s="55">
        <v>6421</v>
      </c>
      <c r="S70" s="55">
        <v>6524</v>
      </c>
      <c r="T70" s="55">
        <v>11903</v>
      </c>
      <c r="U70" s="55">
        <v>6108</v>
      </c>
      <c r="V70" s="55">
        <v>5795</v>
      </c>
      <c r="W70" s="55">
        <v>9882</v>
      </c>
      <c r="X70" s="55">
        <v>4784</v>
      </c>
      <c r="Y70" s="55">
        <v>5098</v>
      </c>
      <c r="Z70" s="56" t="s">
        <v>24</v>
      </c>
      <c r="AA70" s="48"/>
    </row>
    <row r="71" spans="1:27" ht="13.5" customHeight="1">
      <c r="A71" s="3">
        <v>50</v>
      </c>
      <c r="B71" s="20">
        <f t="shared" si="7"/>
        <v>14601</v>
      </c>
      <c r="C71" s="21">
        <f t="shared" si="8"/>
        <v>7744</v>
      </c>
      <c r="D71" s="21">
        <f t="shared" si="9"/>
        <v>6857</v>
      </c>
      <c r="E71" s="21">
        <v>2473</v>
      </c>
      <c r="F71" s="11">
        <v>1398</v>
      </c>
      <c r="G71" s="11">
        <v>1075</v>
      </c>
      <c r="H71" s="25">
        <v>1748</v>
      </c>
      <c r="I71" s="11">
        <v>935</v>
      </c>
      <c r="J71" s="11">
        <v>813</v>
      </c>
      <c r="K71" s="21">
        <v>2090</v>
      </c>
      <c r="L71" s="11">
        <v>1134</v>
      </c>
      <c r="M71" s="11">
        <v>956</v>
      </c>
      <c r="N71" s="21">
        <v>2080</v>
      </c>
      <c r="O71" s="11">
        <v>1123</v>
      </c>
      <c r="P71" s="11">
        <v>957</v>
      </c>
      <c r="Q71" s="21">
        <v>2386</v>
      </c>
      <c r="R71" s="11">
        <v>1231</v>
      </c>
      <c r="S71" s="11">
        <v>1155</v>
      </c>
      <c r="T71" s="21">
        <v>2173</v>
      </c>
      <c r="U71" s="11">
        <v>1123</v>
      </c>
      <c r="V71" s="11">
        <v>1050</v>
      </c>
      <c r="W71" s="21">
        <v>1651</v>
      </c>
      <c r="X71" s="11">
        <v>800</v>
      </c>
      <c r="Y71" s="11">
        <v>851</v>
      </c>
      <c r="Z71" s="16">
        <v>50</v>
      </c>
      <c r="AA71" s="1"/>
    </row>
    <row r="72" spans="1:27" ht="9.75" customHeight="1">
      <c r="A72" s="3">
        <v>51</v>
      </c>
      <c r="B72" s="20">
        <f t="shared" si="7"/>
        <v>15701</v>
      </c>
      <c r="C72" s="21">
        <f t="shared" si="8"/>
        <v>8166</v>
      </c>
      <c r="D72" s="21">
        <f t="shared" si="9"/>
        <v>7535</v>
      </c>
      <c r="E72" s="21">
        <v>2636</v>
      </c>
      <c r="F72" s="11">
        <v>1472</v>
      </c>
      <c r="G72" s="11">
        <v>1164</v>
      </c>
      <c r="H72" s="25">
        <v>1887</v>
      </c>
      <c r="I72" s="11">
        <v>991</v>
      </c>
      <c r="J72" s="11">
        <v>896</v>
      </c>
      <c r="K72" s="21">
        <v>2246</v>
      </c>
      <c r="L72" s="11">
        <v>1206</v>
      </c>
      <c r="M72" s="11">
        <v>1040</v>
      </c>
      <c r="N72" s="21">
        <v>2359</v>
      </c>
      <c r="O72" s="11">
        <v>1228</v>
      </c>
      <c r="P72" s="11">
        <v>1131</v>
      </c>
      <c r="Q72" s="21">
        <v>2438</v>
      </c>
      <c r="R72" s="11">
        <v>1204</v>
      </c>
      <c r="S72" s="11">
        <v>1234</v>
      </c>
      <c r="T72" s="21">
        <v>2209</v>
      </c>
      <c r="U72" s="11">
        <v>1136</v>
      </c>
      <c r="V72" s="11">
        <v>1073</v>
      </c>
      <c r="W72" s="21">
        <v>1926</v>
      </c>
      <c r="X72" s="11">
        <v>929</v>
      </c>
      <c r="Y72" s="11">
        <v>997</v>
      </c>
      <c r="Z72" s="16">
        <v>51</v>
      </c>
      <c r="AA72" s="1"/>
    </row>
    <row r="73" spans="1:27" ht="9.75" customHeight="1">
      <c r="A73" s="3">
        <v>52</v>
      </c>
      <c r="B73" s="20">
        <f t="shared" si="7"/>
        <v>16562</v>
      </c>
      <c r="C73" s="21">
        <f t="shared" si="8"/>
        <v>8752</v>
      </c>
      <c r="D73" s="21">
        <f t="shared" si="9"/>
        <v>7810</v>
      </c>
      <c r="E73" s="21">
        <v>2940</v>
      </c>
      <c r="F73" s="11">
        <v>1651</v>
      </c>
      <c r="G73" s="11">
        <v>1289</v>
      </c>
      <c r="H73" s="25">
        <v>2003</v>
      </c>
      <c r="I73" s="11">
        <v>1089</v>
      </c>
      <c r="J73" s="11">
        <v>914</v>
      </c>
      <c r="K73" s="21">
        <v>2386</v>
      </c>
      <c r="L73" s="11">
        <v>1325</v>
      </c>
      <c r="M73" s="11">
        <v>1061</v>
      </c>
      <c r="N73" s="21">
        <v>2397</v>
      </c>
      <c r="O73" s="11">
        <v>1259</v>
      </c>
      <c r="P73" s="11">
        <v>1138</v>
      </c>
      <c r="Q73" s="21">
        <v>2446</v>
      </c>
      <c r="R73" s="11">
        <v>1203</v>
      </c>
      <c r="S73" s="11">
        <v>1243</v>
      </c>
      <c r="T73" s="21">
        <v>2391</v>
      </c>
      <c r="U73" s="11">
        <v>1223</v>
      </c>
      <c r="V73" s="11">
        <v>1168</v>
      </c>
      <c r="W73" s="21">
        <v>1999</v>
      </c>
      <c r="X73" s="11">
        <v>1002</v>
      </c>
      <c r="Y73" s="11">
        <v>997</v>
      </c>
      <c r="Z73" s="16">
        <v>52</v>
      </c>
      <c r="AA73" s="1"/>
    </row>
    <row r="74" spans="1:27" ht="9.75" customHeight="1">
      <c r="A74" s="3">
        <v>53</v>
      </c>
      <c r="B74" s="20">
        <f t="shared" si="7"/>
        <v>17477</v>
      </c>
      <c r="C74" s="21">
        <f t="shared" si="8"/>
        <v>9127</v>
      </c>
      <c r="D74" s="21">
        <f t="shared" si="9"/>
        <v>8350</v>
      </c>
      <c r="E74" s="21">
        <v>3011</v>
      </c>
      <c r="F74" s="11">
        <v>1685</v>
      </c>
      <c r="G74" s="11">
        <v>1326</v>
      </c>
      <c r="H74" s="25">
        <v>2147</v>
      </c>
      <c r="I74" s="11">
        <v>1141</v>
      </c>
      <c r="J74" s="11">
        <v>1006</v>
      </c>
      <c r="K74" s="21">
        <v>2482</v>
      </c>
      <c r="L74" s="11">
        <v>1328</v>
      </c>
      <c r="M74" s="11">
        <v>1154</v>
      </c>
      <c r="N74" s="21">
        <v>2542</v>
      </c>
      <c r="O74" s="11">
        <v>1314</v>
      </c>
      <c r="P74" s="11">
        <v>1228</v>
      </c>
      <c r="Q74" s="21">
        <v>2752</v>
      </c>
      <c r="R74" s="11">
        <v>1371</v>
      </c>
      <c r="S74" s="11">
        <v>1381</v>
      </c>
      <c r="T74" s="21">
        <v>2502</v>
      </c>
      <c r="U74" s="11">
        <v>1302</v>
      </c>
      <c r="V74" s="11">
        <v>1200</v>
      </c>
      <c r="W74" s="21">
        <v>2041</v>
      </c>
      <c r="X74" s="11">
        <v>986</v>
      </c>
      <c r="Y74" s="11">
        <v>1055</v>
      </c>
      <c r="Z74" s="16">
        <v>53</v>
      </c>
      <c r="AA74" s="1"/>
    </row>
    <row r="75" spans="1:27" ht="9.75" customHeight="1">
      <c r="A75" s="3">
        <v>54</v>
      </c>
      <c r="B75" s="20">
        <f t="shared" si="7"/>
        <v>18912</v>
      </c>
      <c r="C75" s="21">
        <f t="shared" si="8"/>
        <v>9803</v>
      </c>
      <c r="D75" s="21">
        <f t="shared" si="9"/>
        <v>9109</v>
      </c>
      <c r="E75" s="21">
        <v>3325</v>
      </c>
      <c r="F75" s="11">
        <v>1869</v>
      </c>
      <c r="G75" s="11">
        <v>1456</v>
      </c>
      <c r="H75" s="25">
        <v>2271</v>
      </c>
      <c r="I75" s="11">
        <v>1172</v>
      </c>
      <c r="J75" s="11">
        <v>1099</v>
      </c>
      <c r="K75" s="21">
        <v>2757</v>
      </c>
      <c r="L75" s="11">
        <v>1553</v>
      </c>
      <c r="M75" s="11">
        <v>1204</v>
      </c>
      <c r="N75" s="21">
        <v>2743</v>
      </c>
      <c r="O75" s="11">
        <v>1406</v>
      </c>
      <c r="P75" s="11">
        <v>1337</v>
      </c>
      <c r="Q75" s="21">
        <v>2923</v>
      </c>
      <c r="R75" s="11">
        <v>1412</v>
      </c>
      <c r="S75" s="11">
        <v>1511</v>
      </c>
      <c r="T75" s="21">
        <v>2628</v>
      </c>
      <c r="U75" s="11">
        <v>1324</v>
      </c>
      <c r="V75" s="11">
        <v>1304</v>
      </c>
      <c r="W75" s="21">
        <v>2265</v>
      </c>
      <c r="X75" s="11">
        <v>1067</v>
      </c>
      <c r="Y75" s="11">
        <v>1198</v>
      </c>
      <c r="Z75" s="16">
        <v>54</v>
      </c>
      <c r="AA75" s="1"/>
    </row>
    <row r="76" spans="1:27" s="50" customFormat="1" ht="13.5" customHeight="1">
      <c r="A76" s="43" t="s">
        <v>25</v>
      </c>
      <c r="B76" s="57">
        <f t="shared" si="7"/>
        <v>87110</v>
      </c>
      <c r="C76" s="53">
        <f t="shared" si="8"/>
        <v>45110</v>
      </c>
      <c r="D76" s="53">
        <f t="shared" si="9"/>
        <v>42000</v>
      </c>
      <c r="E76" s="53">
        <v>15399</v>
      </c>
      <c r="F76" s="58">
        <v>8695</v>
      </c>
      <c r="G76" s="58">
        <v>6704</v>
      </c>
      <c r="H76" s="58">
        <v>10715</v>
      </c>
      <c r="I76" s="58">
        <v>5662</v>
      </c>
      <c r="J76" s="58">
        <v>5053</v>
      </c>
      <c r="K76" s="58">
        <v>11871</v>
      </c>
      <c r="L76" s="58">
        <v>6282</v>
      </c>
      <c r="M76" s="58">
        <v>5589</v>
      </c>
      <c r="N76" s="58">
        <v>12618</v>
      </c>
      <c r="O76" s="58">
        <v>6476</v>
      </c>
      <c r="P76" s="58">
        <v>6142</v>
      </c>
      <c r="Q76" s="58">
        <v>13448</v>
      </c>
      <c r="R76" s="58">
        <v>6605</v>
      </c>
      <c r="S76" s="58">
        <v>6843</v>
      </c>
      <c r="T76" s="58">
        <v>12165</v>
      </c>
      <c r="U76" s="58">
        <v>6202</v>
      </c>
      <c r="V76" s="58">
        <v>5963</v>
      </c>
      <c r="W76" s="58">
        <v>10894</v>
      </c>
      <c r="X76" s="58">
        <v>5188</v>
      </c>
      <c r="Y76" s="58">
        <v>5706</v>
      </c>
      <c r="Z76" s="47" t="s">
        <v>25</v>
      </c>
      <c r="AA76" s="48"/>
    </row>
    <row r="77" spans="1:27" ht="13.5" customHeight="1">
      <c r="A77" s="3">
        <v>55</v>
      </c>
      <c r="B77" s="20">
        <f t="shared" si="7"/>
        <v>20704</v>
      </c>
      <c r="C77" s="21">
        <f t="shared" si="8"/>
        <v>10766</v>
      </c>
      <c r="D77" s="21">
        <f t="shared" si="9"/>
        <v>9938</v>
      </c>
      <c r="E77" s="21">
        <v>3643</v>
      </c>
      <c r="F77" s="11">
        <v>2053</v>
      </c>
      <c r="G77" s="11">
        <v>1590</v>
      </c>
      <c r="H77" s="25">
        <v>2567</v>
      </c>
      <c r="I77" s="11">
        <v>1339</v>
      </c>
      <c r="J77" s="11">
        <v>1228</v>
      </c>
      <c r="K77" s="21">
        <v>2833</v>
      </c>
      <c r="L77" s="11">
        <v>1510</v>
      </c>
      <c r="M77" s="11">
        <v>1323</v>
      </c>
      <c r="N77" s="21">
        <v>3040</v>
      </c>
      <c r="O77" s="11">
        <v>1571</v>
      </c>
      <c r="P77" s="11">
        <v>1469</v>
      </c>
      <c r="Q77" s="21">
        <v>3222</v>
      </c>
      <c r="R77" s="11">
        <v>1604</v>
      </c>
      <c r="S77" s="11">
        <v>1618</v>
      </c>
      <c r="T77" s="21">
        <v>2923</v>
      </c>
      <c r="U77" s="11">
        <v>1520</v>
      </c>
      <c r="V77" s="11">
        <v>1403</v>
      </c>
      <c r="W77" s="21">
        <v>2476</v>
      </c>
      <c r="X77" s="11">
        <v>1169</v>
      </c>
      <c r="Y77" s="11">
        <v>1307</v>
      </c>
      <c r="Z77" s="16">
        <v>55</v>
      </c>
      <c r="AA77" s="1"/>
    </row>
    <row r="78" spans="1:27" ht="9.75" customHeight="1">
      <c r="A78" s="3">
        <v>56</v>
      </c>
      <c r="B78" s="20">
        <f t="shared" si="7"/>
        <v>20586</v>
      </c>
      <c r="C78" s="21">
        <f t="shared" si="8"/>
        <v>10655</v>
      </c>
      <c r="D78" s="21">
        <f t="shared" si="9"/>
        <v>9931</v>
      </c>
      <c r="E78" s="21">
        <v>3618</v>
      </c>
      <c r="F78" s="11">
        <v>2024</v>
      </c>
      <c r="G78" s="11">
        <v>1594</v>
      </c>
      <c r="H78" s="25">
        <v>2542</v>
      </c>
      <c r="I78" s="11">
        <v>1332</v>
      </c>
      <c r="J78" s="11">
        <v>1210</v>
      </c>
      <c r="K78" s="21">
        <v>2809</v>
      </c>
      <c r="L78" s="11">
        <v>1498</v>
      </c>
      <c r="M78" s="11">
        <v>1311</v>
      </c>
      <c r="N78" s="21">
        <v>3002</v>
      </c>
      <c r="O78" s="11">
        <v>1561</v>
      </c>
      <c r="P78" s="11">
        <v>1441</v>
      </c>
      <c r="Q78" s="21">
        <v>3159</v>
      </c>
      <c r="R78" s="11">
        <v>1528</v>
      </c>
      <c r="S78" s="11">
        <v>1631</v>
      </c>
      <c r="T78" s="21">
        <v>2895</v>
      </c>
      <c r="U78" s="11">
        <v>1470</v>
      </c>
      <c r="V78" s="11">
        <v>1425</v>
      </c>
      <c r="W78" s="21">
        <v>2561</v>
      </c>
      <c r="X78" s="11">
        <v>1242</v>
      </c>
      <c r="Y78" s="11">
        <v>1319</v>
      </c>
      <c r="Z78" s="16">
        <v>56</v>
      </c>
      <c r="AA78" s="1"/>
    </row>
    <row r="79" spans="1:27" ht="9.75" customHeight="1">
      <c r="A79" s="3">
        <v>57</v>
      </c>
      <c r="B79" s="20">
        <f t="shared" si="7"/>
        <v>19704</v>
      </c>
      <c r="C79" s="21">
        <f t="shared" si="8"/>
        <v>10202</v>
      </c>
      <c r="D79" s="21">
        <f t="shared" si="9"/>
        <v>9502</v>
      </c>
      <c r="E79" s="21">
        <v>3423</v>
      </c>
      <c r="F79" s="11">
        <v>1912</v>
      </c>
      <c r="G79" s="11">
        <v>1511</v>
      </c>
      <c r="H79" s="25">
        <v>2377</v>
      </c>
      <c r="I79" s="11">
        <v>1252</v>
      </c>
      <c r="J79" s="11">
        <v>1125</v>
      </c>
      <c r="K79" s="21">
        <v>2697</v>
      </c>
      <c r="L79" s="11">
        <v>1455</v>
      </c>
      <c r="M79" s="11">
        <v>1242</v>
      </c>
      <c r="N79" s="21">
        <v>2884</v>
      </c>
      <c r="O79" s="11">
        <v>1471</v>
      </c>
      <c r="P79" s="11">
        <v>1413</v>
      </c>
      <c r="Q79" s="21">
        <v>3035</v>
      </c>
      <c r="R79" s="11">
        <v>1530</v>
      </c>
      <c r="S79" s="11">
        <v>1505</v>
      </c>
      <c r="T79" s="21">
        <v>2752</v>
      </c>
      <c r="U79" s="11">
        <v>1391</v>
      </c>
      <c r="V79" s="11">
        <v>1361</v>
      </c>
      <c r="W79" s="21">
        <v>2536</v>
      </c>
      <c r="X79" s="11">
        <v>1191</v>
      </c>
      <c r="Y79" s="11">
        <v>1345</v>
      </c>
      <c r="Z79" s="16">
        <v>57</v>
      </c>
      <c r="AA79" s="1"/>
    </row>
    <row r="80" spans="1:27" ht="9.75" customHeight="1">
      <c r="A80" s="3">
        <v>58</v>
      </c>
      <c r="B80" s="20">
        <f t="shared" si="7"/>
        <v>12687</v>
      </c>
      <c r="C80" s="21">
        <f t="shared" si="8"/>
        <v>6636</v>
      </c>
      <c r="D80" s="21">
        <f t="shared" si="9"/>
        <v>6051</v>
      </c>
      <c r="E80" s="21">
        <v>2268</v>
      </c>
      <c r="F80" s="11">
        <v>1298</v>
      </c>
      <c r="G80" s="11">
        <v>970</v>
      </c>
      <c r="H80" s="25">
        <v>1541</v>
      </c>
      <c r="I80" s="11">
        <v>849</v>
      </c>
      <c r="J80" s="11">
        <v>692</v>
      </c>
      <c r="K80" s="21">
        <v>1741</v>
      </c>
      <c r="L80" s="11">
        <v>891</v>
      </c>
      <c r="M80" s="11">
        <v>850</v>
      </c>
      <c r="N80" s="21">
        <v>1774</v>
      </c>
      <c r="O80" s="11">
        <v>959</v>
      </c>
      <c r="P80" s="11">
        <v>815</v>
      </c>
      <c r="Q80" s="21">
        <v>1997</v>
      </c>
      <c r="R80" s="11">
        <v>955</v>
      </c>
      <c r="S80" s="11">
        <v>1042</v>
      </c>
      <c r="T80" s="21">
        <v>1755</v>
      </c>
      <c r="U80" s="11">
        <v>898</v>
      </c>
      <c r="V80" s="11">
        <v>857</v>
      </c>
      <c r="W80" s="21">
        <v>1611</v>
      </c>
      <c r="X80" s="11">
        <v>786</v>
      </c>
      <c r="Y80" s="11">
        <v>825</v>
      </c>
      <c r="Z80" s="16">
        <v>58</v>
      </c>
      <c r="AA80" s="1"/>
    </row>
    <row r="81" spans="1:27" ht="9.75" customHeight="1">
      <c r="A81" s="3">
        <v>59</v>
      </c>
      <c r="B81" s="20">
        <f t="shared" si="7"/>
        <v>13429</v>
      </c>
      <c r="C81" s="21">
        <f t="shared" si="8"/>
        <v>6851</v>
      </c>
      <c r="D81" s="21">
        <f t="shared" si="9"/>
        <v>6578</v>
      </c>
      <c r="E81" s="21">
        <v>2447</v>
      </c>
      <c r="F81" s="11">
        <v>1408</v>
      </c>
      <c r="G81" s="11">
        <v>1039</v>
      </c>
      <c r="H81" s="25">
        <v>1688</v>
      </c>
      <c r="I81" s="11">
        <v>890</v>
      </c>
      <c r="J81" s="11">
        <v>798</v>
      </c>
      <c r="K81" s="21">
        <v>1791</v>
      </c>
      <c r="L81" s="11">
        <v>928</v>
      </c>
      <c r="M81" s="11">
        <v>863</v>
      </c>
      <c r="N81" s="21">
        <v>1918</v>
      </c>
      <c r="O81" s="11">
        <v>914</v>
      </c>
      <c r="P81" s="11">
        <v>1004</v>
      </c>
      <c r="Q81" s="21">
        <v>2035</v>
      </c>
      <c r="R81" s="11">
        <v>988</v>
      </c>
      <c r="S81" s="11">
        <v>1047</v>
      </c>
      <c r="T81" s="21">
        <v>1840</v>
      </c>
      <c r="U81" s="11">
        <v>923</v>
      </c>
      <c r="V81" s="11">
        <v>917</v>
      </c>
      <c r="W81" s="21">
        <v>1710</v>
      </c>
      <c r="X81" s="11">
        <v>800</v>
      </c>
      <c r="Y81" s="11">
        <v>910</v>
      </c>
      <c r="Z81" s="16">
        <v>59</v>
      </c>
      <c r="AA81" s="1"/>
    </row>
    <row r="82" spans="1:27" s="50" customFormat="1" ht="13.5" customHeight="1">
      <c r="A82" s="43" t="s">
        <v>26</v>
      </c>
      <c r="B82" s="57">
        <f t="shared" si="7"/>
        <v>78336</v>
      </c>
      <c r="C82" s="53">
        <f t="shared" si="8"/>
        <v>39650</v>
      </c>
      <c r="D82" s="53">
        <f t="shared" si="9"/>
        <v>38686</v>
      </c>
      <c r="E82" s="53">
        <v>14397</v>
      </c>
      <c r="F82" s="58">
        <v>7874</v>
      </c>
      <c r="G82" s="58">
        <v>6523</v>
      </c>
      <c r="H82" s="58">
        <v>9867</v>
      </c>
      <c r="I82" s="58">
        <v>5097</v>
      </c>
      <c r="J82" s="58">
        <v>4770</v>
      </c>
      <c r="K82" s="58">
        <v>10463</v>
      </c>
      <c r="L82" s="58">
        <v>5329</v>
      </c>
      <c r="M82" s="58">
        <v>5134</v>
      </c>
      <c r="N82" s="58">
        <v>10538</v>
      </c>
      <c r="O82" s="58">
        <v>5277</v>
      </c>
      <c r="P82" s="58">
        <v>5261</v>
      </c>
      <c r="Q82" s="58">
        <v>12429</v>
      </c>
      <c r="R82" s="58">
        <v>6026</v>
      </c>
      <c r="S82" s="58">
        <v>6403</v>
      </c>
      <c r="T82" s="58">
        <v>10864</v>
      </c>
      <c r="U82" s="58">
        <v>5316</v>
      </c>
      <c r="V82" s="58">
        <v>5548</v>
      </c>
      <c r="W82" s="58">
        <v>9778</v>
      </c>
      <c r="X82" s="58">
        <v>4731</v>
      </c>
      <c r="Y82" s="58">
        <v>5047</v>
      </c>
      <c r="Z82" s="47" t="s">
        <v>26</v>
      </c>
      <c r="AA82" s="48"/>
    </row>
    <row r="83" spans="1:27" ht="13.5" customHeight="1">
      <c r="A83" s="3">
        <v>60</v>
      </c>
      <c r="B83" s="20">
        <f t="shared" si="7"/>
        <v>16469</v>
      </c>
      <c r="C83" s="21">
        <f t="shared" si="8"/>
        <v>8329</v>
      </c>
      <c r="D83" s="21">
        <f t="shared" si="9"/>
        <v>8140</v>
      </c>
      <c r="E83" s="21">
        <v>2920</v>
      </c>
      <c r="F83" s="11">
        <v>1621</v>
      </c>
      <c r="G83" s="11">
        <v>1299</v>
      </c>
      <c r="H83" s="25">
        <v>2058</v>
      </c>
      <c r="I83" s="11">
        <v>1061</v>
      </c>
      <c r="J83" s="11">
        <v>997</v>
      </c>
      <c r="K83" s="21">
        <v>2168</v>
      </c>
      <c r="L83" s="11">
        <v>1056</v>
      </c>
      <c r="M83" s="11">
        <v>1112</v>
      </c>
      <c r="N83" s="21">
        <v>2270</v>
      </c>
      <c r="O83" s="11">
        <v>1178</v>
      </c>
      <c r="P83" s="11">
        <v>1092</v>
      </c>
      <c r="Q83" s="21">
        <v>2619</v>
      </c>
      <c r="R83" s="11">
        <v>1242</v>
      </c>
      <c r="S83" s="11">
        <v>1377</v>
      </c>
      <c r="T83" s="21">
        <v>2342</v>
      </c>
      <c r="U83" s="11">
        <v>1172</v>
      </c>
      <c r="V83" s="11">
        <v>1170</v>
      </c>
      <c r="W83" s="21">
        <v>2092</v>
      </c>
      <c r="X83" s="11">
        <v>999</v>
      </c>
      <c r="Y83" s="11">
        <v>1093</v>
      </c>
      <c r="Z83" s="16">
        <v>60</v>
      </c>
      <c r="AA83" s="1"/>
    </row>
    <row r="84" spans="1:27" ht="9.75" customHeight="1">
      <c r="A84" s="3">
        <v>61</v>
      </c>
      <c r="B84" s="20">
        <f t="shared" si="7"/>
        <v>16089</v>
      </c>
      <c r="C84" s="21">
        <f t="shared" si="8"/>
        <v>8151</v>
      </c>
      <c r="D84" s="21">
        <f t="shared" si="9"/>
        <v>7938</v>
      </c>
      <c r="E84" s="21">
        <v>2992</v>
      </c>
      <c r="F84" s="11">
        <v>1624</v>
      </c>
      <c r="G84" s="11">
        <v>1368</v>
      </c>
      <c r="H84" s="25">
        <v>2026</v>
      </c>
      <c r="I84" s="11">
        <v>1016</v>
      </c>
      <c r="J84" s="11">
        <v>1010</v>
      </c>
      <c r="K84" s="21">
        <v>2215</v>
      </c>
      <c r="L84" s="11">
        <v>1139</v>
      </c>
      <c r="M84" s="11">
        <v>1076</v>
      </c>
      <c r="N84" s="21">
        <v>2142</v>
      </c>
      <c r="O84" s="11">
        <v>1060</v>
      </c>
      <c r="P84" s="11">
        <v>1082</v>
      </c>
      <c r="Q84" s="21">
        <v>2602</v>
      </c>
      <c r="R84" s="11">
        <v>1295</v>
      </c>
      <c r="S84" s="11">
        <v>1307</v>
      </c>
      <c r="T84" s="21">
        <v>2187</v>
      </c>
      <c r="U84" s="11">
        <v>1077</v>
      </c>
      <c r="V84" s="11">
        <v>1110</v>
      </c>
      <c r="W84" s="21">
        <v>1925</v>
      </c>
      <c r="X84" s="11">
        <v>940</v>
      </c>
      <c r="Y84" s="11">
        <v>985</v>
      </c>
      <c r="Z84" s="16">
        <v>61</v>
      </c>
      <c r="AA84" s="1"/>
    </row>
    <row r="85" spans="1:27" ht="9.75" customHeight="1">
      <c r="A85" s="3">
        <v>62</v>
      </c>
      <c r="B85" s="20">
        <f t="shared" si="7"/>
        <v>15951</v>
      </c>
      <c r="C85" s="21">
        <f t="shared" si="8"/>
        <v>8086</v>
      </c>
      <c r="D85" s="21">
        <f t="shared" si="9"/>
        <v>7865</v>
      </c>
      <c r="E85" s="21">
        <v>2874</v>
      </c>
      <c r="F85" s="11">
        <v>1591</v>
      </c>
      <c r="G85" s="11">
        <v>1283</v>
      </c>
      <c r="H85" s="25">
        <v>1976</v>
      </c>
      <c r="I85" s="11">
        <v>1026</v>
      </c>
      <c r="J85" s="11">
        <v>950</v>
      </c>
      <c r="K85" s="21">
        <v>2130</v>
      </c>
      <c r="L85" s="11">
        <v>1060</v>
      </c>
      <c r="M85" s="11">
        <v>1070</v>
      </c>
      <c r="N85" s="21">
        <v>2108</v>
      </c>
      <c r="O85" s="11">
        <v>1057</v>
      </c>
      <c r="P85" s="11">
        <v>1051</v>
      </c>
      <c r="Q85" s="21">
        <v>2608</v>
      </c>
      <c r="R85" s="11">
        <v>1265</v>
      </c>
      <c r="S85" s="11">
        <v>1343</v>
      </c>
      <c r="T85" s="21">
        <v>2249</v>
      </c>
      <c r="U85" s="11">
        <v>1119</v>
      </c>
      <c r="V85" s="11">
        <v>1130</v>
      </c>
      <c r="W85" s="21">
        <v>2006</v>
      </c>
      <c r="X85" s="11">
        <v>968</v>
      </c>
      <c r="Y85" s="11">
        <v>1038</v>
      </c>
      <c r="Z85" s="16">
        <v>62</v>
      </c>
      <c r="AA85" s="1"/>
    </row>
    <row r="86" spans="1:27" ht="9.75" customHeight="1">
      <c r="A86" s="3">
        <v>63</v>
      </c>
      <c r="B86" s="20">
        <f t="shared" si="7"/>
        <v>15638</v>
      </c>
      <c r="C86" s="21">
        <f t="shared" si="8"/>
        <v>7851</v>
      </c>
      <c r="D86" s="21">
        <f t="shared" si="9"/>
        <v>7787</v>
      </c>
      <c r="E86" s="21">
        <v>3023</v>
      </c>
      <c r="F86" s="11">
        <v>1626</v>
      </c>
      <c r="G86" s="11">
        <v>1397</v>
      </c>
      <c r="H86" s="25">
        <v>1899</v>
      </c>
      <c r="I86" s="11">
        <v>982</v>
      </c>
      <c r="J86" s="11">
        <v>917</v>
      </c>
      <c r="K86" s="21">
        <v>2116</v>
      </c>
      <c r="L86" s="11">
        <v>1106</v>
      </c>
      <c r="M86" s="11">
        <v>1010</v>
      </c>
      <c r="N86" s="21">
        <v>2130</v>
      </c>
      <c r="O86" s="11">
        <v>1090</v>
      </c>
      <c r="P86" s="11">
        <v>1040</v>
      </c>
      <c r="Q86" s="21">
        <v>2362</v>
      </c>
      <c r="R86" s="11">
        <v>1098</v>
      </c>
      <c r="S86" s="11">
        <v>1264</v>
      </c>
      <c r="T86" s="21">
        <v>2156</v>
      </c>
      <c r="U86" s="11">
        <v>1022</v>
      </c>
      <c r="V86" s="11">
        <v>1134</v>
      </c>
      <c r="W86" s="21">
        <v>1952</v>
      </c>
      <c r="X86" s="11">
        <v>927</v>
      </c>
      <c r="Y86" s="11">
        <v>1025</v>
      </c>
      <c r="Z86" s="16">
        <v>63</v>
      </c>
      <c r="AA86" s="1"/>
    </row>
    <row r="87" spans="1:27" ht="9.75" customHeight="1">
      <c r="A87" s="3">
        <v>64</v>
      </c>
      <c r="B87" s="20">
        <f t="shared" si="7"/>
        <v>14189</v>
      </c>
      <c r="C87" s="21">
        <f t="shared" si="8"/>
        <v>7233</v>
      </c>
      <c r="D87" s="21">
        <f t="shared" si="9"/>
        <v>6956</v>
      </c>
      <c r="E87" s="21">
        <v>2588</v>
      </c>
      <c r="F87" s="11">
        <v>1412</v>
      </c>
      <c r="G87" s="11">
        <v>1176</v>
      </c>
      <c r="H87" s="25">
        <v>1908</v>
      </c>
      <c r="I87" s="11">
        <v>1012</v>
      </c>
      <c r="J87" s="11">
        <v>896</v>
      </c>
      <c r="K87" s="21">
        <v>1834</v>
      </c>
      <c r="L87" s="11">
        <v>968</v>
      </c>
      <c r="M87" s="11">
        <v>866</v>
      </c>
      <c r="N87" s="21">
        <v>1888</v>
      </c>
      <c r="O87" s="11">
        <v>892</v>
      </c>
      <c r="P87" s="11">
        <v>996</v>
      </c>
      <c r="Q87" s="21">
        <v>2238</v>
      </c>
      <c r="R87" s="11">
        <v>1126</v>
      </c>
      <c r="S87" s="11">
        <v>1112</v>
      </c>
      <c r="T87" s="21">
        <v>1930</v>
      </c>
      <c r="U87" s="11">
        <v>926</v>
      </c>
      <c r="V87" s="11">
        <v>1004</v>
      </c>
      <c r="W87" s="21">
        <v>1803</v>
      </c>
      <c r="X87" s="11">
        <v>897</v>
      </c>
      <c r="Y87" s="11">
        <v>906</v>
      </c>
      <c r="Z87" s="16">
        <v>64</v>
      </c>
      <c r="AA87" s="1"/>
    </row>
    <row r="88" spans="1:27" s="50" customFormat="1" ht="13.5" customHeight="1">
      <c r="A88" s="43" t="s">
        <v>27</v>
      </c>
      <c r="B88" s="57">
        <f t="shared" si="7"/>
        <v>62085</v>
      </c>
      <c r="C88" s="53">
        <f t="shared" si="8"/>
        <v>30271</v>
      </c>
      <c r="D88" s="53">
        <f t="shared" si="9"/>
        <v>31814</v>
      </c>
      <c r="E88" s="53">
        <v>11875</v>
      </c>
      <c r="F88" s="58">
        <v>6036</v>
      </c>
      <c r="G88" s="58">
        <v>5839</v>
      </c>
      <c r="H88" s="58">
        <v>7736</v>
      </c>
      <c r="I88" s="58">
        <v>3733</v>
      </c>
      <c r="J88" s="58">
        <v>4003</v>
      </c>
      <c r="K88" s="58">
        <v>8174</v>
      </c>
      <c r="L88" s="58">
        <v>3825</v>
      </c>
      <c r="M88" s="58">
        <v>4349</v>
      </c>
      <c r="N88" s="58">
        <v>8255</v>
      </c>
      <c r="O88" s="58">
        <v>3941</v>
      </c>
      <c r="P88" s="58">
        <v>4314</v>
      </c>
      <c r="Q88" s="58">
        <v>9541</v>
      </c>
      <c r="R88" s="58">
        <v>4676</v>
      </c>
      <c r="S88" s="58">
        <v>4865</v>
      </c>
      <c r="T88" s="58">
        <v>8785</v>
      </c>
      <c r="U88" s="58">
        <v>4290</v>
      </c>
      <c r="V88" s="58">
        <v>4495</v>
      </c>
      <c r="W88" s="58">
        <v>7719</v>
      </c>
      <c r="X88" s="58">
        <v>3770</v>
      </c>
      <c r="Y88" s="58">
        <v>3949</v>
      </c>
      <c r="Z88" s="47" t="s">
        <v>27</v>
      </c>
      <c r="AA88" s="48"/>
    </row>
    <row r="89" spans="1:27" ht="13.5" customHeight="1">
      <c r="A89" s="3">
        <v>65</v>
      </c>
      <c r="B89" s="20">
        <f t="shared" si="7"/>
        <v>11978</v>
      </c>
      <c r="C89" s="21">
        <f t="shared" si="8"/>
        <v>5891</v>
      </c>
      <c r="D89" s="21">
        <f t="shared" si="9"/>
        <v>6087</v>
      </c>
      <c r="E89" s="21">
        <v>2230</v>
      </c>
      <c r="F89" s="11">
        <v>1151</v>
      </c>
      <c r="G89" s="11">
        <v>1079</v>
      </c>
      <c r="H89" s="25">
        <v>1498</v>
      </c>
      <c r="I89" s="11">
        <v>723</v>
      </c>
      <c r="J89" s="11">
        <v>775</v>
      </c>
      <c r="K89" s="21">
        <v>1561</v>
      </c>
      <c r="L89" s="11">
        <v>732</v>
      </c>
      <c r="M89" s="11">
        <v>829</v>
      </c>
      <c r="N89" s="21">
        <v>1594</v>
      </c>
      <c r="O89" s="11">
        <v>752</v>
      </c>
      <c r="P89" s="11">
        <v>842</v>
      </c>
      <c r="Q89" s="21">
        <v>1895</v>
      </c>
      <c r="R89" s="11">
        <v>933</v>
      </c>
      <c r="S89" s="11">
        <v>962</v>
      </c>
      <c r="T89" s="21">
        <v>1735</v>
      </c>
      <c r="U89" s="11">
        <v>891</v>
      </c>
      <c r="V89" s="11">
        <v>844</v>
      </c>
      <c r="W89" s="21">
        <v>1465</v>
      </c>
      <c r="X89" s="11">
        <v>709</v>
      </c>
      <c r="Y89" s="11">
        <v>756</v>
      </c>
      <c r="Z89" s="16">
        <v>65</v>
      </c>
      <c r="AA89" s="1"/>
    </row>
    <row r="90" spans="1:27" ht="9.75" customHeight="1">
      <c r="A90" s="3">
        <v>66</v>
      </c>
      <c r="B90" s="20">
        <f t="shared" si="7"/>
        <v>12583</v>
      </c>
      <c r="C90" s="21">
        <f t="shared" si="8"/>
        <v>6172</v>
      </c>
      <c r="D90" s="21">
        <f t="shared" si="9"/>
        <v>6411</v>
      </c>
      <c r="E90" s="21">
        <v>2435</v>
      </c>
      <c r="F90" s="11">
        <v>1273</v>
      </c>
      <c r="G90" s="11">
        <v>1162</v>
      </c>
      <c r="H90" s="25">
        <v>1540</v>
      </c>
      <c r="I90" s="11">
        <v>725</v>
      </c>
      <c r="J90" s="11">
        <v>815</v>
      </c>
      <c r="K90" s="21">
        <v>1628</v>
      </c>
      <c r="L90" s="11">
        <v>795</v>
      </c>
      <c r="M90" s="11">
        <v>833</v>
      </c>
      <c r="N90" s="21">
        <v>1689</v>
      </c>
      <c r="O90" s="11">
        <v>814</v>
      </c>
      <c r="P90" s="11">
        <v>875</v>
      </c>
      <c r="Q90" s="21">
        <v>1951</v>
      </c>
      <c r="R90" s="11">
        <v>900</v>
      </c>
      <c r="S90" s="11">
        <v>1051</v>
      </c>
      <c r="T90" s="21">
        <v>1768</v>
      </c>
      <c r="U90" s="11">
        <v>873</v>
      </c>
      <c r="V90" s="11">
        <v>895</v>
      </c>
      <c r="W90" s="21">
        <v>1572</v>
      </c>
      <c r="X90" s="11">
        <v>792</v>
      </c>
      <c r="Y90" s="11">
        <v>780</v>
      </c>
      <c r="Z90" s="16">
        <v>66</v>
      </c>
      <c r="AA90" s="1"/>
    </row>
    <row r="91" spans="1:27" ht="9.75" customHeight="1">
      <c r="A91" s="3">
        <v>67</v>
      </c>
      <c r="B91" s="20">
        <f t="shared" si="7"/>
        <v>12862</v>
      </c>
      <c r="C91" s="21">
        <f t="shared" si="8"/>
        <v>6304</v>
      </c>
      <c r="D91" s="21">
        <f t="shared" si="9"/>
        <v>6558</v>
      </c>
      <c r="E91" s="21">
        <v>2506</v>
      </c>
      <c r="F91" s="11">
        <v>1270</v>
      </c>
      <c r="G91" s="11">
        <v>1236</v>
      </c>
      <c r="H91" s="25">
        <v>1611</v>
      </c>
      <c r="I91" s="11">
        <v>803</v>
      </c>
      <c r="J91" s="11">
        <v>808</v>
      </c>
      <c r="K91" s="21">
        <v>1663</v>
      </c>
      <c r="L91" s="11">
        <v>774</v>
      </c>
      <c r="M91" s="11">
        <v>889</v>
      </c>
      <c r="N91" s="21">
        <v>1718</v>
      </c>
      <c r="O91" s="11">
        <v>827</v>
      </c>
      <c r="P91" s="11">
        <v>891</v>
      </c>
      <c r="Q91" s="21">
        <v>1956</v>
      </c>
      <c r="R91" s="11">
        <v>984</v>
      </c>
      <c r="S91" s="11">
        <v>972</v>
      </c>
      <c r="T91" s="21">
        <v>1759</v>
      </c>
      <c r="U91" s="11">
        <v>842</v>
      </c>
      <c r="V91" s="11">
        <v>917</v>
      </c>
      <c r="W91" s="21">
        <v>1649</v>
      </c>
      <c r="X91" s="11">
        <v>804</v>
      </c>
      <c r="Y91" s="11">
        <v>845</v>
      </c>
      <c r="Z91" s="16">
        <v>67</v>
      </c>
      <c r="AA91" s="1"/>
    </row>
    <row r="92" spans="1:27" ht="9.75" customHeight="1">
      <c r="A92" s="3">
        <v>68</v>
      </c>
      <c r="B92" s="20">
        <f t="shared" si="7"/>
        <v>12644</v>
      </c>
      <c r="C92" s="21">
        <f t="shared" si="8"/>
        <v>6201</v>
      </c>
      <c r="D92" s="21">
        <f t="shared" si="9"/>
        <v>6443</v>
      </c>
      <c r="E92" s="21">
        <v>2404</v>
      </c>
      <c r="F92" s="11">
        <v>1209</v>
      </c>
      <c r="G92" s="11">
        <v>1195</v>
      </c>
      <c r="H92" s="25">
        <v>1575</v>
      </c>
      <c r="I92" s="11">
        <v>809</v>
      </c>
      <c r="J92" s="11">
        <v>766</v>
      </c>
      <c r="K92" s="21">
        <v>1652</v>
      </c>
      <c r="L92" s="11">
        <v>780</v>
      </c>
      <c r="M92" s="11">
        <v>872</v>
      </c>
      <c r="N92" s="21">
        <v>1686</v>
      </c>
      <c r="O92" s="11">
        <v>814</v>
      </c>
      <c r="P92" s="11">
        <v>872</v>
      </c>
      <c r="Q92" s="21">
        <v>1964</v>
      </c>
      <c r="R92" s="11">
        <v>994</v>
      </c>
      <c r="S92" s="11">
        <v>970</v>
      </c>
      <c r="T92" s="21">
        <v>1813</v>
      </c>
      <c r="U92" s="11">
        <v>865</v>
      </c>
      <c r="V92" s="11">
        <v>948</v>
      </c>
      <c r="W92" s="21">
        <v>1550</v>
      </c>
      <c r="X92" s="11">
        <v>730</v>
      </c>
      <c r="Y92" s="11">
        <v>820</v>
      </c>
      <c r="Z92" s="16">
        <v>68</v>
      </c>
      <c r="AA92" s="1"/>
    </row>
    <row r="93" spans="1:27" ht="9.75" customHeight="1">
      <c r="A93" s="3">
        <v>69</v>
      </c>
      <c r="B93" s="20">
        <f t="shared" si="7"/>
        <v>12018</v>
      </c>
      <c r="C93" s="21">
        <f t="shared" si="8"/>
        <v>5703</v>
      </c>
      <c r="D93" s="21">
        <f t="shared" si="9"/>
        <v>6315</v>
      </c>
      <c r="E93" s="21">
        <v>2300</v>
      </c>
      <c r="F93" s="11">
        <v>1133</v>
      </c>
      <c r="G93" s="11">
        <v>1167</v>
      </c>
      <c r="H93" s="25">
        <v>1512</v>
      </c>
      <c r="I93" s="11">
        <v>673</v>
      </c>
      <c r="J93" s="11">
        <v>839</v>
      </c>
      <c r="K93" s="21">
        <v>1670</v>
      </c>
      <c r="L93" s="11">
        <v>744</v>
      </c>
      <c r="M93" s="11">
        <v>926</v>
      </c>
      <c r="N93" s="21">
        <v>1568</v>
      </c>
      <c r="O93" s="11">
        <v>734</v>
      </c>
      <c r="P93" s="11">
        <v>834</v>
      </c>
      <c r="Q93" s="21">
        <v>1775</v>
      </c>
      <c r="R93" s="11">
        <v>865</v>
      </c>
      <c r="S93" s="11">
        <v>910</v>
      </c>
      <c r="T93" s="21">
        <v>1710</v>
      </c>
      <c r="U93" s="11">
        <v>819</v>
      </c>
      <c r="V93" s="11">
        <v>891</v>
      </c>
      <c r="W93" s="21">
        <v>1483</v>
      </c>
      <c r="X93" s="11">
        <v>735</v>
      </c>
      <c r="Y93" s="11">
        <v>748</v>
      </c>
      <c r="Z93" s="16">
        <v>69</v>
      </c>
      <c r="AA93" s="1"/>
    </row>
    <row r="94" spans="1:27" s="50" customFormat="1" ht="13.5" customHeight="1">
      <c r="A94" s="43" t="s">
        <v>28</v>
      </c>
      <c r="B94" s="57">
        <f t="shared" si="7"/>
        <v>49299</v>
      </c>
      <c r="C94" s="53">
        <f t="shared" si="8"/>
        <v>23185</v>
      </c>
      <c r="D94" s="53">
        <f t="shared" si="9"/>
        <v>26114</v>
      </c>
      <c r="E94" s="53">
        <v>9733</v>
      </c>
      <c r="F94" s="58">
        <v>4631</v>
      </c>
      <c r="G94" s="58">
        <v>5102</v>
      </c>
      <c r="H94" s="58">
        <v>6545</v>
      </c>
      <c r="I94" s="58">
        <v>2981</v>
      </c>
      <c r="J94" s="58">
        <v>3564</v>
      </c>
      <c r="K94" s="58">
        <v>6819</v>
      </c>
      <c r="L94" s="58">
        <v>3038</v>
      </c>
      <c r="M94" s="58">
        <v>3781</v>
      </c>
      <c r="N94" s="58">
        <v>6496</v>
      </c>
      <c r="O94" s="58">
        <v>2978</v>
      </c>
      <c r="P94" s="58">
        <v>3518</v>
      </c>
      <c r="Q94" s="58">
        <v>6683</v>
      </c>
      <c r="R94" s="58">
        <v>3274</v>
      </c>
      <c r="S94" s="58">
        <v>3409</v>
      </c>
      <c r="T94" s="58">
        <v>6826</v>
      </c>
      <c r="U94" s="58">
        <v>3244</v>
      </c>
      <c r="V94" s="58">
        <v>3582</v>
      </c>
      <c r="W94" s="58">
        <v>6197</v>
      </c>
      <c r="X94" s="58">
        <v>3039</v>
      </c>
      <c r="Y94" s="58">
        <v>3158</v>
      </c>
      <c r="Z94" s="47" t="s">
        <v>28</v>
      </c>
      <c r="AA94" s="48"/>
    </row>
    <row r="95" spans="1:27" ht="13.5" customHeight="1">
      <c r="A95" s="3">
        <v>70</v>
      </c>
      <c r="B95" s="20">
        <f t="shared" si="7"/>
        <v>10446</v>
      </c>
      <c r="C95" s="21">
        <f t="shared" si="8"/>
        <v>5002</v>
      </c>
      <c r="D95" s="21">
        <f t="shared" si="9"/>
        <v>5444</v>
      </c>
      <c r="E95" s="21">
        <v>2040</v>
      </c>
      <c r="F95" s="11">
        <v>1009</v>
      </c>
      <c r="G95" s="11">
        <v>1031</v>
      </c>
      <c r="H95" s="25">
        <v>1385</v>
      </c>
      <c r="I95" s="11">
        <v>625</v>
      </c>
      <c r="J95" s="11">
        <v>760</v>
      </c>
      <c r="K95" s="21">
        <v>1387</v>
      </c>
      <c r="L95" s="11">
        <v>629</v>
      </c>
      <c r="M95" s="11">
        <v>758</v>
      </c>
      <c r="N95" s="21">
        <v>1406</v>
      </c>
      <c r="O95" s="11">
        <v>685</v>
      </c>
      <c r="P95" s="11">
        <v>721</v>
      </c>
      <c r="Q95" s="21">
        <v>1446</v>
      </c>
      <c r="R95" s="11">
        <v>700</v>
      </c>
      <c r="S95" s="11">
        <v>746</v>
      </c>
      <c r="T95" s="21">
        <v>1455</v>
      </c>
      <c r="U95" s="11">
        <v>689</v>
      </c>
      <c r="V95" s="11">
        <v>766</v>
      </c>
      <c r="W95" s="21">
        <v>1327</v>
      </c>
      <c r="X95" s="11">
        <v>665</v>
      </c>
      <c r="Y95" s="11">
        <v>662</v>
      </c>
      <c r="Z95" s="16">
        <v>70</v>
      </c>
      <c r="AA95" s="1"/>
    </row>
    <row r="96" spans="1:27" ht="9.75" customHeight="1">
      <c r="A96" s="3">
        <v>71</v>
      </c>
      <c r="B96" s="20">
        <f t="shared" si="7"/>
        <v>10855</v>
      </c>
      <c r="C96" s="21">
        <f t="shared" si="8"/>
        <v>5142</v>
      </c>
      <c r="D96" s="21">
        <f t="shared" si="9"/>
        <v>5713</v>
      </c>
      <c r="E96" s="21">
        <v>2096</v>
      </c>
      <c r="F96" s="11">
        <v>989</v>
      </c>
      <c r="G96" s="11">
        <v>1107</v>
      </c>
      <c r="H96" s="25">
        <v>1459</v>
      </c>
      <c r="I96" s="11">
        <v>684</v>
      </c>
      <c r="J96" s="11">
        <v>775</v>
      </c>
      <c r="K96" s="21">
        <v>1448</v>
      </c>
      <c r="L96" s="11">
        <v>651</v>
      </c>
      <c r="M96" s="11">
        <v>797</v>
      </c>
      <c r="N96" s="21">
        <v>1484</v>
      </c>
      <c r="O96" s="11">
        <v>675</v>
      </c>
      <c r="P96" s="11">
        <v>809</v>
      </c>
      <c r="Q96" s="21">
        <v>1549</v>
      </c>
      <c r="R96" s="11">
        <v>778</v>
      </c>
      <c r="S96" s="11">
        <v>771</v>
      </c>
      <c r="T96" s="21">
        <v>1441</v>
      </c>
      <c r="U96" s="11">
        <v>685</v>
      </c>
      <c r="V96" s="11">
        <v>756</v>
      </c>
      <c r="W96" s="21">
        <v>1378</v>
      </c>
      <c r="X96" s="11">
        <v>680</v>
      </c>
      <c r="Y96" s="11">
        <v>698</v>
      </c>
      <c r="Z96" s="16">
        <v>71</v>
      </c>
      <c r="AA96" s="1"/>
    </row>
    <row r="97" spans="1:27" ht="9.75" customHeight="1">
      <c r="A97" s="3">
        <v>72</v>
      </c>
      <c r="B97" s="20">
        <f t="shared" si="7"/>
        <v>10004</v>
      </c>
      <c r="C97" s="21">
        <f t="shared" si="8"/>
        <v>4686</v>
      </c>
      <c r="D97" s="21">
        <f t="shared" si="9"/>
        <v>5318</v>
      </c>
      <c r="E97" s="21">
        <v>1979</v>
      </c>
      <c r="F97" s="11">
        <v>919</v>
      </c>
      <c r="G97" s="11">
        <v>1060</v>
      </c>
      <c r="H97" s="25">
        <v>1321</v>
      </c>
      <c r="I97" s="11">
        <v>589</v>
      </c>
      <c r="J97" s="11">
        <v>732</v>
      </c>
      <c r="K97" s="21">
        <v>1346</v>
      </c>
      <c r="L97" s="11">
        <v>587</v>
      </c>
      <c r="M97" s="11">
        <v>759</v>
      </c>
      <c r="N97" s="21">
        <v>1320</v>
      </c>
      <c r="O97" s="11">
        <v>598</v>
      </c>
      <c r="P97" s="11">
        <v>722</v>
      </c>
      <c r="Q97" s="21">
        <v>1397</v>
      </c>
      <c r="R97" s="11">
        <v>696</v>
      </c>
      <c r="S97" s="11">
        <v>701</v>
      </c>
      <c r="T97" s="21">
        <v>1408</v>
      </c>
      <c r="U97" s="11">
        <v>702</v>
      </c>
      <c r="V97" s="11">
        <v>706</v>
      </c>
      <c r="W97" s="21">
        <v>1233</v>
      </c>
      <c r="X97" s="11">
        <v>595</v>
      </c>
      <c r="Y97" s="11">
        <v>638</v>
      </c>
      <c r="Z97" s="16">
        <v>72</v>
      </c>
      <c r="AA97" s="1"/>
    </row>
    <row r="98" spans="1:27" ht="9.75" customHeight="1">
      <c r="A98" s="3">
        <v>73</v>
      </c>
      <c r="B98" s="20">
        <f t="shared" si="7"/>
        <v>9379</v>
      </c>
      <c r="C98" s="21">
        <f t="shared" si="8"/>
        <v>4318</v>
      </c>
      <c r="D98" s="21">
        <f t="shared" si="9"/>
        <v>5061</v>
      </c>
      <c r="E98" s="21">
        <v>1883</v>
      </c>
      <c r="F98" s="11">
        <v>901</v>
      </c>
      <c r="G98" s="11">
        <v>982</v>
      </c>
      <c r="H98" s="25">
        <v>1249</v>
      </c>
      <c r="I98" s="11">
        <v>550</v>
      </c>
      <c r="J98" s="11">
        <v>699</v>
      </c>
      <c r="K98" s="21">
        <v>1315</v>
      </c>
      <c r="L98" s="11">
        <v>615</v>
      </c>
      <c r="M98" s="11">
        <v>700</v>
      </c>
      <c r="N98" s="21">
        <v>1192</v>
      </c>
      <c r="O98" s="11">
        <v>506</v>
      </c>
      <c r="P98" s="11">
        <v>686</v>
      </c>
      <c r="Q98" s="21">
        <v>1245</v>
      </c>
      <c r="R98" s="11">
        <v>603</v>
      </c>
      <c r="S98" s="11">
        <v>642</v>
      </c>
      <c r="T98" s="21">
        <v>1337</v>
      </c>
      <c r="U98" s="11">
        <v>598</v>
      </c>
      <c r="V98" s="11">
        <v>739</v>
      </c>
      <c r="W98" s="21">
        <v>1158</v>
      </c>
      <c r="X98" s="11">
        <v>545</v>
      </c>
      <c r="Y98" s="11">
        <v>613</v>
      </c>
      <c r="Z98" s="16">
        <v>73</v>
      </c>
      <c r="AA98" s="1"/>
    </row>
    <row r="99" spans="1:27" ht="9.75" customHeight="1">
      <c r="A99" s="3">
        <v>74</v>
      </c>
      <c r="B99" s="20">
        <f t="shared" si="7"/>
        <v>8615</v>
      </c>
      <c r="C99" s="21">
        <f t="shared" si="8"/>
        <v>4037</v>
      </c>
      <c r="D99" s="21">
        <f t="shared" si="9"/>
        <v>4578</v>
      </c>
      <c r="E99" s="21">
        <v>1735</v>
      </c>
      <c r="F99" s="11">
        <v>813</v>
      </c>
      <c r="G99" s="11">
        <v>922</v>
      </c>
      <c r="H99" s="25">
        <v>1131</v>
      </c>
      <c r="I99" s="11">
        <v>533</v>
      </c>
      <c r="J99" s="11">
        <v>598</v>
      </c>
      <c r="K99" s="21">
        <v>1323</v>
      </c>
      <c r="L99" s="11">
        <v>556</v>
      </c>
      <c r="M99" s="11">
        <v>767</v>
      </c>
      <c r="N99" s="21">
        <v>1094</v>
      </c>
      <c r="O99" s="11">
        <v>514</v>
      </c>
      <c r="P99" s="11">
        <v>580</v>
      </c>
      <c r="Q99" s="21">
        <v>1046</v>
      </c>
      <c r="R99" s="11">
        <v>497</v>
      </c>
      <c r="S99" s="11">
        <v>549</v>
      </c>
      <c r="T99" s="21">
        <v>1185</v>
      </c>
      <c r="U99" s="11">
        <v>570</v>
      </c>
      <c r="V99" s="11">
        <v>615</v>
      </c>
      <c r="W99" s="21">
        <v>1101</v>
      </c>
      <c r="X99" s="11">
        <v>554</v>
      </c>
      <c r="Y99" s="11">
        <v>547</v>
      </c>
      <c r="Z99" s="16">
        <v>74</v>
      </c>
      <c r="AA99" s="1"/>
    </row>
    <row r="100" spans="1:27" s="50" customFormat="1" ht="13.5" customHeight="1">
      <c r="A100" s="43" t="s">
        <v>29</v>
      </c>
      <c r="B100" s="57">
        <f t="shared" si="7"/>
        <v>35087</v>
      </c>
      <c r="C100" s="53">
        <f t="shared" si="8"/>
        <v>15850</v>
      </c>
      <c r="D100" s="53">
        <f t="shared" si="9"/>
        <v>19237</v>
      </c>
      <c r="E100" s="53">
        <v>7074</v>
      </c>
      <c r="F100" s="58">
        <v>3128</v>
      </c>
      <c r="G100" s="58">
        <v>3946</v>
      </c>
      <c r="H100" s="58">
        <v>4768</v>
      </c>
      <c r="I100" s="58">
        <v>2138</v>
      </c>
      <c r="J100" s="58">
        <v>2630</v>
      </c>
      <c r="K100" s="58">
        <v>5440</v>
      </c>
      <c r="L100" s="58">
        <v>2376</v>
      </c>
      <c r="M100" s="58">
        <v>3064</v>
      </c>
      <c r="N100" s="58">
        <v>4573</v>
      </c>
      <c r="O100" s="58">
        <v>2062</v>
      </c>
      <c r="P100" s="58">
        <v>2511</v>
      </c>
      <c r="Q100" s="58">
        <v>4124</v>
      </c>
      <c r="R100" s="58">
        <v>1938</v>
      </c>
      <c r="S100" s="58">
        <v>2186</v>
      </c>
      <c r="T100" s="58">
        <v>4835</v>
      </c>
      <c r="U100" s="58">
        <v>2212</v>
      </c>
      <c r="V100" s="58">
        <v>2623</v>
      </c>
      <c r="W100" s="58">
        <v>4273</v>
      </c>
      <c r="X100" s="58">
        <v>1996</v>
      </c>
      <c r="Y100" s="58">
        <v>2277</v>
      </c>
      <c r="Z100" s="47" t="s">
        <v>29</v>
      </c>
      <c r="AA100" s="48"/>
    </row>
    <row r="101" spans="1:27" ht="13.5" customHeight="1">
      <c r="A101" s="3">
        <v>75</v>
      </c>
      <c r="B101" s="20">
        <f t="shared" si="7"/>
        <v>7973</v>
      </c>
      <c r="C101" s="21">
        <f t="shared" si="8"/>
        <v>3660</v>
      </c>
      <c r="D101" s="21">
        <f t="shared" si="9"/>
        <v>4313</v>
      </c>
      <c r="E101" s="21">
        <v>1595</v>
      </c>
      <c r="F101" s="11">
        <v>750</v>
      </c>
      <c r="G101" s="11">
        <v>845</v>
      </c>
      <c r="H101" s="25">
        <v>1113</v>
      </c>
      <c r="I101" s="11">
        <v>482</v>
      </c>
      <c r="J101" s="11">
        <v>631</v>
      </c>
      <c r="K101" s="21">
        <v>1197</v>
      </c>
      <c r="L101" s="11">
        <v>535</v>
      </c>
      <c r="M101" s="11">
        <v>662</v>
      </c>
      <c r="N101" s="21">
        <v>1036</v>
      </c>
      <c r="O101" s="11">
        <v>466</v>
      </c>
      <c r="P101" s="11">
        <v>570</v>
      </c>
      <c r="Q101" s="21">
        <v>974</v>
      </c>
      <c r="R101" s="11">
        <v>441</v>
      </c>
      <c r="S101" s="11">
        <v>533</v>
      </c>
      <c r="T101" s="21">
        <v>1079</v>
      </c>
      <c r="U101" s="11">
        <v>518</v>
      </c>
      <c r="V101" s="11">
        <v>561</v>
      </c>
      <c r="W101" s="21">
        <v>979</v>
      </c>
      <c r="X101" s="11">
        <v>468</v>
      </c>
      <c r="Y101" s="11">
        <v>511</v>
      </c>
      <c r="Z101" s="16">
        <v>75</v>
      </c>
      <c r="AA101" s="1"/>
    </row>
    <row r="102" spans="1:27" ht="9.75" customHeight="1">
      <c r="A102" s="3">
        <v>76</v>
      </c>
      <c r="B102" s="20">
        <f aca="true" t="shared" si="10" ref="B102:B125">E102+H102+K102+N102+Q102+T102+W102</f>
        <v>7544</v>
      </c>
      <c r="C102" s="21">
        <f aca="true" t="shared" si="11" ref="C102:C125">F102+I102+L102+O102+R102+U102+X102</f>
        <v>3412</v>
      </c>
      <c r="D102" s="21">
        <f aca="true" t="shared" si="12" ref="D102:D125">G102+J102+M102+P102+S102+V102+Y102</f>
        <v>4132</v>
      </c>
      <c r="E102" s="21">
        <v>1518</v>
      </c>
      <c r="F102" s="11">
        <v>695</v>
      </c>
      <c r="G102" s="11">
        <v>823</v>
      </c>
      <c r="H102" s="25">
        <v>971</v>
      </c>
      <c r="I102" s="11">
        <v>453</v>
      </c>
      <c r="J102" s="11">
        <v>518</v>
      </c>
      <c r="K102" s="21">
        <v>1165</v>
      </c>
      <c r="L102" s="11">
        <v>491</v>
      </c>
      <c r="M102" s="11">
        <v>674</v>
      </c>
      <c r="N102" s="21">
        <v>987</v>
      </c>
      <c r="O102" s="11">
        <v>434</v>
      </c>
      <c r="P102" s="11">
        <v>553</v>
      </c>
      <c r="Q102" s="21">
        <v>942</v>
      </c>
      <c r="R102" s="11">
        <v>428</v>
      </c>
      <c r="S102" s="11">
        <v>514</v>
      </c>
      <c r="T102" s="21">
        <v>1069</v>
      </c>
      <c r="U102" s="11">
        <v>483</v>
      </c>
      <c r="V102" s="11">
        <v>586</v>
      </c>
      <c r="W102" s="21">
        <v>892</v>
      </c>
      <c r="X102" s="11">
        <v>428</v>
      </c>
      <c r="Y102" s="11">
        <v>464</v>
      </c>
      <c r="Z102" s="16">
        <v>76</v>
      </c>
      <c r="AA102" s="1"/>
    </row>
    <row r="103" spans="1:27" ht="9.75" customHeight="1">
      <c r="A103" s="3">
        <v>77</v>
      </c>
      <c r="B103" s="20">
        <f t="shared" si="10"/>
        <v>7040</v>
      </c>
      <c r="C103" s="21">
        <f t="shared" si="11"/>
        <v>3186</v>
      </c>
      <c r="D103" s="21">
        <f t="shared" si="12"/>
        <v>3854</v>
      </c>
      <c r="E103" s="21">
        <v>1433</v>
      </c>
      <c r="F103" s="11">
        <v>593</v>
      </c>
      <c r="G103" s="11">
        <v>840</v>
      </c>
      <c r="H103" s="25">
        <v>999</v>
      </c>
      <c r="I103" s="11">
        <v>486</v>
      </c>
      <c r="J103" s="11">
        <v>513</v>
      </c>
      <c r="K103" s="21">
        <v>1028</v>
      </c>
      <c r="L103" s="11">
        <v>465</v>
      </c>
      <c r="M103" s="11">
        <v>563</v>
      </c>
      <c r="N103" s="21">
        <v>932</v>
      </c>
      <c r="O103" s="11">
        <v>425</v>
      </c>
      <c r="P103" s="11">
        <v>507</v>
      </c>
      <c r="Q103" s="21">
        <v>779</v>
      </c>
      <c r="R103" s="11">
        <v>386</v>
      </c>
      <c r="S103" s="11">
        <v>393</v>
      </c>
      <c r="T103" s="21">
        <v>1011</v>
      </c>
      <c r="U103" s="11">
        <v>447</v>
      </c>
      <c r="V103" s="11">
        <v>564</v>
      </c>
      <c r="W103" s="21">
        <v>858</v>
      </c>
      <c r="X103" s="11">
        <v>384</v>
      </c>
      <c r="Y103" s="11">
        <v>474</v>
      </c>
      <c r="Z103" s="16">
        <v>77</v>
      </c>
      <c r="AA103" s="1"/>
    </row>
    <row r="104" spans="1:27" ht="9.75" customHeight="1">
      <c r="A104" s="3">
        <v>78</v>
      </c>
      <c r="B104" s="20">
        <f t="shared" si="10"/>
        <v>6632</v>
      </c>
      <c r="C104" s="21">
        <f t="shared" si="11"/>
        <v>2917</v>
      </c>
      <c r="D104" s="21">
        <f t="shared" si="12"/>
        <v>3715</v>
      </c>
      <c r="E104" s="21">
        <v>1351</v>
      </c>
      <c r="F104" s="11">
        <v>561</v>
      </c>
      <c r="G104" s="11">
        <v>790</v>
      </c>
      <c r="H104" s="25">
        <v>892</v>
      </c>
      <c r="I104" s="11">
        <v>377</v>
      </c>
      <c r="J104" s="11">
        <v>515</v>
      </c>
      <c r="K104" s="21">
        <v>1093</v>
      </c>
      <c r="L104" s="11">
        <v>478</v>
      </c>
      <c r="M104" s="11">
        <v>615</v>
      </c>
      <c r="N104" s="21">
        <v>858</v>
      </c>
      <c r="O104" s="11">
        <v>378</v>
      </c>
      <c r="P104" s="11">
        <v>480</v>
      </c>
      <c r="Q104" s="21">
        <v>756</v>
      </c>
      <c r="R104" s="11">
        <v>356</v>
      </c>
      <c r="S104" s="11">
        <v>400</v>
      </c>
      <c r="T104" s="21">
        <v>864</v>
      </c>
      <c r="U104" s="11">
        <v>367</v>
      </c>
      <c r="V104" s="11">
        <v>497</v>
      </c>
      <c r="W104" s="21">
        <v>818</v>
      </c>
      <c r="X104" s="11">
        <v>400</v>
      </c>
      <c r="Y104" s="11">
        <v>418</v>
      </c>
      <c r="Z104" s="16">
        <v>78</v>
      </c>
      <c r="AA104" s="1"/>
    </row>
    <row r="105" spans="1:27" ht="9.75" customHeight="1">
      <c r="A105" s="3">
        <v>79</v>
      </c>
      <c r="B105" s="20">
        <f t="shared" si="10"/>
        <v>5898</v>
      </c>
      <c r="C105" s="21">
        <f t="shared" si="11"/>
        <v>2675</v>
      </c>
      <c r="D105" s="21">
        <f t="shared" si="12"/>
        <v>3223</v>
      </c>
      <c r="E105" s="21">
        <v>1177</v>
      </c>
      <c r="F105" s="11">
        <v>529</v>
      </c>
      <c r="G105" s="11">
        <v>648</v>
      </c>
      <c r="H105" s="25">
        <v>793</v>
      </c>
      <c r="I105" s="11">
        <v>340</v>
      </c>
      <c r="J105" s="11">
        <v>453</v>
      </c>
      <c r="K105" s="21">
        <v>957</v>
      </c>
      <c r="L105" s="11">
        <v>407</v>
      </c>
      <c r="M105" s="11">
        <v>550</v>
      </c>
      <c r="N105" s="21">
        <v>760</v>
      </c>
      <c r="O105" s="11">
        <v>359</v>
      </c>
      <c r="P105" s="11">
        <v>401</v>
      </c>
      <c r="Q105" s="21">
        <v>673</v>
      </c>
      <c r="R105" s="11">
        <v>327</v>
      </c>
      <c r="S105" s="11">
        <v>346</v>
      </c>
      <c r="T105" s="21">
        <v>812</v>
      </c>
      <c r="U105" s="11">
        <v>397</v>
      </c>
      <c r="V105" s="11">
        <v>415</v>
      </c>
      <c r="W105" s="21">
        <v>726</v>
      </c>
      <c r="X105" s="11">
        <v>316</v>
      </c>
      <c r="Y105" s="11">
        <v>410</v>
      </c>
      <c r="Z105" s="16">
        <v>79</v>
      </c>
      <c r="AA105" s="1"/>
    </row>
    <row r="106" spans="1:27" s="50" customFormat="1" ht="13.5" customHeight="1">
      <c r="A106" s="43" t="s">
        <v>30</v>
      </c>
      <c r="B106" s="57">
        <f t="shared" si="10"/>
        <v>21219</v>
      </c>
      <c r="C106" s="53">
        <f t="shared" si="11"/>
        <v>7975</v>
      </c>
      <c r="D106" s="53">
        <f t="shared" si="12"/>
        <v>13244</v>
      </c>
      <c r="E106" s="53">
        <v>4404</v>
      </c>
      <c r="F106" s="58">
        <v>1693</v>
      </c>
      <c r="G106" s="58">
        <v>2711</v>
      </c>
      <c r="H106" s="58">
        <v>2964</v>
      </c>
      <c r="I106" s="58">
        <v>1083</v>
      </c>
      <c r="J106" s="58">
        <v>1881</v>
      </c>
      <c r="K106" s="58">
        <v>3587</v>
      </c>
      <c r="L106" s="58">
        <v>1361</v>
      </c>
      <c r="M106" s="58">
        <v>2226</v>
      </c>
      <c r="N106" s="58">
        <v>2620</v>
      </c>
      <c r="O106" s="58">
        <v>966</v>
      </c>
      <c r="P106" s="58">
        <v>1654</v>
      </c>
      <c r="Q106" s="58">
        <v>2291</v>
      </c>
      <c r="R106" s="58">
        <v>810</v>
      </c>
      <c r="S106" s="58">
        <v>1481</v>
      </c>
      <c r="T106" s="58">
        <v>2825</v>
      </c>
      <c r="U106" s="58">
        <v>1086</v>
      </c>
      <c r="V106" s="58">
        <v>1739</v>
      </c>
      <c r="W106" s="58">
        <v>2528</v>
      </c>
      <c r="X106" s="58">
        <v>976</v>
      </c>
      <c r="Y106" s="58">
        <v>1552</v>
      </c>
      <c r="Z106" s="47" t="s">
        <v>30</v>
      </c>
      <c r="AA106" s="48"/>
    </row>
    <row r="107" spans="1:27" ht="13.5" customHeight="1">
      <c r="A107" s="3">
        <v>80</v>
      </c>
      <c r="B107" s="20">
        <f t="shared" si="10"/>
        <v>5071</v>
      </c>
      <c r="C107" s="21">
        <f t="shared" si="11"/>
        <v>2057</v>
      </c>
      <c r="D107" s="21">
        <f t="shared" si="12"/>
        <v>3014</v>
      </c>
      <c r="E107" s="21">
        <v>1056</v>
      </c>
      <c r="F107" s="11">
        <v>453</v>
      </c>
      <c r="G107" s="11">
        <v>603</v>
      </c>
      <c r="H107" s="25">
        <v>662</v>
      </c>
      <c r="I107" s="11">
        <v>247</v>
      </c>
      <c r="J107" s="11">
        <v>415</v>
      </c>
      <c r="K107" s="21">
        <v>836</v>
      </c>
      <c r="L107" s="11">
        <v>356</v>
      </c>
      <c r="M107" s="11">
        <v>480</v>
      </c>
      <c r="N107" s="21">
        <v>594</v>
      </c>
      <c r="O107" s="11">
        <v>215</v>
      </c>
      <c r="P107" s="11">
        <v>379</v>
      </c>
      <c r="Q107" s="21">
        <v>586</v>
      </c>
      <c r="R107" s="11">
        <v>247</v>
      </c>
      <c r="S107" s="11">
        <v>339</v>
      </c>
      <c r="T107" s="21">
        <v>726</v>
      </c>
      <c r="U107" s="11">
        <v>299</v>
      </c>
      <c r="V107" s="11">
        <v>427</v>
      </c>
      <c r="W107" s="21">
        <v>611</v>
      </c>
      <c r="X107" s="11">
        <v>240</v>
      </c>
      <c r="Y107" s="11">
        <v>371</v>
      </c>
      <c r="Z107" s="16">
        <v>80</v>
      </c>
      <c r="AA107" s="1"/>
    </row>
    <row r="108" spans="1:27" ht="9.75" customHeight="1">
      <c r="A108" s="3">
        <v>81</v>
      </c>
      <c r="B108" s="20">
        <f t="shared" si="10"/>
        <v>4624</v>
      </c>
      <c r="C108" s="21">
        <f t="shared" si="11"/>
        <v>1778</v>
      </c>
      <c r="D108" s="21">
        <f t="shared" si="12"/>
        <v>2846</v>
      </c>
      <c r="E108" s="21">
        <v>983</v>
      </c>
      <c r="F108" s="11">
        <v>374</v>
      </c>
      <c r="G108" s="11">
        <v>609</v>
      </c>
      <c r="H108" s="25">
        <v>674</v>
      </c>
      <c r="I108" s="11">
        <v>257</v>
      </c>
      <c r="J108" s="11">
        <v>417</v>
      </c>
      <c r="K108" s="21">
        <v>782</v>
      </c>
      <c r="L108" s="11">
        <v>294</v>
      </c>
      <c r="M108" s="11">
        <v>488</v>
      </c>
      <c r="N108" s="21">
        <v>584</v>
      </c>
      <c r="O108" s="11">
        <v>230</v>
      </c>
      <c r="P108" s="11">
        <v>354</v>
      </c>
      <c r="Q108" s="21">
        <v>471</v>
      </c>
      <c r="R108" s="11">
        <v>169</v>
      </c>
      <c r="S108" s="11">
        <v>302</v>
      </c>
      <c r="T108" s="21">
        <v>618</v>
      </c>
      <c r="U108" s="11">
        <v>239</v>
      </c>
      <c r="V108" s="11">
        <v>379</v>
      </c>
      <c r="W108" s="21">
        <v>512</v>
      </c>
      <c r="X108" s="11">
        <v>215</v>
      </c>
      <c r="Y108" s="11">
        <v>297</v>
      </c>
      <c r="Z108" s="16">
        <v>81</v>
      </c>
      <c r="AA108" s="1"/>
    </row>
    <row r="109" spans="1:27" ht="9.75" customHeight="1">
      <c r="A109" s="3">
        <v>82</v>
      </c>
      <c r="B109" s="20">
        <f t="shared" si="10"/>
        <v>4143</v>
      </c>
      <c r="C109" s="21">
        <f t="shared" si="11"/>
        <v>1540</v>
      </c>
      <c r="D109" s="21">
        <f t="shared" si="12"/>
        <v>2603</v>
      </c>
      <c r="E109" s="21">
        <v>892</v>
      </c>
      <c r="F109" s="11">
        <v>322</v>
      </c>
      <c r="G109" s="11">
        <v>570</v>
      </c>
      <c r="H109" s="25">
        <v>553</v>
      </c>
      <c r="I109" s="11">
        <v>197</v>
      </c>
      <c r="J109" s="11">
        <v>356</v>
      </c>
      <c r="K109" s="21">
        <v>659</v>
      </c>
      <c r="L109" s="11">
        <v>241</v>
      </c>
      <c r="M109" s="11">
        <v>418</v>
      </c>
      <c r="N109" s="21">
        <v>510</v>
      </c>
      <c r="O109" s="11">
        <v>194</v>
      </c>
      <c r="P109" s="11">
        <v>316</v>
      </c>
      <c r="Q109" s="21">
        <v>441</v>
      </c>
      <c r="R109" s="11">
        <v>162</v>
      </c>
      <c r="S109" s="11">
        <v>279</v>
      </c>
      <c r="T109" s="21">
        <v>591</v>
      </c>
      <c r="U109" s="11">
        <v>221</v>
      </c>
      <c r="V109" s="11">
        <v>370</v>
      </c>
      <c r="W109" s="21">
        <v>497</v>
      </c>
      <c r="X109" s="11">
        <v>203</v>
      </c>
      <c r="Y109" s="11">
        <v>294</v>
      </c>
      <c r="Z109" s="16">
        <v>82</v>
      </c>
      <c r="AA109" s="1"/>
    </row>
    <row r="110" spans="1:27" ht="9.75" customHeight="1">
      <c r="A110" s="3">
        <v>83</v>
      </c>
      <c r="B110" s="20">
        <f t="shared" si="10"/>
        <v>3690</v>
      </c>
      <c r="C110" s="21">
        <f t="shared" si="11"/>
        <v>1289</v>
      </c>
      <c r="D110" s="21">
        <f t="shared" si="12"/>
        <v>2401</v>
      </c>
      <c r="E110" s="21">
        <v>683</v>
      </c>
      <c r="F110" s="11">
        <v>249</v>
      </c>
      <c r="G110" s="11">
        <v>434</v>
      </c>
      <c r="H110" s="25">
        <v>517</v>
      </c>
      <c r="I110" s="11">
        <v>187</v>
      </c>
      <c r="J110" s="11">
        <v>330</v>
      </c>
      <c r="K110" s="21">
        <v>686</v>
      </c>
      <c r="L110" s="11">
        <v>249</v>
      </c>
      <c r="M110" s="11">
        <v>437</v>
      </c>
      <c r="N110" s="21">
        <v>472</v>
      </c>
      <c r="O110" s="11">
        <v>146</v>
      </c>
      <c r="P110" s="11">
        <v>326</v>
      </c>
      <c r="Q110" s="21">
        <v>411</v>
      </c>
      <c r="R110" s="11">
        <v>138</v>
      </c>
      <c r="S110" s="11">
        <v>273</v>
      </c>
      <c r="T110" s="21">
        <v>460</v>
      </c>
      <c r="U110" s="11">
        <v>174</v>
      </c>
      <c r="V110" s="11">
        <v>286</v>
      </c>
      <c r="W110" s="21">
        <v>461</v>
      </c>
      <c r="X110" s="11">
        <v>146</v>
      </c>
      <c r="Y110" s="11">
        <v>315</v>
      </c>
      <c r="Z110" s="16">
        <v>83</v>
      </c>
      <c r="AA110" s="1"/>
    </row>
    <row r="111" spans="1:27" ht="9.75" customHeight="1">
      <c r="A111" s="3">
        <v>84</v>
      </c>
      <c r="B111" s="20">
        <f t="shared" si="10"/>
        <v>3691</v>
      </c>
      <c r="C111" s="21">
        <f t="shared" si="11"/>
        <v>1311</v>
      </c>
      <c r="D111" s="21">
        <f t="shared" si="12"/>
        <v>2380</v>
      </c>
      <c r="E111" s="21">
        <v>790</v>
      </c>
      <c r="F111" s="11">
        <v>295</v>
      </c>
      <c r="G111" s="11">
        <v>495</v>
      </c>
      <c r="H111" s="25">
        <v>558</v>
      </c>
      <c r="I111" s="11">
        <v>195</v>
      </c>
      <c r="J111" s="11">
        <v>363</v>
      </c>
      <c r="K111" s="21">
        <v>624</v>
      </c>
      <c r="L111" s="11">
        <v>221</v>
      </c>
      <c r="M111" s="11">
        <v>403</v>
      </c>
      <c r="N111" s="21">
        <v>460</v>
      </c>
      <c r="O111" s="11">
        <v>181</v>
      </c>
      <c r="P111" s="11">
        <v>279</v>
      </c>
      <c r="Q111" s="21">
        <v>382</v>
      </c>
      <c r="R111" s="11">
        <v>94</v>
      </c>
      <c r="S111" s="11">
        <v>288</v>
      </c>
      <c r="T111" s="21">
        <v>430</v>
      </c>
      <c r="U111" s="11">
        <v>153</v>
      </c>
      <c r="V111" s="11">
        <v>277</v>
      </c>
      <c r="W111" s="21">
        <v>447</v>
      </c>
      <c r="X111" s="11">
        <v>172</v>
      </c>
      <c r="Y111" s="11">
        <v>275</v>
      </c>
      <c r="Z111" s="16">
        <v>84</v>
      </c>
      <c r="AA111" s="1"/>
    </row>
    <row r="112" spans="1:27" s="50" customFormat="1" ht="13.5" customHeight="1">
      <c r="A112" s="43" t="s">
        <v>31</v>
      </c>
      <c r="B112" s="57">
        <f t="shared" si="10"/>
        <v>10966</v>
      </c>
      <c r="C112" s="53">
        <f t="shared" si="11"/>
        <v>3696</v>
      </c>
      <c r="D112" s="53">
        <f t="shared" si="12"/>
        <v>7270</v>
      </c>
      <c r="E112" s="53">
        <v>2184</v>
      </c>
      <c r="F112" s="58">
        <v>674</v>
      </c>
      <c r="G112" s="58">
        <v>1510</v>
      </c>
      <c r="H112" s="58">
        <v>1500</v>
      </c>
      <c r="I112" s="58">
        <v>515</v>
      </c>
      <c r="J112" s="58">
        <v>985</v>
      </c>
      <c r="K112" s="58">
        <v>1914</v>
      </c>
      <c r="L112" s="58">
        <v>694</v>
      </c>
      <c r="M112" s="58">
        <v>1220</v>
      </c>
      <c r="N112" s="58">
        <v>1372</v>
      </c>
      <c r="O112" s="58">
        <v>468</v>
      </c>
      <c r="P112" s="58">
        <v>904</v>
      </c>
      <c r="Q112" s="58">
        <v>1227</v>
      </c>
      <c r="R112" s="58">
        <v>381</v>
      </c>
      <c r="S112" s="58">
        <v>846</v>
      </c>
      <c r="T112" s="58">
        <v>1393</v>
      </c>
      <c r="U112" s="58">
        <v>462</v>
      </c>
      <c r="V112" s="58">
        <v>931</v>
      </c>
      <c r="W112" s="58">
        <v>1376</v>
      </c>
      <c r="X112" s="58">
        <v>502</v>
      </c>
      <c r="Y112" s="58">
        <v>874</v>
      </c>
      <c r="Z112" s="47" t="s">
        <v>31</v>
      </c>
      <c r="AA112" s="48"/>
    </row>
    <row r="113" spans="1:27" ht="13.5" customHeight="1">
      <c r="A113" s="3">
        <v>85</v>
      </c>
      <c r="B113" s="20">
        <f t="shared" si="10"/>
        <v>2585</v>
      </c>
      <c r="C113" s="21">
        <f t="shared" si="11"/>
        <v>883</v>
      </c>
      <c r="D113" s="21">
        <f t="shared" si="12"/>
        <v>1702</v>
      </c>
      <c r="E113" s="21">
        <v>586</v>
      </c>
      <c r="F113" s="11">
        <v>185</v>
      </c>
      <c r="G113" s="11">
        <v>401</v>
      </c>
      <c r="H113" s="25">
        <v>334</v>
      </c>
      <c r="I113" s="11">
        <v>117</v>
      </c>
      <c r="J113" s="11">
        <v>217</v>
      </c>
      <c r="K113" s="21">
        <v>408</v>
      </c>
      <c r="L113" s="11">
        <v>143</v>
      </c>
      <c r="M113" s="11">
        <v>265</v>
      </c>
      <c r="N113" s="21">
        <v>362</v>
      </c>
      <c r="O113" s="11">
        <v>123</v>
      </c>
      <c r="P113" s="11">
        <v>239</v>
      </c>
      <c r="Q113" s="21">
        <v>248</v>
      </c>
      <c r="R113" s="11">
        <v>78</v>
      </c>
      <c r="S113" s="11">
        <v>170</v>
      </c>
      <c r="T113" s="21">
        <v>330</v>
      </c>
      <c r="U113" s="11">
        <v>127</v>
      </c>
      <c r="V113" s="11">
        <v>203</v>
      </c>
      <c r="W113" s="21">
        <v>317</v>
      </c>
      <c r="X113" s="11">
        <v>110</v>
      </c>
      <c r="Y113" s="11">
        <v>207</v>
      </c>
      <c r="Z113" s="16">
        <v>85</v>
      </c>
      <c r="AA113" s="1"/>
    </row>
    <row r="114" spans="1:27" ht="9.75" customHeight="1">
      <c r="A114" s="3">
        <v>86</v>
      </c>
      <c r="B114" s="20">
        <f t="shared" si="10"/>
        <v>2508</v>
      </c>
      <c r="C114" s="21">
        <f t="shared" si="11"/>
        <v>834</v>
      </c>
      <c r="D114" s="21">
        <f t="shared" si="12"/>
        <v>1674</v>
      </c>
      <c r="E114" s="21">
        <v>429</v>
      </c>
      <c r="F114" s="11">
        <v>113</v>
      </c>
      <c r="G114" s="11">
        <v>316</v>
      </c>
      <c r="H114" s="25">
        <v>352</v>
      </c>
      <c r="I114" s="11">
        <v>111</v>
      </c>
      <c r="J114" s="11">
        <v>241</v>
      </c>
      <c r="K114" s="21">
        <v>487</v>
      </c>
      <c r="L114" s="11">
        <v>205</v>
      </c>
      <c r="M114" s="11">
        <v>282</v>
      </c>
      <c r="N114" s="21">
        <v>315</v>
      </c>
      <c r="O114" s="11">
        <v>102</v>
      </c>
      <c r="P114" s="11">
        <v>213</v>
      </c>
      <c r="Q114" s="21">
        <v>299</v>
      </c>
      <c r="R114" s="11">
        <v>98</v>
      </c>
      <c r="S114" s="11">
        <v>201</v>
      </c>
      <c r="T114" s="21">
        <v>320</v>
      </c>
      <c r="U114" s="11">
        <v>86</v>
      </c>
      <c r="V114" s="11">
        <v>234</v>
      </c>
      <c r="W114" s="21">
        <v>306</v>
      </c>
      <c r="X114" s="11">
        <v>119</v>
      </c>
      <c r="Y114" s="11">
        <v>187</v>
      </c>
      <c r="Z114" s="16">
        <v>86</v>
      </c>
      <c r="AA114" s="1"/>
    </row>
    <row r="115" spans="1:27" ht="9.75" customHeight="1">
      <c r="A115" s="3">
        <v>87</v>
      </c>
      <c r="B115" s="20">
        <f t="shared" si="10"/>
        <v>2202</v>
      </c>
      <c r="C115" s="21">
        <f t="shared" si="11"/>
        <v>748</v>
      </c>
      <c r="D115" s="21">
        <f t="shared" si="12"/>
        <v>1454</v>
      </c>
      <c r="E115" s="21">
        <v>476</v>
      </c>
      <c r="F115" s="11">
        <v>164</v>
      </c>
      <c r="G115" s="11">
        <v>312</v>
      </c>
      <c r="H115" s="25">
        <v>284</v>
      </c>
      <c r="I115" s="11">
        <v>91</v>
      </c>
      <c r="J115" s="11">
        <v>193</v>
      </c>
      <c r="K115" s="21">
        <v>416</v>
      </c>
      <c r="L115" s="11">
        <v>131</v>
      </c>
      <c r="M115" s="11">
        <v>285</v>
      </c>
      <c r="N115" s="21">
        <v>273</v>
      </c>
      <c r="O115" s="11">
        <v>106</v>
      </c>
      <c r="P115" s="11">
        <v>167</v>
      </c>
      <c r="Q115" s="21">
        <v>252</v>
      </c>
      <c r="R115" s="11">
        <v>92</v>
      </c>
      <c r="S115" s="11">
        <v>160</v>
      </c>
      <c r="T115" s="21">
        <v>281</v>
      </c>
      <c r="U115" s="11">
        <v>88</v>
      </c>
      <c r="V115" s="11">
        <v>193</v>
      </c>
      <c r="W115" s="21">
        <v>220</v>
      </c>
      <c r="X115" s="11">
        <v>76</v>
      </c>
      <c r="Y115" s="11">
        <v>144</v>
      </c>
      <c r="Z115" s="16">
        <v>87</v>
      </c>
      <c r="AA115" s="1"/>
    </row>
    <row r="116" spans="1:27" ht="9.75" customHeight="1">
      <c r="A116" s="3">
        <v>88</v>
      </c>
      <c r="B116" s="20">
        <f t="shared" si="10"/>
        <v>2026</v>
      </c>
      <c r="C116" s="21">
        <f t="shared" si="11"/>
        <v>669</v>
      </c>
      <c r="D116" s="21">
        <f t="shared" si="12"/>
        <v>1357</v>
      </c>
      <c r="E116" s="21">
        <v>391</v>
      </c>
      <c r="F116" s="11">
        <v>130</v>
      </c>
      <c r="G116" s="11">
        <v>261</v>
      </c>
      <c r="H116" s="25">
        <v>302</v>
      </c>
      <c r="I116" s="11">
        <v>98</v>
      </c>
      <c r="J116" s="11">
        <v>204</v>
      </c>
      <c r="K116" s="21">
        <v>341</v>
      </c>
      <c r="L116" s="11">
        <v>112</v>
      </c>
      <c r="M116" s="11">
        <v>229</v>
      </c>
      <c r="N116" s="21">
        <v>255</v>
      </c>
      <c r="O116" s="11">
        <v>79</v>
      </c>
      <c r="P116" s="11">
        <v>176</v>
      </c>
      <c r="Q116" s="21">
        <v>213</v>
      </c>
      <c r="R116" s="11">
        <v>53</v>
      </c>
      <c r="S116" s="11">
        <v>160</v>
      </c>
      <c r="T116" s="21">
        <v>251</v>
      </c>
      <c r="U116" s="11">
        <v>81</v>
      </c>
      <c r="V116" s="11">
        <v>170</v>
      </c>
      <c r="W116" s="21">
        <v>273</v>
      </c>
      <c r="X116" s="11">
        <v>116</v>
      </c>
      <c r="Y116" s="11">
        <v>157</v>
      </c>
      <c r="Z116" s="16">
        <v>88</v>
      </c>
      <c r="AA116" s="1"/>
    </row>
    <row r="117" spans="1:27" ht="9.75" customHeight="1">
      <c r="A117" s="3">
        <v>89</v>
      </c>
      <c r="B117" s="20">
        <f t="shared" si="10"/>
        <v>1645</v>
      </c>
      <c r="C117" s="21">
        <f t="shared" si="11"/>
        <v>562</v>
      </c>
      <c r="D117" s="21">
        <f t="shared" si="12"/>
        <v>1083</v>
      </c>
      <c r="E117" s="21">
        <v>302</v>
      </c>
      <c r="F117" s="11">
        <v>82</v>
      </c>
      <c r="G117" s="11">
        <v>220</v>
      </c>
      <c r="H117" s="25">
        <v>228</v>
      </c>
      <c r="I117" s="11">
        <v>98</v>
      </c>
      <c r="J117" s="11">
        <v>130</v>
      </c>
      <c r="K117" s="21">
        <v>262</v>
      </c>
      <c r="L117" s="11">
        <v>103</v>
      </c>
      <c r="M117" s="11">
        <v>159</v>
      </c>
      <c r="N117" s="21">
        <v>167</v>
      </c>
      <c r="O117" s="11">
        <v>58</v>
      </c>
      <c r="P117" s="11">
        <v>109</v>
      </c>
      <c r="Q117" s="21">
        <v>215</v>
      </c>
      <c r="R117" s="11">
        <v>60</v>
      </c>
      <c r="S117" s="11">
        <v>155</v>
      </c>
      <c r="T117" s="21">
        <v>211</v>
      </c>
      <c r="U117" s="11">
        <v>80</v>
      </c>
      <c r="V117" s="11">
        <v>131</v>
      </c>
      <c r="W117" s="21">
        <v>260</v>
      </c>
      <c r="X117" s="11">
        <v>81</v>
      </c>
      <c r="Y117" s="11">
        <v>179</v>
      </c>
      <c r="Z117" s="16">
        <v>89</v>
      </c>
      <c r="AA117" s="1"/>
    </row>
    <row r="118" spans="1:27" s="50" customFormat="1" ht="13.5" customHeight="1">
      <c r="A118" s="43" t="s">
        <v>32</v>
      </c>
      <c r="B118" s="57">
        <f t="shared" si="10"/>
        <v>4859</v>
      </c>
      <c r="C118" s="53">
        <f t="shared" si="11"/>
        <v>1615</v>
      </c>
      <c r="D118" s="53">
        <f t="shared" si="12"/>
        <v>3244</v>
      </c>
      <c r="E118" s="53">
        <v>905</v>
      </c>
      <c r="F118" s="58">
        <v>339</v>
      </c>
      <c r="G118" s="58">
        <v>566</v>
      </c>
      <c r="H118" s="58">
        <v>628</v>
      </c>
      <c r="I118" s="58">
        <v>201</v>
      </c>
      <c r="J118" s="58">
        <v>427</v>
      </c>
      <c r="K118" s="58">
        <v>835</v>
      </c>
      <c r="L118" s="58">
        <v>310</v>
      </c>
      <c r="M118" s="58">
        <v>525</v>
      </c>
      <c r="N118" s="58">
        <v>606</v>
      </c>
      <c r="O118" s="58">
        <v>171</v>
      </c>
      <c r="P118" s="58">
        <v>435</v>
      </c>
      <c r="Q118" s="58">
        <v>528</v>
      </c>
      <c r="R118" s="58">
        <v>171</v>
      </c>
      <c r="S118" s="58">
        <v>357</v>
      </c>
      <c r="T118" s="58">
        <v>662</v>
      </c>
      <c r="U118" s="58">
        <v>200</v>
      </c>
      <c r="V118" s="58">
        <v>462</v>
      </c>
      <c r="W118" s="58">
        <v>695</v>
      </c>
      <c r="X118" s="58">
        <v>223</v>
      </c>
      <c r="Y118" s="58">
        <v>472</v>
      </c>
      <c r="Z118" s="47" t="s">
        <v>32</v>
      </c>
      <c r="AA118" s="48"/>
    </row>
    <row r="119" spans="1:27" ht="13.5" customHeight="1">
      <c r="A119" s="3">
        <v>90</v>
      </c>
      <c r="B119" s="20">
        <f t="shared" si="10"/>
        <v>1432</v>
      </c>
      <c r="C119" s="21">
        <f t="shared" si="11"/>
        <v>514</v>
      </c>
      <c r="D119" s="21">
        <f t="shared" si="12"/>
        <v>918</v>
      </c>
      <c r="E119" s="21">
        <v>280</v>
      </c>
      <c r="F119" s="11">
        <v>104</v>
      </c>
      <c r="G119" s="11">
        <v>176</v>
      </c>
      <c r="H119" s="25">
        <v>181</v>
      </c>
      <c r="I119" s="11">
        <v>71</v>
      </c>
      <c r="J119" s="11">
        <v>110</v>
      </c>
      <c r="K119" s="21">
        <v>243</v>
      </c>
      <c r="L119" s="11">
        <v>78</v>
      </c>
      <c r="M119" s="11">
        <v>165</v>
      </c>
      <c r="N119" s="21">
        <v>172</v>
      </c>
      <c r="O119" s="11">
        <v>60</v>
      </c>
      <c r="P119" s="11">
        <v>112</v>
      </c>
      <c r="Q119" s="21">
        <v>172</v>
      </c>
      <c r="R119" s="11">
        <v>62</v>
      </c>
      <c r="S119" s="11">
        <v>110</v>
      </c>
      <c r="T119" s="21">
        <v>197</v>
      </c>
      <c r="U119" s="11">
        <v>74</v>
      </c>
      <c r="V119" s="11">
        <v>123</v>
      </c>
      <c r="W119" s="21">
        <v>187</v>
      </c>
      <c r="X119" s="11">
        <v>65</v>
      </c>
      <c r="Y119" s="11">
        <v>122</v>
      </c>
      <c r="Z119" s="16">
        <v>90</v>
      </c>
      <c r="AA119" s="1"/>
    </row>
    <row r="120" spans="1:27" ht="9.75" customHeight="1">
      <c r="A120" s="3">
        <v>91</v>
      </c>
      <c r="B120" s="20">
        <f t="shared" si="10"/>
        <v>1164</v>
      </c>
      <c r="C120" s="21">
        <f t="shared" si="11"/>
        <v>361</v>
      </c>
      <c r="D120" s="21">
        <f t="shared" si="12"/>
        <v>803</v>
      </c>
      <c r="E120" s="21">
        <v>227</v>
      </c>
      <c r="F120" s="11">
        <v>92</v>
      </c>
      <c r="G120" s="11">
        <v>135</v>
      </c>
      <c r="H120" s="25">
        <v>159</v>
      </c>
      <c r="I120" s="11">
        <v>32</v>
      </c>
      <c r="J120" s="11">
        <v>127</v>
      </c>
      <c r="K120" s="21">
        <v>222</v>
      </c>
      <c r="L120" s="11">
        <v>99</v>
      </c>
      <c r="M120" s="11">
        <v>123</v>
      </c>
      <c r="N120" s="21">
        <v>132</v>
      </c>
      <c r="O120" s="11">
        <v>20</v>
      </c>
      <c r="P120" s="11">
        <v>112</v>
      </c>
      <c r="Q120" s="21">
        <v>126</v>
      </c>
      <c r="R120" s="11">
        <v>47</v>
      </c>
      <c r="S120" s="11">
        <v>79</v>
      </c>
      <c r="T120" s="21">
        <v>145</v>
      </c>
      <c r="U120" s="11">
        <v>32</v>
      </c>
      <c r="V120" s="11">
        <v>113</v>
      </c>
      <c r="W120" s="21">
        <v>153</v>
      </c>
      <c r="X120" s="11">
        <v>39</v>
      </c>
      <c r="Y120" s="11">
        <v>114</v>
      </c>
      <c r="Z120" s="16">
        <v>91</v>
      </c>
      <c r="AA120" s="1"/>
    </row>
    <row r="121" spans="1:27" ht="9.75" customHeight="1">
      <c r="A121" s="3">
        <v>92</v>
      </c>
      <c r="B121" s="20">
        <f t="shared" si="10"/>
        <v>906</v>
      </c>
      <c r="C121" s="21">
        <f t="shared" si="11"/>
        <v>315</v>
      </c>
      <c r="D121" s="21">
        <f t="shared" si="12"/>
        <v>591</v>
      </c>
      <c r="E121" s="21">
        <v>184</v>
      </c>
      <c r="F121" s="11">
        <v>80</v>
      </c>
      <c r="G121" s="11">
        <v>104</v>
      </c>
      <c r="H121" s="25">
        <v>95</v>
      </c>
      <c r="I121" s="11">
        <v>33</v>
      </c>
      <c r="J121" s="11">
        <v>62</v>
      </c>
      <c r="K121" s="21">
        <v>147</v>
      </c>
      <c r="L121" s="11">
        <v>58</v>
      </c>
      <c r="M121" s="11">
        <v>89</v>
      </c>
      <c r="N121" s="21">
        <v>147</v>
      </c>
      <c r="O121" s="11">
        <v>46</v>
      </c>
      <c r="P121" s="11">
        <v>101</v>
      </c>
      <c r="Q121" s="21">
        <v>93</v>
      </c>
      <c r="R121" s="11">
        <v>21</v>
      </c>
      <c r="S121" s="11">
        <v>72</v>
      </c>
      <c r="T121" s="21">
        <v>103</v>
      </c>
      <c r="U121" s="11">
        <v>30</v>
      </c>
      <c r="V121" s="11">
        <v>73</v>
      </c>
      <c r="W121" s="21">
        <v>137</v>
      </c>
      <c r="X121" s="11">
        <v>47</v>
      </c>
      <c r="Y121" s="11">
        <v>90</v>
      </c>
      <c r="Z121" s="16">
        <v>92</v>
      </c>
      <c r="AA121" s="1"/>
    </row>
    <row r="122" spans="1:27" ht="9.75" customHeight="1">
      <c r="A122" s="3">
        <v>93</v>
      </c>
      <c r="B122" s="20">
        <f t="shared" si="10"/>
        <v>756</v>
      </c>
      <c r="C122" s="21">
        <f t="shared" si="11"/>
        <v>262</v>
      </c>
      <c r="D122" s="21">
        <f t="shared" si="12"/>
        <v>494</v>
      </c>
      <c r="E122" s="21">
        <v>114</v>
      </c>
      <c r="F122" s="11">
        <v>34</v>
      </c>
      <c r="G122" s="11">
        <v>80</v>
      </c>
      <c r="H122" s="25">
        <v>109</v>
      </c>
      <c r="I122" s="11">
        <v>49</v>
      </c>
      <c r="J122" s="11">
        <v>60</v>
      </c>
      <c r="K122" s="21">
        <v>127</v>
      </c>
      <c r="L122" s="11">
        <v>45</v>
      </c>
      <c r="M122" s="11">
        <v>82</v>
      </c>
      <c r="N122" s="21">
        <v>72</v>
      </c>
      <c r="O122" s="11">
        <v>22</v>
      </c>
      <c r="P122" s="11">
        <v>50</v>
      </c>
      <c r="Q122" s="21">
        <v>85</v>
      </c>
      <c r="R122" s="11">
        <v>30</v>
      </c>
      <c r="S122" s="11">
        <v>55</v>
      </c>
      <c r="T122" s="21">
        <v>128</v>
      </c>
      <c r="U122" s="11">
        <v>44</v>
      </c>
      <c r="V122" s="11">
        <v>84</v>
      </c>
      <c r="W122" s="21">
        <v>121</v>
      </c>
      <c r="X122" s="11">
        <v>38</v>
      </c>
      <c r="Y122" s="11">
        <v>83</v>
      </c>
      <c r="Z122" s="16">
        <v>93</v>
      </c>
      <c r="AA122" s="1"/>
    </row>
    <row r="123" spans="1:27" ht="9.75" customHeight="1">
      <c r="A123" s="3">
        <v>94</v>
      </c>
      <c r="B123" s="20">
        <f t="shared" si="10"/>
        <v>601</v>
      </c>
      <c r="C123" s="21">
        <f t="shared" si="11"/>
        <v>163</v>
      </c>
      <c r="D123" s="21">
        <f t="shared" si="12"/>
        <v>438</v>
      </c>
      <c r="E123" s="21">
        <v>100</v>
      </c>
      <c r="F123" s="11">
        <v>29</v>
      </c>
      <c r="G123" s="11">
        <v>71</v>
      </c>
      <c r="H123" s="25">
        <v>84</v>
      </c>
      <c r="I123" s="11">
        <v>16</v>
      </c>
      <c r="J123" s="11">
        <v>68</v>
      </c>
      <c r="K123" s="21">
        <v>96</v>
      </c>
      <c r="L123" s="11">
        <v>30</v>
      </c>
      <c r="M123" s="11">
        <v>66</v>
      </c>
      <c r="N123" s="21">
        <v>83</v>
      </c>
      <c r="O123" s="11">
        <v>23</v>
      </c>
      <c r="P123" s="11">
        <v>60</v>
      </c>
      <c r="Q123" s="21">
        <v>52</v>
      </c>
      <c r="R123" s="11">
        <v>11</v>
      </c>
      <c r="S123" s="11">
        <v>41</v>
      </c>
      <c r="T123" s="21">
        <v>89</v>
      </c>
      <c r="U123" s="11">
        <v>20</v>
      </c>
      <c r="V123" s="11">
        <v>69</v>
      </c>
      <c r="W123" s="21">
        <v>97</v>
      </c>
      <c r="X123" s="11">
        <v>34</v>
      </c>
      <c r="Y123" s="11">
        <v>63</v>
      </c>
      <c r="Z123" s="16">
        <v>94</v>
      </c>
      <c r="AA123" s="1"/>
    </row>
    <row r="124" spans="1:27" s="50" customFormat="1" ht="13.5" customHeight="1">
      <c r="A124" s="59" t="s">
        <v>33</v>
      </c>
      <c r="B124" s="57">
        <v>1475</v>
      </c>
      <c r="C124" s="53">
        <v>389</v>
      </c>
      <c r="D124" s="53">
        <v>1086</v>
      </c>
      <c r="E124" s="53">
        <v>254</v>
      </c>
      <c r="F124" s="45">
        <v>63</v>
      </c>
      <c r="G124" s="45">
        <v>191</v>
      </c>
      <c r="H124" s="58">
        <v>170</v>
      </c>
      <c r="I124" s="45">
        <v>42</v>
      </c>
      <c r="J124" s="45">
        <v>128</v>
      </c>
      <c r="K124" s="53">
        <v>211</v>
      </c>
      <c r="L124" s="46">
        <v>60</v>
      </c>
      <c r="M124" s="46">
        <v>151</v>
      </c>
      <c r="N124" s="53">
        <v>171</v>
      </c>
      <c r="O124" s="46">
        <v>61</v>
      </c>
      <c r="P124" s="46">
        <v>110</v>
      </c>
      <c r="Q124" s="53">
        <v>199</v>
      </c>
      <c r="R124" s="46">
        <v>50</v>
      </c>
      <c r="S124" s="46">
        <v>149</v>
      </c>
      <c r="T124" s="53">
        <v>203</v>
      </c>
      <c r="U124" s="46">
        <v>57</v>
      </c>
      <c r="V124" s="46">
        <v>146</v>
      </c>
      <c r="W124" s="53">
        <v>267</v>
      </c>
      <c r="X124" s="46">
        <v>56</v>
      </c>
      <c r="Y124" s="46">
        <v>211</v>
      </c>
      <c r="Z124" s="60" t="s">
        <v>33</v>
      </c>
      <c r="AA124" s="48"/>
    </row>
    <row r="125" spans="1:27" ht="13.5" customHeight="1">
      <c r="A125" s="22" t="s">
        <v>34</v>
      </c>
      <c r="B125" s="20">
        <f t="shared" si="10"/>
        <v>876</v>
      </c>
      <c r="C125" s="21">
        <f t="shared" si="11"/>
        <v>613</v>
      </c>
      <c r="D125" s="21">
        <f t="shared" si="12"/>
        <v>263</v>
      </c>
      <c r="E125" s="21">
        <v>162</v>
      </c>
      <c r="F125" s="11">
        <v>106</v>
      </c>
      <c r="G125" s="11">
        <v>56</v>
      </c>
      <c r="H125" s="25">
        <v>87</v>
      </c>
      <c r="I125" s="11">
        <v>59</v>
      </c>
      <c r="J125" s="11">
        <v>28</v>
      </c>
      <c r="K125" s="21">
        <v>27</v>
      </c>
      <c r="L125" s="11">
        <v>18</v>
      </c>
      <c r="M125" s="11">
        <v>9</v>
      </c>
      <c r="N125" s="21">
        <v>50</v>
      </c>
      <c r="O125" s="11">
        <v>35</v>
      </c>
      <c r="P125" s="11">
        <v>15</v>
      </c>
      <c r="Q125" s="21">
        <v>208</v>
      </c>
      <c r="R125" s="11">
        <v>155</v>
      </c>
      <c r="S125" s="11">
        <v>53</v>
      </c>
      <c r="T125" s="21">
        <v>152</v>
      </c>
      <c r="U125" s="11">
        <v>110</v>
      </c>
      <c r="V125" s="11">
        <v>42</v>
      </c>
      <c r="W125" s="21">
        <v>190</v>
      </c>
      <c r="X125" s="11">
        <v>130</v>
      </c>
      <c r="Y125" s="11">
        <v>60</v>
      </c>
      <c r="Z125" s="23" t="s">
        <v>34</v>
      </c>
      <c r="AA125" s="1"/>
    </row>
    <row r="126" spans="1:27" ht="13.5" customHeight="1">
      <c r="A126" s="43" t="s">
        <v>35</v>
      </c>
      <c r="B126" s="24"/>
      <c r="C126" s="25"/>
      <c r="D126" s="25"/>
      <c r="E126" s="25"/>
      <c r="F126" s="11"/>
      <c r="G126" s="11"/>
      <c r="H126" s="25"/>
      <c r="I126" s="11"/>
      <c r="J126" s="11"/>
      <c r="K126" s="25"/>
      <c r="L126" s="30"/>
      <c r="M126" s="30"/>
      <c r="N126" s="25"/>
      <c r="O126" s="30"/>
      <c r="P126" s="30"/>
      <c r="Q126" s="25"/>
      <c r="R126" s="30"/>
      <c r="S126" s="30"/>
      <c r="T126" s="25"/>
      <c r="U126" s="30"/>
      <c r="V126" s="30"/>
      <c r="W126" s="25"/>
      <c r="X126" s="30"/>
      <c r="Y126" s="30"/>
      <c r="Z126" s="15" t="s">
        <v>35</v>
      </c>
      <c r="AA126" s="1"/>
    </row>
    <row r="127" spans="1:27" ht="13.5" customHeight="1">
      <c r="A127" s="26" t="s">
        <v>36</v>
      </c>
      <c r="B127" s="20">
        <f aca="true" t="shared" si="13" ref="B127:D129">E127+H127+K127+N127+Q127+T127+W127</f>
        <v>175644</v>
      </c>
      <c r="C127" s="21">
        <f t="shared" si="13"/>
        <v>90030</v>
      </c>
      <c r="D127" s="21">
        <f t="shared" si="13"/>
        <v>85614</v>
      </c>
      <c r="E127" s="21">
        <f>F127+G127</f>
        <v>24586</v>
      </c>
      <c r="F127" s="11">
        <f>F6+F12+F18</f>
        <v>12484</v>
      </c>
      <c r="G127" s="11">
        <f>G6+G12+G18</f>
        <v>12102</v>
      </c>
      <c r="H127" s="25">
        <f>I127+J127</f>
        <v>17522</v>
      </c>
      <c r="I127" s="11">
        <f>I6+I12+I18</f>
        <v>9007</v>
      </c>
      <c r="J127" s="11">
        <f>J6+J12+J18</f>
        <v>8515</v>
      </c>
      <c r="K127" s="31">
        <f>L127+M127</f>
        <v>26242</v>
      </c>
      <c r="L127" s="30">
        <f>L6+L12+L18</f>
        <v>13459</v>
      </c>
      <c r="M127" s="30">
        <f>M6+M12+M18</f>
        <v>12783</v>
      </c>
      <c r="N127" s="31">
        <f>O127+P127</f>
        <v>27447</v>
      </c>
      <c r="O127" s="30">
        <f>O6+O12+O18</f>
        <v>13993</v>
      </c>
      <c r="P127" s="30">
        <f>P6+P12+P18</f>
        <v>13454</v>
      </c>
      <c r="Q127" s="31">
        <f>R127+S127</f>
        <v>32742</v>
      </c>
      <c r="R127" s="30">
        <f>R6+R12+R18</f>
        <v>16876</v>
      </c>
      <c r="S127" s="30">
        <f>S6+S12+S18</f>
        <v>15866</v>
      </c>
      <c r="T127" s="31">
        <f>U127+V127</f>
        <v>26436</v>
      </c>
      <c r="U127" s="30">
        <f>U6+U12+U18</f>
        <v>13631</v>
      </c>
      <c r="V127" s="30">
        <f>V6+V12+V18</f>
        <v>12805</v>
      </c>
      <c r="W127" s="31">
        <f>X127+Y127</f>
        <v>20669</v>
      </c>
      <c r="X127" s="30">
        <f>X6+X12+X18</f>
        <v>10580</v>
      </c>
      <c r="Y127" s="30">
        <f>Y6+Y12+Y18</f>
        <v>10089</v>
      </c>
      <c r="Z127" s="27" t="s">
        <v>36</v>
      </c>
      <c r="AA127" s="1"/>
    </row>
    <row r="128" spans="1:27" ht="13.5" customHeight="1">
      <c r="A128" s="26" t="s">
        <v>37</v>
      </c>
      <c r="B128" s="20">
        <f t="shared" si="13"/>
        <v>944511</v>
      </c>
      <c r="C128" s="21">
        <f t="shared" si="13"/>
        <v>502295</v>
      </c>
      <c r="D128" s="21">
        <f t="shared" si="13"/>
        <v>442216</v>
      </c>
      <c r="E128" s="41">
        <f>F128+G128</f>
        <v>141516</v>
      </c>
      <c r="F128" s="11">
        <f>F24+F30+F36+F42+F48+F54+F60+F70+F76+F82</f>
        <v>78393</v>
      </c>
      <c r="G128" s="11">
        <f>G24+G30+G36+G42+G48+G54+G60+G70+G76+G82</f>
        <v>63123</v>
      </c>
      <c r="H128" s="25">
        <f>I128+J128</f>
        <v>99968</v>
      </c>
      <c r="I128" s="11">
        <f>I24+I30+I36+I42+I48+I54+I60+I70+I76+I82</f>
        <v>53482</v>
      </c>
      <c r="J128" s="11">
        <f>J24+J30+J36+J42+J48+J54+J60+J70+J76+J82</f>
        <v>46486</v>
      </c>
      <c r="K128" s="42">
        <f>L128+M128</f>
        <v>152815</v>
      </c>
      <c r="L128" s="30">
        <f>L24+L30+L36+L42+L48+L54+L60+L70+L76+L82</f>
        <v>82931</v>
      </c>
      <c r="M128" s="30">
        <f>M24+M30+M36+M42+M48+M54+M60+M70+M76+M82</f>
        <v>69884</v>
      </c>
      <c r="N128" s="42">
        <f>O128+P128</f>
        <v>146312</v>
      </c>
      <c r="O128" s="30">
        <f>O24+O30+O36+O42+O48+O54+O60+O70+O76+O82</f>
        <v>77232</v>
      </c>
      <c r="P128" s="30">
        <f>P24+P30+P36+P42+P48+P54+P60+P70+P76+P82</f>
        <v>69080</v>
      </c>
      <c r="Q128" s="42">
        <f>R128+S128</f>
        <v>148097</v>
      </c>
      <c r="R128" s="30">
        <f>R24+R30+R36+R42+R48+R54+R60+R70+R76+R82</f>
        <v>75694</v>
      </c>
      <c r="S128" s="30">
        <f>S24+S30+S36+S42+S48+S54+S60+S70+S76+S82</f>
        <v>72403</v>
      </c>
      <c r="T128" s="42">
        <f>U128+V128</f>
        <v>149925</v>
      </c>
      <c r="U128" s="30">
        <f>U24+U30+U36+U42+U48+U54+U60+U70+U76+U82</f>
        <v>81263</v>
      </c>
      <c r="V128" s="30">
        <f>V24+V30+V36+V42+V48+V54+V60+V70+V76+V82</f>
        <v>68662</v>
      </c>
      <c r="W128" s="42">
        <f>X128+Y128</f>
        <v>105878</v>
      </c>
      <c r="X128" s="30">
        <f>X24+X30+X36+X42+X48+X54+X60+X70+X76+X82</f>
        <v>53300</v>
      </c>
      <c r="Y128" s="30">
        <f>Y24+Y30+Y36+Y42+Y48+Y54+Y60+Y70+Y76+Y82</f>
        <v>52578</v>
      </c>
      <c r="Z128" s="27" t="s">
        <v>37</v>
      </c>
      <c r="AA128" s="1"/>
    </row>
    <row r="129" spans="1:27" ht="13.5" customHeight="1">
      <c r="A129" s="26" t="s">
        <v>38</v>
      </c>
      <c r="B129" s="20">
        <f t="shared" si="13"/>
        <v>184990</v>
      </c>
      <c r="C129" s="21">
        <f t="shared" si="13"/>
        <v>82981</v>
      </c>
      <c r="D129" s="21">
        <f t="shared" si="13"/>
        <v>102009</v>
      </c>
      <c r="E129" s="21">
        <f>F129+G129</f>
        <v>36429</v>
      </c>
      <c r="F129" s="11">
        <f>F88+F94+F100+F106+F112+F118+F124</f>
        <v>16564</v>
      </c>
      <c r="G129" s="11">
        <f>G88+G94+G100+G106+G112+G118+G124</f>
        <v>19865</v>
      </c>
      <c r="H129" s="25">
        <f>I129+J129</f>
        <v>24311</v>
      </c>
      <c r="I129" s="11">
        <f>I88+I94+I100+I106+I112+I118+I124</f>
        <v>10693</v>
      </c>
      <c r="J129" s="11">
        <f>J88+J94+J100+J106+J112+J118+J124</f>
        <v>13618</v>
      </c>
      <c r="K129" s="31">
        <f>L129+M129</f>
        <v>26980</v>
      </c>
      <c r="L129" s="30">
        <f>L88+L94+L100+L106+L112+L118+L124</f>
        <v>11664</v>
      </c>
      <c r="M129" s="30">
        <f>M88+M94+M100+M106+M112+M118+M124</f>
        <v>15316</v>
      </c>
      <c r="N129" s="31">
        <f>O129+P129</f>
        <v>24093</v>
      </c>
      <c r="O129" s="30">
        <f>O88+O94+O100+O106+O112+O118+O124</f>
        <v>10647</v>
      </c>
      <c r="P129" s="30">
        <f>P88+P94+P100+P106+P112+P118+P124</f>
        <v>13446</v>
      </c>
      <c r="Q129" s="31">
        <f>R129+S129</f>
        <v>24593</v>
      </c>
      <c r="R129" s="30">
        <f>R88+R94+R100+R106+R112+R118+R124</f>
        <v>11300</v>
      </c>
      <c r="S129" s="30">
        <f>S88+S94+S100+S106+S112+S118+S124</f>
        <v>13293</v>
      </c>
      <c r="T129" s="31">
        <f>U129+V129</f>
        <v>25529</v>
      </c>
      <c r="U129" s="30">
        <f>U88+U94+U100+U106+U112+U118+U124</f>
        <v>11551</v>
      </c>
      <c r="V129" s="30">
        <f>V88+V94+V100+V106+V112+V118+V124</f>
        <v>13978</v>
      </c>
      <c r="W129" s="31">
        <f>X129+Y129</f>
        <v>23055</v>
      </c>
      <c r="X129" s="30">
        <f>X88+X94+X100+X106+X112+X118+X124</f>
        <v>10562</v>
      </c>
      <c r="Y129" s="30">
        <f>Y88+Y94+Y100+Y106+Y112+Y118+Y124</f>
        <v>12493</v>
      </c>
      <c r="Z129" s="27" t="s">
        <v>38</v>
      </c>
      <c r="AA129" s="1"/>
    </row>
    <row r="130" spans="1:27" ht="13.5" customHeight="1" thickBot="1">
      <c r="A130" s="28" t="s">
        <v>39</v>
      </c>
      <c r="B130" s="39">
        <v>39.6</v>
      </c>
      <c r="C130" s="39">
        <v>38.8</v>
      </c>
      <c r="D130" s="39">
        <v>40.5</v>
      </c>
      <c r="E130" s="39">
        <v>42.6</v>
      </c>
      <c r="F130" s="39">
        <v>41.9</v>
      </c>
      <c r="G130" s="39">
        <v>43.5</v>
      </c>
      <c r="H130" s="39">
        <v>42.2</v>
      </c>
      <c r="I130" s="39">
        <v>41.1</v>
      </c>
      <c r="J130" s="39">
        <v>43.3</v>
      </c>
      <c r="K130" s="39">
        <v>39.2</v>
      </c>
      <c r="L130" s="39">
        <v>38.3</v>
      </c>
      <c r="M130" s="39">
        <v>40.1</v>
      </c>
      <c r="N130" s="39">
        <v>38.6</v>
      </c>
      <c r="O130" s="39">
        <v>37.8</v>
      </c>
      <c r="P130" s="39">
        <v>39.4</v>
      </c>
      <c r="Q130" s="39">
        <v>38.5</v>
      </c>
      <c r="R130" s="39">
        <v>37.8</v>
      </c>
      <c r="S130" s="39">
        <v>39.2</v>
      </c>
      <c r="T130" s="39">
        <v>38.6</v>
      </c>
      <c r="U130" s="39">
        <v>37.5</v>
      </c>
      <c r="V130" s="39">
        <v>39.7</v>
      </c>
      <c r="W130" s="39">
        <v>40.7</v>
      </c>
      <c r="X130" s="39">
        <v>39.8</v>
      </c>
      <c r="Y130" s="39">
        <v>41.7</v>
      </c>
      <c r="Z130" s="29" t="s">
        <v>39</v>
      </c>
      <c r="AA130" s="1"/>
    </row>
    <row r="131" spans="1:27" ht="13.5" customHeight="1" thickTop="1">
      <c r="A131" s="5" t="s">
        <v>45</v>
      </c>
      <c r="B131" s="1"/>
      <c r="C131" s="1"/>
      <c r="D131" s="1"/>
      <c r="E131" s="1"/>
      <c r="F131" s="35"/>
      <c r="G131" s="35"/>
      <c r="H131" s="35"/>
      <c r="I131" s="35"/>
      <c r="J131" s="3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>
      <c r="A132" s="1"/>
      <c r="B132" s="1"/>
      <c r="C132" s="1"/>
      <c r="D132" s="1"/>
      <c r="E132" s="1"/>
      <c r="F132" s="35"/>
      <c r="G132" s="35"/>
      <c r="H132" s="35"/>
      <c r="I132" s="35"/>
      <c r="J132" s="3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</sheetData>
  <mergeCells count="20">
    <mergeCell ref="A68:A69"/>
    <mergeCell ref="A3:A4"/>
    <mergeCell ref="Z3:Z4"/>
    <mergeCell ref="Z68:Z69"/>
    <mergeCell ref="B3:D3"/>
    <mergeCell ref="E3:G3"/>
    <mergeCell ref="H3:J3"/>
    <mergeCell ref="K3:M3"/>
    <mergeCell ref="N3:P3"/>
    <mergeCell ref="Q3:S3"/>
    <mergeCell ref="T3:V3"/>
    <mergeCell ref="W3:Y3"/>
    <mergeCell ref="B68:D68"/>
    <mergeCell ref="E68:G68"/>
    <mergeCell ref="H68:J68"/>
    <mergeCell ref="K68:M68"/>
    <mergeCell ref="N68:P68"/>
    <mergeCell ref="Q68:S68"/>
    <mergeCell ref="T68:V68"/>
    <mergeCell ref="W68:Y68"/>
  </mergeCells>
  <printOptions/>
  <pageMargins left="0.6692913385826772" right="0.6692913385826772" top="0.984251968503937" bottom="0.5905511811023623" header="0" footer="0"/>
  <pageSetup horizontalDpi="600" verticalDpi="600" orientation="portrait" paperSize="9" scale="85" r:id="rId1"/>
  <rowBreaks count="1" manualBreakCount="1"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2005-02-25T09:59:53Z</cp:lastPrinted>
  <dcterms:created xsi:type="dcterms:W3CDTF">1998-05-25T01:43:15Z</dcterms:created>
  <dcterms:modified xsi:type="dcterms:W3CDTF">2006-03-22T10:34:03Z</dcterms:modified>
  <cp:category/>
  <cp:version/>
  <cp:contentType/>
  <cp:contentStatus/>
</cp:coreProperties>
</file>