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65521" windowWidth="5970" windowHeight="6270" activeTab="0"/>
  </bookViews>
  <sheets>
    <sheet name="24" sheetId="1" r:id="rId1"/>
  </sheets>
  <definedNames/>
  <calcPr fullCalcOnLoad="1"/>
</workbook>
</file>

<file path=xl/sharedStrings.xml><?xml version="1.0" encoding="utf-8"?>
<sst xmlns="http://schemas.openxmlformats.org/spreadsheetml/2006/main" count="70" uniqueCount="48">
  <si>
    <t>種別</t>
  </si>
  <si>
    <t>戸籍</t>
  </si>
  <si>
    <t>本籍数</t>
  </si>
  <si>
    <t>本籍人口</t>
  </si>
  <si>
    <t>世帯数</t>
  </si>
  <si>
    <t>総数</t>
  </si>
  <si>
    <t>男</t>
  </si>
  <si>
    <t>女</t>
  </si>
  <si>
    <t>人口</t>
  </si>
  <si>
    <t>住民基本台帳</t>
  </si>
  <si>
    <t>平成</t>
  </si>
  <si>
    <t>区役所</t>
  </si>
  <si>
    <t>大師支所</t>
  </si>
  <si>
    <t>田島支所</t>
  </si>
  <si>
    <t>日吉出張所</t>
  </si>
  <si>
    <t>橘出張所</t>
  </si>
  <si>
    <t>向丘出張所</t>
  </si>
  <si>
    <t>生田出張所</t>
  </si>
  <si>
    <t>本表は本籍人口及び住民基本台帳人口を各年度末及び各月末現在で表わしたものである。</t>
  </si>
  <si>
    <t>4　　 月</t>
  </si>
  <si>
    <t>5　　 月</t>
  </si>
  <si>
    <t>6 　　月</t>
  </si>
  <si>
    <t>7　　 月</t>
  </si>
  <si>
    <t>8　　 月</t>
  </si>
  <si>
    <t>9 　　月</t>
  </si>
  <si>
    <t>10　　 月</t>
  </si>
  <si>
    <t>11　　 月</t>
  </si>
  <si>
    <t>12 　　月</t>
  </si>
  <si>
    <t>1 　　月</t>
  </si>
  <si>
    <t>2　　 月</t>
  </si>
  <si>
    <t>3 　　月</t>
  </si>
  <si>
    <t>川崎区</t>
  </si>
  <si>
    <t>幸区</t>
  </si>
  <si>
    <t>中原区</t>
  </si>
  <si>
    <t>高津区</t>
  </si>
  <si>
    <t>宮前区</t>
  </si>
  <si>
    <t>多摩区</t>
  </si>
  <si>
    <t>麻生区</t>
  </si>
  <si>
    <t>川崎区</t>
  </si>
  <si>
    <t>２４　　本 籍 及 び 住 民 基 本 台 帳 人 口</t>
  </si>
  <si>
    <t>12年度</t>
  </si>
  <si>
    <t>13年度</t>
  </si>
  <si>
    <t>15年度</t>
  </si>
  <si>
    <t>14年度</t>
  </si>
  <si>
    <t>16年度</t>
  </si>
  <si>
    <t>平成16年　</t>
  </si>
  <si>
    <t>平成17年</t>
  </si>
  <si>
    <t xml:space="preserve"> 資料：市民局地域生活部区調整課</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</si>
</sst>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 ###;"/>
  </numFmts>
  <fonts count="10">
    <font>
      <sz val="11"/>
      <name val="ＭＳ Ｐゴシック"/>
      <family val="0"/>
    </font>
    <font>
      <sz val="6"/>
      <name val="ＭＳ Ｐゴシック"/>
      <family val="3"/>
    </font>
    <font>
      <sz val="9"/>
      <name val="ＭＳ Ｐ明朝"/>
      <family val="1"/>
    </font>
    <font>
      <sz val="12"/>
      <name val="ＭＳ Ｐ明朝"/>
      <family val="1"/>
    </font>
    <font>
      <b/>
      <sz val="9"/>
      <name val="ＭＳ Ｐゴシック"/>
      <family val="3"/>
    </font>
    <font>
      <sz val="8"/>
      <name val="ＭＳ 明朝"/>
      <family val="1"/>
    </font>
    <font>
      <sz val="9"/>
      <name val="ＭＳ 明朝"/>
      <family val="1"/>
    </font>
    <font>
      <sz val="11"/>
      <name val="ＭＳ 明朝"/>
      <family val="1"/>
    </font>
    <font>
      <b/>
      <sz val="12"/>
      <name val="ＭＳ Ｐ明朝"/>
      <family val="1"/>
    </font>
    <font>
      <sz val="9"/>
      <name val="ＭＳ Ｐゴシック"/>
      <family val="3"/>
    </font>
  </fonts>
  <fills count="2">
    <fill>
      <patternFill/>
    </fill>
    <fill>
      <patternFill patternType="gray125"/>
    </fill>
  </fills>
  <borders count="13">
    <border>
      <left/>
      <right/>
      <top/>
      <bottom/>
      <diagonal/>
    </border>
    <border>
      <left>
        <color indexed="63"/>
      </left>
      <right>
        <color indexed="63"/>
      </right>
      <top>
        <color indexed="63"/>
      </top>
      <bottom style="double"/>
    </border>
    <border>
      <left style="hair"/>
      <right>
        <color indexed="63"/>
      </right>
      <top>
        <color indexed="63"/>
      </top>
      <bottom>
        <color indexed="63"/>
      </bottom>
    </border>
    <border>
      <left style="hair"/>
      <right style="hair"/>
      <top style="hair"/>
      <bottom style="hair"/>
    </border>
    <border>
      <left style="hair"/>
      <right>
        <color indexed="63"/>
      </right>
      <top style="hair"/>
      <bottom style="hair"/>
    </border>
    <border>
      <left>
        <color indexed="63"/>
      </left>
      <right style="hair"/>
      <top>
        <color indexed="63"/>
      </top>
      <bottom>
        <color indexed="63"/>
      </bottom>
    </border>
    <border>
      <left style="hair"/>
      <right>
        <color indexed="63"/>
      </right>
      <top>
        <color indexed="63"/>
      </top>
      <bottom style="double"/>
    </border>
    <border>
      <left style="hair"/>
      <right style="hair"/>
      <top style="double"/>
      <bottom style="hair"/>
    </border>
    <border>
      <left style="hair"/>
      <right>
        <color indexed="63"/>
      </right>
      <top style="double"/>
      <bottom style="hair"/>
    </border>
    <border>
      <left>
        <color indexed="63"/>
      </left>
      <right style="hair"/>
      <top style="double"/>
      <bottom style="hair"/>
    </border>
    <border>
      <left>
        <color indexed="63"/>
      </left>
      <right style="hair"/>
      <top style="hair"/>
      <bottom style="hair"/>
    </border>
    <border>
      <left>
        <color indexed="63"/>
      </left>
      <right style="hair"/>
      <top>
        <color indexed="63"/>
      </top>
      <bottom style="double"/>
    </border>
    <border>
      <left>
        <color indexed="63"/>
      </left>
      <right>
        <color indexed="63"/>
      </right>
      <top style="hair"/>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0">
    <xf numFmtId="0" fontId="0" fillId="0" borderId="0" xfId="0" applyAlignment="1">
      <alignment/>
    </xf>
    <xf numFmtId="176" fontId="2" fillId="0" borderId="0" xfId="0" applyNumberFormat="1" applyFont="1" applyFill="1" applyAlignment="1">
      <alignment/>
    </xf>
    <xf numFmtId="176" fontId="4" fillId="0" borderId="0" xfId="0" applyNumberFormat="1" applyFont="1" applyFill="1" applyBorder="1" applyAlignment="1">
      <alignment/>
    </xf>
    <xf numFmtId="176" fontId="4" fillId="0" borderId="0" xfId="0" applyNumberFormat="1" applyFont="1" applyFill="1" applyAlignment="1">
      <alignment/>
    </xf>
    <xf numFmtId="176" fontId="4" fillId="0" borderId="1" xfId="0" applyNumberFormat="1" applyFont="1" applyFill="1" applyBorder="1" applyAlignment="1">
      <alignment/>
    </xf>
    <xf numFmtId="176" fontId="4" fillId="0" borderId="2" xfId="0" applyNumberFormat="1" applyFont="1" applyFill="1" applyBorder="1" applyAlignment="1">
      <alignment/>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3" fillId="0" borderId="0" xfId="0" applyFont="1" applyFill="1" applyAlignment="1">
      <alignment vertical="center"/>
    </xf>
    <xf numFmtId="0" fontId="5" fillId="0" borderId="0" xfId="0" applyFont="1" applyFill="1" applyAlignment="1">
      <alignment horizontal="centerContinuous" vertical="center"/>
    </xf>
    <xf numFmtId="0" fontId="7" fillId="0" borderId="0" xfId="0" applyFont="1" applyFill="1" applyAlignment="1">
      <alignment/>
    </xf>
    <xf numFmtId="0" fontId="0" fillId="0" borderId="0" xfId="0" applyFill="1" applyAlignment="1">
      <alignment/>
    </xf>
    <xf numFmtId="0" fontId="2" fillId="0" borderId="3" xfId="0" applyFont="1" applyFill="1" applyBorder="1" applyAlignment="1">
      <alignment horizontal="distributed" vertical="center"/>
    </xf>
    <xf numFmtId="0" fontId="2" fillId="0" borderId="4" xfId="0" applyFont="1" applyFill="1" applyBorder="1" applyAlignment="1">
      <alignment horizontal="distributed" vertical="center"/>
    </xf>
    <xf numFmtId="0" fontId="2" fillId="0" borderId="5" xfId="0" applyFont="1" applyFill="1" applyBorder="1" applyAlignment="1">
      <alignment horizontal="distributed"/>
    </xf>
    <xf numFmtId="0" fontId="2" fillId="0" borderId="0" xfId="0" applyFont="1" applyFill="1" applyBorder="1" applyAlignment="1">
      <alignment/>
    </xf>
    <xf numFmtId="0" fontId="4" fillId="0" borderId="0" xfId="0" applyFont="1" applyFill="1" applyBorder="1" applyAlignment="1">
      <alignment/>
    </xf>
    <xf numFmtId="0" fontId="4" fillId="0" borderId="5" xfId="0" applyFont="1" applyFill="1" applyBorder="1" applyAlignment="1">
      <alignment horizontal="distributed"/>
    </xf>
    <xf numFmtId="0" fontId="2" fillId="0" borderId="5" xfId="0" applyFont="1" applyFill="1" applyBorder="1" applyAlignment="1">
      <alignment horizontal="right"/>
    </xf>
    <xf numFmtId="176" fontId="2" fillId="0" borderId="2" xfId="0" applyNumberFormat="1" applyFont="1" applyFill="1" applyBorder="1" applyAlignment="1">
      <alignment/>
    </xf>
    <xf numFmtId="176" fontId="2" fillId="0" borderId="0" xfId="0" applyNumberFormat="1" applyFont="1" applyFill="1" applyBorder="1" applyAlignment="1">
      <alignment/>
    </xf>
    <xf numFmtId="176" fontId="4" fillId="0" borderId="6" xfId="0" applyNumberFormat="1" applyFont="1" applyFill="1" applyBorder="1" applyAlignment="1">
      <alignment/>
    </xf>
    <xf numFmtId="0" fontId="6" fillId="0" borderId="0" xfId="0" applyFont="1" applyFill="1" applyAlignment="1">
      <alignment/>
    </xf>
    <xf numFmtId="0" fontId="2" fillId="0" borderId="0" xfId="0" applyFont="1" applyFill="1" applyAlignment="1">
      <alignment/>
    </xf>
    <xf numFmtId="176" fontId="9" fillId="0" borderId="0" xfId="0" applyNumberFormat="1" applyFont="1" applyFill="1" applyBorder="1" applyAlignment="1">
      <alignment/>
    </xf>
    <xf numFmtId="0" fontId="2" fillId="0" borderId="3" xfId="0" applyFont="1" applyFill="1" applyBorder="1" applyAlignment="1">
      <alignment horizontal="distributed" vertical="center"/>
    </xf>
    <xf numFmtId="0" fontId="2" fillId="0" borderId="4" xfId="0" applyFont="1" applyFill="1" applyBorder="1" applyAlignment="1">
      <alignment horizontal="distributed" vertical="center"/>
    </xf>
    <xf numFmtId="0" fontId="2" fillId="0" borderId="7" xfId="0" applyFont="1" applyFill="1" applyBorder="1" applyAlignment="1">
      <alignment horizontal="distributed" vertical="center"/>
    </xf>
    <xf numFmtId="0" fontId="2" fillId="0" borderId="8" xfId="0" applyFont="1" applyFill="1" applyBorder="1" applyAlignment="1">
      <alignment horizontal="distributed" vertical="center"/>
    </xf>
    <xf numFmtId="0" fontId="2" fillId="0" borderId="9" xfId="0" applyFont="1" applyFill="1" applyBorder="1" applyAlignment="1">
      <alignment horizontal="distributed" vertical="center"/>
    </xf>
    <xf numFmtId="0" fontId="2" fillId="0" borderId="10" xfId="0" applyFont="1" applyFill="1" applyBorder="1" applyAlignment="1">
      <alignment horizontal="distributed" vertical="center"/>
    </xf>
    <xf numFmtId="0" fontId="4" fillId="0" borderId="0" xfId="0" applyFont="1" applyFill="1" applyBorder="1" applyAlignment="1">
      <alignment horizontal="distributed"/>
    </xf>
    <xf numFmtId="0" fontId="4" fillId="0" borderId="5" xfId="0" applyFont="1" applyFill="1" applyBorder="1" applyAlignment="1">
      <alignment horizontal="distributed"/>
    </xf>
    <xf numFmtId="0" fontId="2" fillId="0" borderId="0" xfId="0" applyFont="1" applyFill="1" applyBorder="1" applyAlignment="1">
      <alignment horizontal="distributed"/>
    </xf>
    <xf numFmtId="0" fontId="2" fillId="0" borderId="5" xfId="0" applyFont="1" applyFill="1" applyBorder="1" applyAlignment="1">
      <alignment horizontal="distributed"/>
    </xf>
    <xf numFmtId="0" fontId="2" fillId="0" borderId="0" xfId="0" applyFont="1" applyFill="1" applyBorder="1" applyAlignment="1">
      <alignment horizontal="center"/>
    </xf>
    <xf numFmtId="0" fontId="4" fillId="0" borderId="1" xfId="0" applyFont="1" applyFill="1" applyBorder="1" applyAlignment="1">
      <alignment horizontal="distributed"/>
    </xf>
    <xf numFmtId="0" fontId="4" fillId="0" borderId="11" xfId="0" applyFont="1" applyFill="1" applyBorder="1" applyAlignment="1">
      <alignment horizontal="distributed"/>
    </xf>
    <xf numFmtId="0" fontId="2" fillId="0" borderId="12" xfId="0" applyFont="1" applyFill="1" applyBorder="1" applyAlignment="1">
      <alignment horizontal="distributed"/>
    </xf>
    <xf numFmtId="0" fontId="4" fillId="0" borderId="0" xfId="0" applyFont="1" applyFill="1" applyBorder="1" applyAlignment="1">
      <alignment horizontal="distributed"/>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0"/>
  <sheetViews>
    <sheetView showGridLines="0" tabSelected="1" workbookViewId="0" topLeftCell="A1">
      <selection activeCell="A1" sqref="A1"/>
    </sheetView>
  </sheetViews>
  <sheetFormatPr defaultColWidth="9.00390625" defaultRowHeight="13.5"/>
  <cols>
    <col min="1" max="1" width="2.625" style="11" customWidth="1"/>
    <col min="2" max="2" width="5.125" style="11" customWidth="1"/>
    <col min="3" max="3" width="9.00390625" style="11" customWidth="1"/>
    <col min="4" max="9" width="12.125" style="11" customWidth="1"/>
    <col min="10" max="16384" width="9.00390625" style="11" customWidth="1"/>
  </cols>
  <sheetData>
    <row r="1" spans="1:9" s="8" customFormat="1" ht="25.5" customHeight="1">
      <c r="A1" s="6" t="s">
        <v>39</v>
      </c>
      <c r="B1" s="7"/>
      <c r="C1" s="7"/>
      <c r="D1" s="7"/>
      <c r="E1" s="7"/>
      <c r="F1" s="7"/>
      <c r="G1" s="7"/>
      <c r="H1" s="7"/>
      <c r="I1" s="7"/>
    </row>
    <row r="2" spans="1:9" s="10" customFormat="1" ht="14.25" customHeight="1" thickBot="1">
      <c r="A2" s="9" t="s">
        <v>18</v>
      </c>
      <c r="B2" s="9"/>
      <c r="C2" s="9"/>
      <c r="D2" s="9"/>
      <c r="E2" s="9"/>
      <c r="F2" s="9"/>
      <c r="G2" s="9"/>
      <c r="H2" s="9"/>
      <c r="I2" s="9"/>
    </row>
    <row r="3" spans="1:9" ht="12.75" customHeight="1" thickTop="1">
      <c r="A3" s="29" t="s">
        <v>0</v>
      </c>
      <c r="B3" s="27"/>
      <c r="C3" s="27"/>
      <c r="D3" s="29" t="s">
        <v>1</v>
      </c>
      <c r="E3" s="27"/>
      <c r="F3" s="27" t="s">
        <v>9</v>
      </c>
      <c r="G3" s="27"/>
      <c r="H3" s="27"/>
      <c r="I3" s="28"/>
    </row>
    <row r="4" spans="1:9" ht="12.75" customHeight="1">
      <c r="A4" s="30"/>
      <c r="B4" s="25"/>
      <c r="C4" s="25"/>
      <c r="D4" s="30" t="s">
        <v>2</v>
      </c>
      <c r="E4" s="25" t="s">
        <v>3</v>
      </c>
      <c r="F4" s="25" t="s">
        <v>4</v>
      </c>
      <c r="G4" s="25" t="s">
        <v>8</v>
      </c>
      <c r="H4" s="25"/>
      <c r="I4" s="26"/>
    </row>
    <row r="5" spans="1:9" ht="12.75" customHeight="1">
      <c r="A5" s="30"/>
      <c r="B5" s="25"/>
      <c r="C5" s="25"/>
      <c r="D5" s="30"/>
      <c r="E5" s="25"/>
      <c r="F5" s="25"/>
      <c r="G5" s="12" t="s">
        <v>5</v>
      </c>
      <c r="H5" s="12" t="s">
        <v>6</v>
      </c>
      <c r="I5" s="13" t="s">
        <v>7</v>
      </c>
    </row>
    <row r="6" spans="1:9" ht="10.5" customHeight="1">
      <c r="A6" s="38" t="s">
        <v>10</v>
      </c>
      <c r="B6" s="38"/>
      <c r="C6" s="14" t="s">
        <v>40</v>
      </c>
      <c r="D6" s="1">
        <v>327567</v>
      </c>
      <c r="E6" s="1">
        <v>879762</v>
      </c>
      <c r="F6" s="1">
        <v>547092</v>
      </c>
      <c r="G6" s="1">
        <v>1230896</v>
      </c>
      <c r="H6" s="1">
        <v>639667</v>
      </c>
      <c r="I6" s="1">
        <v>591229</v>
      </c>
    </row>
    <row r="7" spans="1:9" ht="10.5" customHeight="1">
      <c r="A7" s="15"/>
      <c r="B7" s="15"/>
      <c r="C7" s="14" t="s">
        <v>41</v>
      </c>
      <c r="D7" s="1">
        <v>333901</v>
      </c>
      <c r="E7" s="1">
        <v>889506</v>
      </c>
      <c r="F7" s="1">
        <v>558795</v>
      </c>
      <c r="G7" s="1">
        <v>1245780</v>
      </c>
      <c r="H7" s="1">
        <v>646683</v>
      </c>
      <c r="I7" s="1">
        <v>599097</v>
      </c>
    </row>
    <row r="8" spans="1:9" ht="10.5" customHeight="1">
      <c r="A8" s="15"/>
      <c r="B8" s="15"/>
      <c r="C8" s="14" t="s">
        <v>43</v>
      </c>
      <c r="D8" s="1">
        <v>340093</v>
      </c>
      <c r="E8" s="1">
        <v>898878</v>
      </c>
      <c r="F8" s="1">
        <v>568948</v>
      </c>
      <c r="G8" s="1">
        <v>1258605</v>
      </c>
      <c r="H8" s="1">
        <v>652682</v>
      </c>
      <c r="I8" s="1">
        <v>605923</v>
      </c>
    </row>
    <row r="9" spans="1:9" ht="15" customHeight="1">
      <c r="A9" s="16"/>
      <c r="B9" s="16"/>
      <c r="C9" s="17" t="s">
        <v>42</v>
      </c>
      <c r="D9" s="3">
        <v>345695</v>
      </c>
      <c r="E9" s="3">
        <v>909007</v>
      </c>
      <c r="F9" s="3">
        <v>578205</v>
      </c>
      <c r="G9" s="3">
        <v>1270259</v>
      </c>
      <c r="H9" s="3">
        <v>657818</v>
      </c>
      <c r="I9" s="3">
        <v>612441</v>
      </c>
    </row>
    <row r="10" spans="1:9" ht="15" customHeight="1">
      <c r="A10" s="31" t="s">
        <v>31</v>
      </c>
      <c r="B10" s="31"/>
      <c r="C10" s="32"/>
      <c r="D10" s="3">
        <v>76507</v>
      </c>
      <c r="E10" s="3">
        <v>193772</v>
      </c>
      <c r="F10" s="3">
        <v>92916</v>
      </c>
      <c r="G10" s="3">
        <v>194096</v>
      </c>
      <c r="H10" s="3">
        <v>103923</v>
      </c>
      <c r="I10" s="3">
        <v>90173</v>
      </c>
    </row>
    <row r="11" spans="1:9" ht="11.25" customHeight="1">
      <c r="A11" s="15"/>
      <c r="B11" s="33" t="s">
        <v>11</v>
      </c>
      <c r="C11" s="34"/>
      <c r="D11" s="1">
        <v>34081</v>
      </c>
      <c r="E11" s="1">
        <v>82482</v>
      </c>
      <c r="F11" s="1">
        <v>41066</v>
      </c>
      <c r="G11" s="1">
        <v>81642</v>
      </c>
      <c r="H11" s="1">
        <v>43799</v>
      </c>
      <c r="I11" s="1">
        <v>37843</v>
      </c>
    </row>
    <row r="12" spans="1:9" ht="11.25" customHeight="1">
      <c r="A12" s="15"/>
      <c r="B12" s="33" t="s">
        <v>12</v>
      </c>
      <c r="C12" s="34"/>
      <c r="D12" s="1">
        <v>23279</v>
      </c>
      <c r="E12" s="1">
        <v>59815</v>
      </c>
      <c r="F12" s="1">
        <v>29927</v>
      </c>
      <c r="G12" s="1">
        <v>65499</v>
      </c>
      <c r="H12" s="1">
        <v>35002</v>
      </c>
      <c r="I12" s="1">
        <v>30497</v>
      </c>
    </row>
    <row r="13" spans="1:9" ht="11.25" customHeight="1">
      <c r="A13" s="15"/>
      <c r="B13" s="33" t="s">
        <v>13</v>
      </c>
      <c r="C13" s="34"/>
      <c r="D13" s="1">
        <v>19147</v>
      </c>
      <c r="E13" s="1">
        <v>51475</v>
      </c>
      <c r="F13" s="1">
        <v>21923</v>
      </c>
      <c r="G13" s="1">
        <v>46955</v>
      </c>
      <c r="H13" s="1">
        <v>25122</v>
      </c>
      <c r="I13" s="1">
        <v>21833</v>
      </c>
    </row>
    <row r="14" spans="1:9" ht="15" customHeight="1">
      <c r="A14" s="31" t="s">
        <v>32</v>
      </c>
      <c r="B14" s="31"/>
      <c r="C14" s="32"/>
      <c r="D14" s="3">
        <v>46862</v>
      </c>
      <c r="E14" s="3">
        <v>120469</v>
      </c>
      <c r="F14" s="3">
        <v>61660</v>
      </c>
      <c r="G14" s="3">
        <v>138191</v>
      </c>
      <c r="H14" s="3">
        <v>71468</v>
      </c>
      <c r="I14" s="3">
        <v>66723</v>
      </c>
    </row>
    <row r="15" spans="1:9" ht="11.25" customHeight="1">
      <c r="A15" s="15"/>
      <c r="B15" s="33" t="s">
        <v>11</v>
      </c>
      <c r="C15" s="34"/>
      <c r="D15" s="1">
        <v>31444</v>
      </c>
      <c r="E15" s="1">
        <v>82685</v>
      </c>
      <c r="F15" s="1">
        <v>38742</v>
      </c>
      <c r="G15" s="1">
        <v>83639</v>
      </c>
      <c r="H15" s="1">
        <v>43095</v>
      </c>
      <c r="I15" s="1">
        <v>40544</v>
      </c>
    </row>
    <row r="16" spans="1:9" ht="11.25" customHeight="1">
      <c r="A16" s="15"/>
      <c r="B16" s="33" t="s">
        <v>14</v>
      </c>
      <c r="C16" s="34"/>
      <c r="D16" s="1">
        <v>15418</v>
      </c>
      <c r="E16" s="1">
        <v>37784</v>
      </c>
      <c r="F16" s="1">
        <v>22918</v>
      </c>
      <c r="G16" s="1">
        <v>54552</v>
      </c>
      <c r="H16" s="1">
        <v>28373</v>
      </c>
      <c r="I16" s="1">
        <v>26179</v>
      </c>
    </row>
    <row r="17" spans="1:9" ht="15" customHeight="1">
      <c r="A17" s="31" t="s">
        <v>33</v>
      </c>
      <c r="B17" s="31"/>
      <c r="C17" s="32"/>
      <c r="D17" s="3">
        <v>57407</v>
      </c>
      <c r="E17" s="3">
        <v>150131</v>
      </c>
      <c r="F17" s="3">
        <v>97463</v>
      </c>
      <c r="G17" s="3">
        <v>198319</v>
      </c>
      <c r="H17" s="3">
        <v>103628</v>
      </c>
      <c r="I17" s="3">
        <v>94691</v>
      </c>
    </row>
    <row r="18" spans="1:9" ht="15" customHeight="1">
      <c r="A18" s="31" t="s">
        <v>34</v>
      </c>
      <c r="B18" s="31"/>
      <c r="C18" s="32"/>
      <c r="D18" s="3">
        <v>44454</v>
      </c>
      <c r="E18" s="3">
        <v>117331</v>
      </c>
      <c r="F18" s="3">
        <v>86167</v>
      </c>
      <c r="G18" s="3">
        <v>188556</v>
      </c>
      <c r="H18" s="3">
        <v>97605</v>
      </c>
      <c r="I18" s="3">
        <v>90951</v>
      </c>
    </row>
    <row r="19" spans="1:9" ht="11.25" customHeight="1">
      <c r="A19" s="15"/>
      <c r="B19" s="33" t="s">
        <v>11</v>
      </c>
      <c r="C19" s="34"/>
      <c r="D19" s="1">
        <v>26767</v>
      </c>
      <c r="E19" s="1">
        <v>70752</v>
      </c>
      <c r="F19" s="1">
        <v>50951</v>
      </c>
      <c r="G19" s="1">
        <v>106698</v>
      </c>
      <c r="H19" s="1">
        <v>54947</v>
      </c>
      <c r="I19" s="1">
        <v>51751</v>
      </c>
    </row>
    <row r="20" spans="1:9" ht="11.25" customHeight="1">
      <c r="A20" s="15"/>
      <c r="B20" s="33" t="s">
        <v>15</v>
      </c>
      <c r="C20" s="34"/>
      <c r="D20" s="1">
        <v>17687</v>
      </c>
      <c r="E20" s="1">
        <v>46579</v>
      </c>
      <c r="F20" s="1">
        <v>35216</v>
      </c>
      <c r="G20" s="1">
        <v>81858</v>
      </c>
      <c r="H20" s="1">
        <v>42658</v>
      </c>
      <c r="I20" s="1">
        <v>39200</v>
      </c>
    </row>
    <row r="21" spans="1:9" ht="15" customHeight="1">
      <c r="A21" s="31" t="s">
        <v>35</v>
      </c>
      <c r="B21" s="31"/>
      <c r="C21" s="32"/>
      <c r="D21" s="3">
        <v>39819</v>
      </c>
      <c r="E21" s="3">
        <v>108208</v>
      </c>
      <c r="F21" s="3">
        <v>82716</v>
      </c>
      <c r="G21" s="3">
        <v>201216</v>
      </c>
      <c r="H21" s="3">
        <v>102286</v>
      </c>
      <c r="I21" s="3">
        <v>98930</v>
      </c>
    </row>
    <row r="22" spans="1:9" ht="11.25" customHeight="1">
      <c r="A22" s="15"/>
      <c r="B22" s="33" t="s">
        <v>11</v>
      </c>
      <c r="C22" s="34"/>
      <c r="D22" s="1">
        <v>26531</v>
      </c>
      <c r="E22" s="1">
        <v>73092</v>
      </c>
      <c r="F22" s="1">
        <v>58916</v>
      </c>
      <c r="G22" s="1">
        <v>141023</v>
      </c>
      <c r="H22" s="1">
        <v>71756</v>
      </c>
      <c r="I22" s="1">
        <v>69267</v>
      </c>
    </row>
    <row r="23" spans="1:9" ht="11.25" customHeight="1">
      <c r="A23" s="15"/>
      <c r="B23" s="33" t="s">
        <v>16</v>
      </c>
      <c r="C23" s="34"/>
      <c r="D23" s="1">
        <v>13288</v>
      </c>
      <c r="E23" s="1">
        <v>35116</v>
      </c>
      <c r="F23" s="1">
        <v>23800</v>
      </c>
      <c r="G23" s="1">
        <v>60193</v>
      </c>
      <c r="H23" s="1">
        <v>30530</v>
      </c>
      <c r="I23" s="1">
        <v>29663</v>
      </c>
    </row>
    <row r="24" spans="1:9" ht="15" customHeight="1">
      <c r="A24" s="31" t="s">
        <v>36</v>
      </c>
      <c r="B24" s="31"/>
      <c r="C24" s="32"/>
      <c r="D24" s="3">
        <v>44278</v>
      </c>
      <c r="E24" s="3">
        <v>123991</v>
      </c>
      <c r="F24" s="3">
        <v>88982</v>
      </c>
      <c r="G24" s="3">
        <v>193249</v>
      </c>
      <c r="H24" s="3">
        <v>101515</v>
      </c>
      <c r="I24" s="3">
        <v>91734</v>
      </c>
    </row>
    <row r="25" spans="1:9" ht="11.25" customHeight="1">
      <c r="A25" s="15"/>
      <c r="B25" s="33" t="s">
        <v>11</v>
      </c>
      <c r="C25" s="34"/>
      <c r="D25" s="1">
        <v>33706</v>
      </c>
      <c r="E25" s="1">
        <v>90822</v>
      </c>
      <c r="F25" s="1">
        <v>67638</v>
      </c>
      <c r="G25" s="1">
        <v>145407</v>
      </c>
      <c r="H25" s="1">
        <v>77139</v>
      </c>
      <c r="I25" s="1">
        <v>68268</v>
      </c>
    </row>
    <row r="26" spans="1:9" ht="11.25" customHeight="1">
      <c r="A26" s="15"/>
      <c r="B26" s="33" t="s">
        <v>17</v>
      </c>
      <c r="C26" s="34"/>
      <c r="D26" s="1">
        <v>10572</v>
      </c>
      <c r="E26" s="1">
        <v>33169</v>
      </c>
      <c r="F26" s="1">
        <v>21344</v>
      </c>
      <c r="G26" s="1">
        <v>47842</v>
      </c>
      <c r="H26" s="1">
        <v>24376</v>
      </c>
      <c r="I26" s="1">
        <v>23466</v>
      </c>
    </row>
    <row r="27" spans="1:9" ht="15" customHeight="1">
      <c r="A27" s="31" t="s">
        <v>37</v>
      </c>
      <c r="B27" s="31"/>
      <c r="C27" s="32"/>
      <c r="D27" s="3">
        <v>30766</v>
      </c>
      <c r="E27" s="3">
        <v>84976</v>
      </c>
      <c r="F27" s="3">
        <v>59044</v>
      </c>
      <c r="G27" s="3">
        <v>144978</v>
      </c>
      <c r="H27" s="3">
        <v>72257</v>
      </c>
      <c r="I27" s="3">
        <v>72721</v>
      </c>
    </row>
    <row r="28" spans="1:9" ht="19.5" customHeight="1">
      <c r="A28" s="39" t="s">
        <v>10</v>
      </c>
      <c r="B28" s="39"/>
      <c r="C28" s="17" t="s">
        <v>44</v>
      </c>
      <c r="D28" s="5">
        <v>350511</v>
      </c>
      <c r="E28" s="2">
        <v>917582</v>
      </c>
      <c r="F28" s="2">
        <f>F40</f>
        <v>586352</v>
      </c>
      <c r="G28" s="2">
        <f>G40</f>
        <v>1280480</v>
      </c>
      <c r="H28" s="2">
        <f>H40</f>
        <v>662280</v>
      </c>
      <c r="I28" s="2">
        <f>I40</f>
        <v>618200</v>
      </c>
    </row>
    <row r="29" spans="1:9" ht="15" customHeight="1">
      <c r="A29" s="33" t="s">
        <v>45</v>
      </c>
      <c r="B29" s="33"/>
      <c r="C29" s="18" t="s">
        <v>19</v>
      </c>
      <c r="D29" s="19">
        <v>346086</v>
      </c>
      <c r="E29" s="20">
        <v>909598</v>
      </c>
      <c r="F29" s="1">
        <v>581482</v>
      </c>
      <c r="G29" s="1">
        <v>1274715</v>
      </c>
      <c r="H29" s="1">
        <v>660278</v>
      </c>
      <c r="I29" s="1">
        <v>614437</v>
      </c>
    </row>
    <row r="30" spans="1:9" ht="10.5" customHeight="1">
      <c r="A30" s="35"/>
      <c r="B30" s="35"/>
      <c r="C30" s="18" t="s">
        <v>20</v>
      </c>
      <c r="D30" s="19">
        <v>346577</v>
      </c>
      <c r="E30" s="20">
        <v>910346</v>
      </c>
      <c r="F30" s="1">
        <v>582504</v>
      </c>
      <c r="G30" s="1">
        <v>1276320</v>
      </c>
      <c r="H30" s="1">
        <v>661169</v>
      </c>
      <c r="I30" s="1">
        <v>615151</v>
      </c>
    </row>
    <row r="31" spans="1:9" ht="10.5" customHeight="1">
      <c r="A31" s="35"/>
      <c r="B31" s="35"/>
      <c r="C31" s="18" t="s">
        <v>21</v>
      </c>
      <c r="D31" s="19">
        <v>347031</v>
      </c>
      <c r="E31" s="20">
        <v>911091</v>
      </c>
      <c r="F31" s="1">
        <v>582788</v>
      </c>
      <c r="G31" s="1">
        <v>1276929</v>
      </c>
      <c r="H31" s="1">
        <v>661435</v>
      </c>
      <c r="I31" s="1">
        <v>615494</v>
      </c>
    </row>
    <row r="32" spans="1:9" ht="10.5" customHeight="1">
      <c r="A32" s="35"/>
      <c r="B32" s="35"/>
      <c r="C32" s="18" t="s">
        <v>22</v>
      </c>
      <c r="D32" s="19">
        <v>347530</v>
      </c>
      <c r="E32" s="20">
        <v>911890</v>
      </c>
      <c r="F32" s="1">
        <v>582840</v>
      </c>
      <c r="G32" s="1">
        <v>1276781</v>
      </c>
      <c r="H32" s="1">
        <v>661410</v>
      </c>
      <c r="I32" s="1">
        <v>615371</v>
      </c>
    </row>
    <row r="33" spans="1:9" ht="10.5" customHeight="1">
      <c r="A33" s="35"/>
      <c r="B33" s="35"/>
      <c r="C33" s="18" t="s">
        <v>23</v>
      </c>
      <c r="D33" s="19">
        <v>347437</v>
      </c>
      <c r="E33" s="20">
        <v>912674</v>
      </c>
      <c r="F33" s="1">
        <v>583400</v>
      </c>
      <c r="G33" s="1">
        <v>1277768</v>
      </c>
      <c r="H33" s="1">
        <v>661845</v>
      </c>
      <c r="I33" s="1">
        <v>615923</v>
      </c>
    </row>
    <row r="34" spans="1:9" ht="10.5" customHeight="1">
      <c r="A34" s="35"/>
      <c r="B34" s="35"/>
      <c r="C34" s="18" t="s">
        <v>24</v>
      </c>
      <c r="D34" s="19">
        <v>347878</v>
      </c>
      <c r="E34" s="20">
        <v>913463</v>
      </c>
      <c r="F34" s="1">
        <v>583647</v>
      </c>
      <c r="G34" s="1">
        <v>1278235</v>
      </c>
      <c r="H34" s="1">
        <v>661899</v>
      </c>
      <c r="I34" s="1">
        <v>616336</v>
      </c>
    </row>
    <row r="35" spans="1:9" ht="15.75" customHeight="1">
      <c r="A35" s="35"/>
      <c r="B35" s="35"/>
      <c r="C35" s="18" t="s">
        <v>25</v>
      </c>
      <c r="D35" s="19">
        <v>348351</v>
      </c>
      <c r="E35" s="20">
        <v>914173</v>
      </c>
      <c r="F35" s="1">
        <v>584068</v>
      </c>
      <c r="G35" s="1">
        <v>1279082</v>
      </c>
      <c r="H35" s="1">
        <v>662214</v>
      </c>
      <c r="I35" s="1">
        <v>616868</v>
      </c>
    </row>
    <row r="36" spans="1:9" ht="10.5" customHeight="1">
      <c r="A36" s="35"/>
      <c r="B36" s="35"/>
      <c r="C36" s="18" t="s">
        <v>26</v>
      </c>
      <c r="D36" s="19">
        <v>348828</v>
      </c>
      <c r="E36" s="20">
        <v>915103</v>
      </c>
      <c r="F36" s="1">
        <v>584198</v>
      </c>
      <c r="G36" s="1">
        <v>1279571</v>
      </c>
      <c r="H36" s="1">
        <v>662248</v>
      </c>
      <c r="I36" s="1">
        <v>617323</v>
      </c>
    </row>
    <row r="37" spans="1:9" ht="10.5" customHeight="1">
      <c r="A37" s="35"/>
      <c r="B37" s="35"/>
      <c r="C37" s="18" t="s">
        <v>27</v>
      </c>
      <c r="D37" s="19">
        <v>349236</v>
      </c>
      <c r="E37" s="20">
        <v>915874</v>
      </c>
      <c r="F37" s="1">
        <v>584090</v>
      </c>
      <c r="G37" s="1">
        <v>1279473</v>
      </c>
      <c r="H37" s="1">
        <v>662014</v>
      </c>
      <c r="I37" s="1">
        <v>617459</v>
      </c>
    </row>
    <row r="38" spans="1:9" ht="10.5" customHeight="1">
      <c r="A38" s="33" t="s">
        <v>46</v>
      </c>
      <c r="B38" s="33"/>
      <c r="C38" s="18" t="s">
        <v>28</v>
      </c>
      <c r="D38" s="19">
        <v>348796</v>
      </c>
      <c r="E38" s="20">
        <v>916188</v>
      </c>
      <c r="F38" s="1">
        <v>583990</v>
      </c>
      <c r="G38" s="1">
        <v>1279578</v>
      </c>
      <c r="H38" s="1">
        <v>661995</v>
      </c>
      <c r="I38" s="1">
        <v>617583</v>
      </c>
    </row>
    <row r="39" spans="1:9" ht="10.5" customHeight="1">
      <c r="A39" s="35"/>
      <c r="B39" s="35"/>
      <c r="C39" s="18" t="s">
        <v>29</v>
      </c>
      <c r="D39" s="19">
        <v>349878</v>
      </c>
      <c r="E39" s="20">
        <v>916804</v>
      </c>
      <c r="F39" s="1">
        <v>583656</v>
      </c>
      <c r="G39" s="1">
        <v>1278970</v>
      </c>
      <c r="H39" s="1">
        <v>661537</v>
      </c>
      <c r="I39" s="1">
        <v>617433</v>
      </c>
    </row>
    <row r="40" spans="1:9" ht="10.5" customHeight="1">
      <c r="A40" s="35"/>
      <c r="B40" s="35"/>
      <c r="C40" s="18" t="s">
        <v>30</v>
      </c>
      <c r="D40" s="19">
        <v>350511</v>
      </c>
      <c r="E40" s="20">
        <v>917582</v>
      </c>
      <c r="F40" s="1">
        <v>586352</v>
      </c>
      <c r="G40" s="1">
        <v>1280480</v>
      </c>
      <c r="H40" s="1">
        <v>662280</v>
      </c>
      <c r="I40" s="1">
        <v>618200</v>
      </c>
    </row>
    <row r="41" spans="1:9" ht="19.5" customHeight="1">
      <c r="A41" s="31" t="s">
        <v>38</v>
      </c>
      <c r="B41" s="31"/>
      <c r="C41" s="32"/>
      <c r="D41" s="5">
        <v>76988</v>
      </c>
      <c r="E41" s="2">
        <v>193700</v>
      </c>
      <c r="F41" s="2">
        <f>SUM(F42:F44)</f>
        <v>96106</v>
      </c>
      <c r="G41" s="2">
        <f>SUM(H41:I41)</f>
        <v>196927</v>
      </c>
      <c r="H41" s="2">
        <f>SUM(H42:H44)</f>
        <v>105547</v>
      </c>
      <c r="I41" s="2">
        <f>SUM(I42:I44)</f>
        <v>91380</v>
      </c>
    </row>
    <row r="42" spans="1:9" ht="12" customHeight="1">
      <c r="A42" s="15"/>
      <c r="B42" s="33" t="s">
        <v>11</v>
      </c>
      <c r="C42" s="34"/>
      <c r="D42" s="19">
        <v>34531</v>
      </c>
      <c r="E42" s="20">
        <v>82593</v>
      </c>
      <c r="F42" s="1">
        <v>42626</v>
      </c>
      <c r="G42" s="24">
        <v>82987</v>
      </c>
      <c r="H42" s="1">
        <v>44558</v>
      </c>
      <c r="I42" s="1">
        <v>38429</v>
      </c>
    </row>
    <row r="43" spans="1:9" ht="12" customHeight="1">
      <c r="A43" s="15"/>
      <c r="B43" s="33" t="s">
        <v>12</v>
      </c>
      <c r="C43" s="34"/>
      <c r="D43" s="19">
        <v>23211</v>
      </c>
      <c r="E43" s="20">
        <v>59977</v>
      </c>
      <c r="F43" s="1">
        <v>31031</v>
      </c>
      <c r="G43" s="24">
        <v>66640</v>
      </c>
      <c r="H43" s="1">
        <v>35650</v>
      </c>
      <c r="I43" s="1">
        <v>30990</v>
      </c>
    </row>
    <row r="44" spans="1:9" ht="12" customHeight="1">
      <c r="A44" s="15"/>
      <c r="B44" s="33" t="s">
        <v>13</v>
      </c>
      <c r="C44" s="34"/>
      <c r="D44" s="19">
        <v>19246</v>
      </c>
      <c r="E44" s="20">
        <v>51130</v>
      </c>
      <c r="F44" s="1">
        <v>22449</v>
      </c>
      <c r="G44" s="24">
        <v>47300</v>
      </c>
      <c r="H44" s="1">
        <v>25339</v>
      </c>
      <c r="I44" s="1">
        <v>21961</v>
      </c>
    </row>
    <row r="45" spans="1:9" ht="16.5" customHeight="1">
      <c r="A45" s="31" t="s">
        <v>32</v>
      </c>
      <c r="B45" s="31"/>
      <c r="C45" s="32"/>
      <c r="D45" s="5">
        <v>47719</v>
      </c>
      <c r="E45" s="2">
        <v>120933</v>
      </c>
      <c r="F45" s="2">
        <f>SUM(F46:F47)</f>
        <v>63688</v>
      </c>
      <c r="G45" s="2">
        <f>SUM(H45:I45)</f>
        <v>140769</v>
      </c>
      <c r="H45" s="2">
        <f>SUM(H46:H47)</f>
        <v>72654</v>
      </c>
      <c r="I45" s="2">
        <f>SUM(I46:I47)</f>
        <v>68115</v>
      </c>
    </row>
    <row r="46" spans="1:9" ht="12" customHeight="1">
      <c r="A46" s="15"/>
      <c r="B46" s="33" t="s">
        <v>11</v>
      </c>
      <c r="C46" s="34"/>
      <c r="D46" s="19">
        <v>32013</v>
      </c>
      <c r="E46" s="20">
        <v>82882</v>
      </c>
      <c r="F46" s="1">
        <v>40574</v>
      </c>
      <c r="G46" s="24">
        <v>86623</v>
      </c>
      <c r="H46" s="1">
        <v>44530</v>
      </c>
      <c r="I46" s="1">
        <v>42093</v>
      </c>
    </row>
    <row r="47" spans="1:9" ht="12" customHeight="1">
      <c r="A47" s="15"/>
      <c r="B47" s="33" t="s">
        <v>14</v>
      </c>
      <c r="C47" s="34"/>
      <c r="D47" s="19">
        <v>15706</v>
      </c>
      <c r="E47" s="20">
        <v>38051</v>
      </c>
      <c r="F47" s="1">
        <v>23114</v>
      </c>
      <c r="G47" s="24">
        <v>54146</v>
      </c>
      <c r="H47" s="1">
        <v>28124</v>
      </c>
      <c r="I47" s="1">
        <v>26022</v>
      </c>
    </row>
    <row r="48" spans="1:9" ht="16.5" customHeight="1">
      <c r="A48" s="31" t="s">
        <v>33</v>
      </c>
      <c r="B48" s="31"/>
      <c r="C48" s="32"/>
      <c r="D48" s="5">
        <v>58703</v>
      </c>
      <c r="E48" s="2">
        <v>151734</v>
      </c>
      <c r="F48" s="3">
        <v>100135</v>
      </c>
      <c r="G48" s="2">
        <v>201772</v>
      </c>
      <c r="H48" s="3">
        <v>105168</v>
      </c>
      <c r="I48" s="3">
        <v>96604</v>
      </c>
    </row>
    <row r="49" spans="1:9" ht="16.5" customHeight="1">
      <c r="A49" s="31" t="s">
        <v>34</v>
      </c>
      <c r="B49" s="31"/>
      <c r="C49" s="32"/>
      <c r="D49" s="5">
        <v>46578</v>
      </c>
      <c r="E49" s="2">
        <v>120974</v>
      </c>
      <c r="F49" s="2">
        <f>SUM(F50:F51)</f>
        <v>90024</v>
      </c>
      <c r="G49" s="2">
        <f>SUM(H49:I49)</f>
        <v>194859</v>
      </c>
      <c r="H49" s="2">
        <f>SUM(H50:H51)</f>
        <v>100390</v>
      </c>
      <c r="I49" s="2">
        <f>SUM(I50:I51)</f>
        <v>94469</v>
      </c>
    </row>
    <row r="50" spans="1:9" ht="12" customHeight="1">
      <c r="A50" s="15"/>
      <c r="B50" s="33" t="s">
        <v>11</v>
      </c>
      <c r="C50" s="34"/>
      <c r="D50" s="19">
        <v>27894</v>
      </c>
      <c r="E50" s="20">
        <v>72660</v>
      </c>
      <c r="F50" s="1">
        <v>53879</v>
      </c>
      <c r="G50" s="24">
        <v>111613</v>
      </c>
      <c r="H50" s="1">
        <v>57213</v>
      </c>
      <c r="I50" s="1">
        <v>54400</v>
      </c>
    </row>
    <row r="51" spans="1:9" ht="12" customHeight="1">
      <c r="A51" s="15"/>
      <c r="B51" s="33" t="s">
        <v>15</v>
      </c>
      <c r="C51" s="34"/>
      <c r="D51" s="19">
        <v>18684</v>
      </c>
      <c r="E51" s="20">
        <v>48314</v>
      </c>
      <c r="F51" s="1">
        <v>36145</v>
      </c>
      <c r="G51" s="24">
        <v>83246</v>
      </c>
      <c r="H51" s="1">
        <v>43177</v>
      </c>
      <c r="I51" s="1">
        <v>40069</v>
      </c>
    </row>
    <row r="52" spans="1:9" ht="16.5" customHeight="1">
      <c r="A52" s="31" t="s">
        <v>35</v>
      </c>
      <c r="B52" s="31"/>
      <c r="C52" s="32"/>
      <c r="D52" s="5">
        <v>41839</v>
      </c>
      <c r="E52" s="2">
        <v>113899</v>
      </c>
      <c r="F52" s="2">
        <f>SUM(F53:F54)</f>
        <v>84572</v>
      </c>
      <c r="G52" s="2">
        <f>SUM(H52:I52)</f>
        <v>203858</v>
      </c>
      <c r="H52" s="2">
        <f>SUM(H53:H54)</f>
        <v>103238</v>
      </c>
      <c r="I52" s="2">
        <f>SUM(I53:I54)</f>
        <v>100620</v>
      </c>
    </row>
    <row r="53" spans="1:9" ht="12" customHeight="1">
      <c r="A53" s="15"/>
      <c r="B53" s="33" t="s">
        <v>11</v>
      </c>
      <c r="C53" s="34"/>
      <c r="D53" s="19">
        <v>27874</v>
      </c>
      <c r="E53" s="20">
        <v>77439</v>
      </c>
      <c r="F53" s="1">
        <v>60149</v>
      </c>
      <c r="G53" s="24">
        <v>143075</v>
      </c>
      <c r="H53" s="1">
        <v>72510</v>
      </c>
      <c r="I53" s="1">
        <v>70565</v>
      </c>
    </row>
    <row r="54" spans="1:9" ht="12" customHeight="1">
      <c r="A54" s="15"/>
      <c r="B54" s="33" t="s">
        <v>16</v>
      </c>
      <c r="C54" s="34"/>
      <c r="D54" s="19">
        <v>13965</v>
      </c>
      <c r="E54" s="20">
        <v>36460</v>
      </c>
      <c r="F54" s="1">
        <v>24423</v>
      </c>
      <c r="G54" s="24">
        <v>60783</v>
      </c>
      <c r="H54" s="1">
        <v>30728</v>
      </c>
      <c r="I54" s="1">
        <v>30055</v>
      </c>
    </row>
    <row r="55" spans="1:9" ht="16.5" customHeight="1">
      <c r="A55" s="31" t="s">
        <v>36</v>
      </c>
      <c r="B55" s="31"/>
      <c r="C55" s="32"/>
      <c r="D55" s="5">
        <v>45995</v>
      </c>
      <c r="E55" s="2">
        <v>127473</v>
      </c>
      <c r="F55" s="2">
        <f>SUM(F56:F57)</f>
        <v>90420</v>
      </c>
      <c r="G55" s="2">
        <f>SUM(H55:I55)</f>
        <v>193868</v>
      </c>
      <c r="H55" s="2">
        <f>SUM(H56:H57)</f>
        <v>101452</v>
      </c>
      <c r="I55" s="2">
        <f>SUM(I56:I57)</f>
        <v>92416</v>
      </c>
    </row>
    <row r="56" spans="1:9" ht="12" customHeight="1">
      <c r="A56" s="15"/>
      <c r="B56" s="33" t="s">
        <v>11</v>
      </c>
      <c r="C56" s="34"/>
      <c r="D56" s="19">
        <v>34990</v>
      </c>
      <c r="E56" s="20">
        <v>93503</v>
      </c>
      <c r="F56" s="1">
        <v>68863</v>
      </c>
      <c r="G56" s="24">
        <v>146159</v>
      </c>
      <c r="H56" s="1">
        <v>77238</v>
      </c>
      <c r="I56" s="1">
        <v>68921</v>
      </c>
    </row>
    <row r="57" spans="1:9" ht="12" customHeight="1">
      <c r="A57" s="15"/>
      <c r="B57" s="33" t="s">
        <v>17</v>
      </c>
      <c r="C57" s="34"/>
      <c r="D57" s="19">
        <v>11005</v>
      </c>
      <c r="E57" s="20">
        <v>33970</v>
      </c>
      <c r="F57" s="1">
        <v>21557</v>
      </c>
      <c r="G57" s="24">
        <v>47709</v>
      </c>
      <c r="H57" s="1">
        <v>24214</v>
      </c>
      <c r="I57" s="1">
        <v>23495</v>
      </c>
    </row>
    <row r="58" spans="1:9" ht="16.5" customHeight="1" thickBot="1">
      <c r="A58" s="36" t="s">
        <v>37</v>
      </c>
      <c r="B58" s="36"/>
      <c r="C58" s="37"/>
      <c r="D58" s="21">
        <v>32689</v>
      </c>
      <c r="E58" s="4">
        <v>88869</v>
      </c>
      <c r="F58" s="4">
        <v>61407</v>
      </c>
      <c r="G58" s="4">
        <v>148427</v>
      </c>
      <c r="H58" s="4">
        <v>73831</v>
      </c>
      <c r="I58" s="4">
        <v>74596</v>
      </c>
    </row>
    <row r="59" s="22" customFormat="1" ht="13.5" customHeight="1" thickTop="1">
      <c r="A59" s="22" t="s">
        <v>47</v>
      </c>
    </row>
    <row r="60" spans="1:9" ht="13.5">
      <c r="A60" s="23"/>
      <c r="B60" s="23"/>
      <c r="C60" s="23"/>
      <c r="D60" s="23"/>
      <c r="E60" s="23"/>
      <c r="F60" s="23"/>
      <c r="G60" s="23"/>
      <c r="H60" s="23"/>
      <c r="I60" s="23"/>
    </row>
  </sheetData>
  <mergeCells count="57">
    <mergeCell ref="A6:B6"/>
    <mergeCell ref="A40:B40"/>
    <mergeCell ref="A29:B29"/>
    <mergeCell ref="A38:B38"/>
    <mergeCell ref="A35:B35"/>
    <mergeCell ref="A36:B36"/>
    <mergeCell ref="A37:B37"/>
    <mergeCell ref="A28:B28"/>
    <mergeCell ref="B22:C22"/>
    <mergeCell ref="B23:C23"/>
    <mergeCell ref="B56:C56"/>
    <mergeCell ref="B57:C57"/>
    <mergeCell ref="A58:C58"/>
    <mergeCell ref="A52:C52"/>
    <mergeCell ref="B53:C53"/>
    <mergeCell ref="B54:C54"/>
    <mergeCell ref="A55:C55"/>
    <mergeCell ref="A48:C48"/>
    <mergeCell ref="A49:C49"/>
    <mergeCell ref="B50:C50"/>
    <mergeCell ref="B51:C51"/>
    <mergeCell ref="B44:C44"/>
    <mergeCell ref="A45:C45"/>
    <mergeCell ref="B46:C46"/>
    <mergeCell ref="B47:C47"/>
    <mergeCell ref="B43:C43"/>
    <mergeCell ref="A30:B30"/>
    <mergeCell ref="A31:B31"/>
    <mergeCell ref="A32:B32"/>
    <mergeCell ref="A33:B33"/>
    <mergeCell ref="A34:B34"/>
    <mergeCell ref="A39:B39"/>
    <mergeCell ref="A41:C41"/>
    <mergeCell ref="B42:C42"/>
    <mergeCell ref="A27:C27"/>
    <mergeCell ref="B26:C26"/>
    <mergeCell ref="B19:C19"/>
    <mergeCell ref="B20:C20"/>
    <mergeCell ref="B25:C25"/>
    <mergeCell ref="B11:C11"/>
    <mergeCell ref="B12:C12"/>
    <mergeCell ref="B13:C13"/>
    <mergeCell ref="B15:C15"/>
    <mergeCell ref="A21:C21"/>
    <mergeCell ref="A24:C24"/>
    <mergeCell ref="A10:C10"/>
    <mergeCell ref="A14:C14"/>
    <mergeCell ref="A17:C17"/>
    <mergeCell ref="A18:C18"/>
    <mergeCell ref="B16:C16"/>
    <mergeCell ref="F4:F5"/>
    <mergeCell ref="G4:I4"/>
    <mergeCell ref="F3:I3"/>
    <mergeCell ref="A3:C5"/>
    <mergeCell ref="D3:E3"/>
    <mergeCell ref="D4:D5"/>
    <mergeCell ref="E4:E5"/>
  </mergeCells>
  <printOptions/>
  <pageMargins left="0.6692913385826772" right="0.6692913385826772" top="0.984251968503937" bottom="0.5905511811023623" header="0" footer="0"/>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川崎市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dc:creator>
  <cp:keywords/>
  <dc:description/>
  <cp:lastModifiedBy>川崎市</cp:lastModifiedBy>
  <cp:lastPrinted>2002-12-17T04:49:24Z</cp:lastPrinted>
  <dcterms:created xsi:type="dcterms:W3CDTF">1997-08-06T07:21:51Z</dcterms:created>
  <dcterms:modified xsi:type="dcterms:W3CDTF">2006-03-22T10:34:01Z</dcterms:modified>
  <cp:category/>
  <cp:version/>
  <cp:contentType/>
  <cp:contentStatus/>
</cp:coreProperties>
</file>