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<sst xmlns="http://schemas.openxmlformats.org/spreadsheetml/2006/main" count="66" uniqueCount="59">
  <si>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種別</t>
  </si>
  <si>
    <t>総数</t>
  </si>
  <si>
    <t>男</t>
  </si>
  <si>
    <t>女</t>
  </si>
  <si>
    <t>20歳以上</t>
  </si>
  <si>
    <t>16歳～19歳</t>
  </si>
  <si>
    <t>16歳未満</t>
  </si>
  <si>
    <t>世帯数</t>
  </si>
  <si>
    <t>平成</t>
  </si>
  <si>
    <t>朝鮮･韓国</t>
  </si>
  <si>
    <t>中国</t>
  </si>
  <si>
    <t>フィリピン</t>
  </si>
  <si>
    <t>タイ</t>
  </si>
  <si>
    <t>インドネシア</t>
  </si>
  <si>
    <t>パキスタン</t>
  </si>
  <si>
    <t xml:space="preserve">インド </t>
  </si>
  <si>
    <t>マレイシア</t>
  </si>
  <si>
    <t>バングラデシュ</t>
  </si>
  <si>
    <t>スリ・ランカ</t>
  </si>
  <si>
    <t>イラン</t>
  </si>
  <si>
    <t>米国</t>
  </si>
  <si>
    <t>カナダ</t>
  </si>
  <si>
    <t>ブラジル</t>
  </si>
  <si>
    <t>ペルー</t>
  </si>
  <si>
    <t>アルゼンティン</t>
  </si>
  <si>
    <t>英国</t>
  </si>
  <si>
    <t>ドイツ</t>
  </si>
  <si>
    <t>フランス</t>
  </si>
  <si>
    <t>オーストラリア</t>
  </si>
  <si>
    <t>無国籍</t>
  </si>
  <si>
    <t>その他</t>
  </si>
  <si>
    <t>　　　大師支所</t>
  </si>
  <si>
    <t>ヴィエトナム</t>
  </si>
  <si>
    <t>12年度</t>
  </si>
  <si>
    <t>ネパール</t>
  </si>
  <si>
    <t>ルーマニア</t>
  </si>
  <si>
    <t>ガーナ</t>
  </si>
  <si>
    <t>ロシア</t>
  </si>
  <si>
    <t>シンガポール</t>
  </si>
  <si>
    <t xml:space="preserve">（ 国    籍    別 ） </t>
  </si>
  <si>
    <t>（ 区          別 ）</t>
  </si>
  <si>
    <t>川崎区</t>
  </si>
  <si>
    <t>高津区</t>
  </si>
  <si>
    <t>多摩区</t>
  </si>
  <si>
    <t>麻生区</t>
  </si>
  <si>
    <t>２５    外   国   人   登   録   人   口</t>
  </si>
  <si>
    <t>　　　田島支所</t>
  </si>
  <si>
    <t>幸区</t>
  </si>
  <si>
    <t>中原区</t>
  </si>
  <si>
    <t>宮前区</t>
  </si>
  <si>
    <t>　　区役所</t>
  </si>
  <si>
    <t>本表は「外国人登録法」により登録された年度末現在の外国人数である。国籍別は最新年度末の登録総数順による。</t>
  </si>
  <si>
    <t>13年度</t>
  </si>
  <si>
    <t>ボリヴィア</t>
  </si>
  <si>
    <t>ミャンマー</t>
  </si>
  <si>
    <t>14年度</t>
  </si>
  <si>
    <t>15年度</t>
  </si>
  <si>
    <t>16年度</t>
  </si>
  <si>
    <t xml:space="preserve"> 資料：市民局地域生活部区調整課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</si>
</sst>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_ * #\ ##0_ ;_ * \-#\ ##0_ ;_ * &quot;-&quot;_ ;_ @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177" fontId="2" fillId="0" borderId="0" xfId="0" applyNumberFormat="1" applyFont="1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6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0" fontId="7" fillId="0" borderId="0" xfId="0" applyFont="1" applyAlignment="1">
      <alignment horizontal="centerContinuous" vertical="center"/>
    </xf>
    <xf numFmtId="177" fontId="2" fillId="0" borderId="0" xfId="0" applyNumberFormat="1" applyFont="1" applyFill="1" applyBorder="1" applyAlignment="1">
      <alignment/>
    </xf>
    <xf numFmtId="177" fontId="8" fillId="0" borderId="0" xfId="0" applyNumberFormat="1" applyFont="1" applyAlignment="1">
      <alignment/>
    </xf>
    <xf numFmtId="0" fontId="2" fillId="0" borderId="0" xfId="0" applyFont="1" applyFill="1" applyBorder="1" applyAlignment="1">
      <alignment horizontal="distributed"/>
    </xf>
    <xf numFmtId="0" fontId="2" fillId="0" borderId="4" xfId="0" applyFont="1" applyFill="1" applyBorder="1" applyAlignment="1">
      <alignment horizontal="distributed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9.125" style="0" customWidth="1"/>
    <col min="3" max="5" width="7.625" style="0" customWidth="1"/>
    <col min="6" max="11" width="7.125" style="0" customWidth="1"/>
    <col min="12" max="12" width="8.125" style="0" customWidth="1"/>
  </cols>
  <sheetData>
    <row r="1" spans="1:12" ht="25.5" customHeight="1">
      <c r="A1" s="22" t="s">
        <v>45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</row>
    <row r="2" spans="1:12" s="13" customFormat="1" ht="14.25" customHeight="1" thickBot="1">
      <c r="A2" s="10" t="s">
        <v>51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</row>
    <row r="3" spans="1:12" ht="15.75" customHeight="1" thickTop="1">
      <c r="A3" s="32" t="s">
        <v>0</v>
      </c>
      <c r="B3" s="27"/>
      <c r="C3" s="32" t="s">
        <v>1</v>
      </c>
      <c r="D3" s="27"/>
      <c r="E3" s="27"/>
      <c r="F3" s="27" t="s">
        <v>4</v>
      </c>
      <c r="G3" s="27"/>
      <c r="H3" s="27" t="s">
        <v>5</v>
      </c>
      <c r="I3" s="27"/>
      <c r="J3" s="27" t="s">
        <v>6</v>
      </c>
      <c r="K3" s="27"/>
      <c r="L3" s="28" t="s">
        <v>7</v>
      </c>
    </row>
    <row r="4" spans="1:12" ht="15.75" customHeight="1">
      <c r="A4" s="33"/>
      <c r="B4" s="34"/>
      <c r="C4" s="3" t="s">
        <v>1</v>
      </c>
      <c r="D4" s="4" t="s">
        <v>2</v>
      </c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  <c r="J4" s="4" t="s">
        <v>2</v>
      </c>
      <c r="K4" s="4" t="s">
        <v>3</v>
      </c>
      <c r="L4" s="29"/>
    </row>
    <row r="5" spans="1:12" ht="15.75" customHeight="1">
      <c r="A5" s="5" t="s">
        <v>8</v>
      </c>
      <c r="B5" s="7" t="s">
        <v>33</v>
      </c>
      <c r="C5" s="9">
        <v>22365</v>
      </c>
      <c r="D5" s="9">
        <v>11005</v>
      </c>
      <c r="E5" s="9">
        <v>11360</v>
      </c>
      <c r="F5" s="9">
        <v>9503</v>
      </c>
      <c r="G5" s="9">
        <v>9881</v>
      </c>
      <c r="H5" s="9">
        <v>338</v>
      </c>
      <c r="I5" s="9">
        <v>327</v>
      </c>
      <c r="J5" s="9">
        <v>1164</v>
      </c>
      <c r="K5" s="9">
        <v>1152</v>
      </c>
      <c r="L5" s="9">
        <v>11437</v>
      </c>
    </row>
    <row r="6" spans="1:12" ht="15.75" customHeight="1">
      <c r="A6" s="6"/>
      <c r="B6" s="7" t="s">
        <v>52</v>
      </c>
      <c r="C6" s="9">
        <v>24199</v>
      </c>
      <c r="D6" s="9">
        <v>11884</v>
      </c>
      <c r="E6" s="9">
        <v>12315</v>
      </c>
      <c r="F6" s="9">
        <v>10297</v>
      </c>
      <c r="G6" s="9">
        <v>10788</v>
      </c>
      <c r="H6" s="9">
        <v>352</v>
      </c>
      <c r="I6" s="9">
        <v>343</v>
      </c>
      <c r="J6" s="9">
        <v>1235</v>
      </c>
      <c r="K6" s="9">
        <v>1184</v>
      </c>
      <c r="L6" s="9">
        <v>12536</v>
      </c>
    </row>
    <row r="7" spans="1:12" ht="15.75" customHeight="1">
      <c r="A7" s="6"/>
      <c r="B7" s="7" t="s">
        <v>55</v>
      </c>
      <c r="C7" s="9">
        <v>25351</v>
      </c>
      <c r="D7" s="9">
        <v>12342</v>
      </c>
      <c r="E7" s="9">
        <v>13009</v>
      </c>
      <c r="F7" s="9">
        <v>10683</v>
      </c>
      <c r="G7" s="9">
        <v>11406</v>
      </c>
      <c r="H7" s="9">
        <v>351</v>
      </c>
      <c r="I7" s="9">
        <v>345</v>
      </c>
      <c r="J7" s="9">
        <v>1308</v>
      </c>
      <c r="K7" s="9">
        <v>1258</v>
      </c>
      <c r="L7" s="9">
        <v>13110</v>
      </c>
    </row>
    <row r="8" spans="1:12" ht="15.75" customHeight="1">
      <c r="A8" s="6"/>
      <c r="B8" s="7" t="s">
        <v>56</v>
      </c>
      <c r="C8" s="9">
        <v>26662</v>
      </c>
      <c r="D8" s="9">
        <v>12846</v>
      </c>
      <c r="E8" s="9">
        <v>13816</v>
      </c>
      <c r="F8" s="9">
        <v>11208</v>
      </c>
      <c r="G8" s="9">
        <v>12179</v>
      </c>
      <c r="H8" s="9">
        <v>360</v>
      </c>
      <c r="I8" s="9">
        <v>354</v>
      </c>
      <c r="J8" s="9">
        <v>1278</v>
      </c>
      <c r="K8" s="9">
        <v>1283</v>
      </c>
      <c r="L8" s="9">
        <v>14128</v>
      </c>
    </row>
    <row r="9" spans="1:12" ht="15.75" customHeight="1">
      <c r="A9" s="6"/>
      <c r="B9" s="8" t="s">
        <v>57</v>
      </c>
      <c r="C9" s="19">
        <f>D9+E9</f>
        <v>26824</v>
      </c>
      <c r="D9" s="19">
        <f>F9+H9+J9</f>
        <v>12943</v>
      </c>
      <c r="E9" s="19">
        <f>G9+I9+K9</f>
        <v>13881</v>
      </c>
      <c r="F9" s="19">
        <f>SUM(F11:F40)</f>
        <v>11290</v>
      </c>
      <c r="G9" s="19">
        <f aca="true" t="shared" si="0" ref="G9:L9">SUM(G11:G40)</f>
        <v>12299</v>
      </c>
      <c r="H9" s="19">
        <f t="shared" si="0"/>
        <v>347</v>
      </c>
      <c r="I9" s="19">
        <f t="shared" si="0"/>
        <v>327</v>
      </c>
      <c r="J9" s="19">
        <f t="shared" si="0"/>
        <v>1306</v>
      </c>
      <c r="K9" s="19">
        <f t="shared" si="0"/>
        <v>1255</v>
      </c>
      <c r="L9" s="19">
        <f t="shared" si="0"/>
        <v>14121</v>
      </c>
    </row>
    <row r="10" spans="1:12" ht="19.5" customHeight="1">
      <c r="A10" s="30" t="s">
        <v>39</v>
      </c>
      <c r="B10" s="31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8" customHeight="1">
      <c r="A11" s="25" t="s">
        <v>9</v>
      </c>
      <c r="B11" s="26"/>
      <c r="C11" s="16">
        <f>SUM(D11:E11)</f>
        <v>9152</v>
      </c>
      <c r="D11" s="16">
        <f>F11+H11+J11</f>
        <v>4383</v>
      </c>
      <c r="E11" s="16">
        <f>G11+I11+K11</f>
        <v>4769</v>
      </c>
      <c r="F11" s="16">
        <v>3755</v>
      </c>
      <c r="G11" s="16">
        <v>4183</v>
      </c>
      <c r="H11" s="16">
        <v>136</v>
      </c>
      <c r="I11" s="16">
        <v>136</v>
      </c>
      <c r="J11" s="16">
        <v>492</v>
      </c>
      <c r="K11" s="16">
        <v>450</v>
      </c>
      <c r="L11" s="16">
        <v>4296</v>
      </c>
    </row>
    <row r="12" spans="1:12" ht="12" customHeight="1">
      <c r="A12" s="25" t="s">
        <v>10</v>
      </c>
      <c r="B12" s="26"/>
      <c r="C12" s="16">
        <f aca="true" t="shared" si="1" ref="C12:C51">SUM(D12:E12)</f>
        <v>6774</v>
      </c>
      <c r="D12" s="16">
        <f aca="true" t="shared" si="2" ref="D12:D51">F12+H12+J12</f>
        <v>2976</v>
      </c>
      <c r="E12" s="16">
        <f aca="true" t="shared" si="3" ref="E12:E51">G12+I12+K12</f>
        <v>3798</v>
      </c>
      <c r="F12" s="16">
        <v>2576</v>
      </c>
      <c r="G12" s="16">
        <v>3406</v>
      </c>
      <c r="H12" s="16">
        <v>92</v>
      </c>
      <c r="I12" s="16">
        <v>93</v>
      </c>
      <c r="J12" s="16">
        <v>308</v>
      </c>
      <c r="K12" s="16">
        <v>299</v>
      </c>
      <c r="L12" s="16">
        <v>3807</v>
      </c>
    </row>
    <row r="13" spans="1:12" ht="12" customHeight="1">
      <c r="A13" s="25" t="s">
        <v>11</v>
      </c>
      <c r="B13" s="26"/>
      <c r="C13" s="16">
        <f t="shared" si="1"/>
        <v>3319</v>
      </c>
      <c r="D13" s="16">
        <f t="shared" si="2"/>
        <v>776</v>
      </c>
      <c r="E13" s="16">
        <f t="shared" si="3"/>
        <v>2543</v>
      </c>
      <c r="F13" s="16">
        <v>581</v>
      </c>
      <c r="G13" s="16">
        <v>2303</v>
      </c>
      <c r="H13" s="16">
        <v>36</v>
      </c>
      <c r="I13" s="16">
        <v>51</v>
      </c>
      <c r="J13" s="16">
        <v>159</v>
      </c>
      <c r="K13" s="16">
        <v>189</v>
      </c>
      <c r="L13" s="16">
        <v>1314</v>
      </c>
    </row>
    <row r="14" spans="1:12" ht="12" customHeight="1">
      <c r="A14" s="25" t="s">
        <v>22</v>
      </c>
      <c r="B14" s="26"/>
      <c r="C14" s="16">
        <f t="shared" si="1"/>
        <v>1377</v>
      </c>
      <c r="D14" s="16">
        <f t="shared" si="2"/>
        <v>847</v>
      </c>
      <c r="E14" s="16">
        <f t="shared" si="3"/>
        <v>530</v>
      </c>
      <c r="F14" s="16">
        <v>720</v>
      </c>
      <c r="G14" s="16">
        <v>435</v>
      </c>
      <c r="H14" s="16">
        <v>37</v>
      </c>
      <c r="I14" s="16">
        <v>17</v>
      </c>
      <c r="J14" s="16">
        <v>90</v>
      </c>
      <c r="K14" s="16">
        <v>78</v>
      </c>
      <c r="L14" s="16">
        <v>865</v>
      </c>
    </row>
    <row r="15" spans="1:12" ht="12" customHeight="1">
      <c r="A15" s="25" t="s">
        <v>20</v>
      </c>
      <c r="B15" s="26"/>
      <c r="C15" s="16">
        <f t="shared" si="1"/>
        <v>727</v>
      </c>
      <c r="D15" s="16">
        <f t="shared" si="2"/>
        <v>499</v>
      </c>
      <c r="E15" s="16">
        <f t="shared" si="3"/>
        <v>228</v>
      </c>
      <c r="F15" s="16">
        <v>476</v>
      </c>
      <c r="G15" s="16">
        <v>210</v>
      </c>
      <c r="H15" s="16">
        <v>2</v>
      </c>
      <c r="I15" s="16">
        <v>4</v>
      </c>
      <c r="J15" s="16">
        <v>21</v>
      </c>
      <c r="K15" s="16">
        <v>14</v>
      </c>
      <c r="L15" s="16">
        <v>442</v>
      </c>
    </row>
    <row r="16" spans="1:12" ht="18" customHeight="1">
      <c r="A16" s="25" t="s">
        <v>15</v>
      </c>
      <c r="B16" s="26"/>
      <c r="C16" s="16">
        <f t="shared" si="1"/>
        <v>674</v>
      </c>
      <c r="D16" s="16">
        <f t="shared" si="2"/>
        <v>466</v>
      </c>
      <c r="E16" s="16">
        <f t="shared" si="3"/>
        <v>208</v>
      </c>
      <c r="F16" s="16">
        <v>418</v>
      </c>
      <c r="G16" s="16">
        <v>165</v>
      </c>
      <c r="H16" s="16">
        <v>0</v>
      </c>
      <c r="I16" s="18">
        <v>0</v>
      </c>
      <c r="J16" s="16">
        <v>48</v>
      </c>
      <c r="K16" s="16">
        <v>43</v>
      </c>
      <c r="L16" s="16">
        <v>443</v>
      </c>
    </row>
    <row r="17" spans="1:12" ht="12" customHeight="1">
      <c r="A17" s="25" t="s">
        <v>23</v>
      </c>
      <c r="B17" s="26"/>
      <c r="C17" s="16">
        <f t="shared" si="1"/>
        <v>603</v>
      </c>
      <c r="D17" s="16">
        <f t="shared" si="2"/>
        <v>362</v>
      </c>
      <c r="E17" s="16">
        <f t="shared" si="3"/>
        <v>241</v>
      </c>
      <c r="F17" s="16">
        <v>320</v>
      </c>
      <c r="G17" s="16">
        <v>197</v>
      </c>
      <c r="H17" s="16">
        <v>8</v>
      </c>
      <c r="I17" s="16">
        <v>6</v>
      </c>
      <c r="J17" s="16">
        <v>34</v>
      </c>
      <c r="K17" s="16">
        <v>38</v>
      </c>
      <c r="L17" s="16">
        <v>357</v>
      </c>
    </row>
    <row r="18" spans="1:12" ht="12" customHeight="1">
      <c r="A18" s="25" t="s">
        <v>12</v>
      </c>
      <c r="B18" s="26"/>
      <c r="C18" s="16">
        <f t="shared" si="1"/>
        <v>514</v>
      </c>
      <c r="D18" s="16">
        <f t="shared" si="2"/>
        <v>199</v>
      </c>
      <c r="E18" s="16">
        <f t="shared" si="3"/>
        <v>315</v>
      </c>
      <c r="F18" s="17">
        <v>190</v>
      </c>
      <c r="G18" s="16">
        <v>298</v>
      </c>
      <c r="H18" s="18">
        <v>1</v>
      </c>
      <c r="I18" s="18">
        <v>2</v>
      </c>
      <c r="J18" s="18">
        <v>8</v>
      </c>
      <c r="K18" s="18">
        <v>15</v>
      </c>
      <c r="L18" s="16">
        <v>259</v>
      </c>
    </row>
    <row r="19" spans="1:12" ht="12" customHeight="1">
      <c r="A19" s="25" t="s">
        <v>25</v>
      </c>
      <c r="B19" s="26"/>
      <c r="C19" s="16">
        <f t="shared" si="1"/>
        <v>313</v>
      </c>
      <c r="D19" s="16">
        <f t="shared" si="2"/>
        <v>203</v>
      </c>
      <c r="E19" s="16">
        <f t="shared" si="3"/>
        <v>110</v>
      </c>
      <c r="F19" s="16">
        <v>197</v>
      </c>
      <c r="G19" s="16">
        <v>102</v>
      </c>
      <c r="H19" s="18">
        <v>0</v>
      </c>
      <c r="I19" s="18">
        <v>0</v>
      </c>
      <c r="J19" s="16">
        <v>6</v>
      </c>
      <c r="K19" s="16">
        <v>8</v>
      </c>
      <c r="L19" s="16">
        <v>219</v>
      </c>
    </row>
    <row r="20" spans="1:12" ht="12" customHeight="1">
      <c r="A20" s="25" t="s">
        <v>32</v>
      </c>
      <c r="B20" s="26"/>
      <c r="C20" s="16">
        <f t="shared" si="1"/>
        <v>274</v>
      </c>
      <c r="D20" s="16">
        <f>F20+H20+J20</f>
        <v>154</v>
      </c>
      <c r="E20" s="16">
        <f>G20+I20+K20</f>
        <v>120</v>
      </c>
      <c r="F20" s="16">
        <v>117</v>
      </c>
      <c r="G20" s="16">
        <v>92</v>
      </c>
      <c r="H20" s="16">
        <v>12</v>
      </c>
      <c r="I20" s="16">
        <v>2</v>
      </c>
      <c r="J20" s="16">
        <v>25</v>
      </c>
      <c r="K20" s="16">
        <v>26</v>
      </c>
      <c r="L20" s="16">
        <v>136</v>
      </c>
    </row>
    <row r="21" spans="1:12" ht="18" customHeight="1">
      <c r="A21" s="25" t="s">
        <v>28</v>
      </c>
      <c r="B21" s="26"/>
      <c r="C21" s="16">
        <f t="shared" si="1"/>
        <v>237</v>
      </c>
      <c r="D21" s="16">
        <f t="shared" si="2"/>
        <v>141</v>
      </c>
      <c r="E21" s="16">
        <f t="shared" si="3"/>
        <v>96</v>
      </c>
      <c r="F21" s="16">
        <v>136</v>
      </c>
      <c r="G21" s="16">
        <v>93</v>
      </c>
      <c r="H21" s="18">
        <v>2</v>
      </c>
      <c r="I21" s="16">
        <v>0</v>
      </c>
      <c r="J21" s="16">
        <v>3</v>
      </c>
      <c r="K21" s="16">
        <v>3</v>
      </c>
      <c r="L21" s="16">
        <v>187</v>
      </c>
    </row>
    <row r="22" spans="1:12" ht="12" customHeight="1">
      <c r="A22" s="25" t="s">
        <v>13</v>
      </c>
      <c r="B22" s="26"/>
      <c r="C22" s="16">
        <f t="shared" si="1"/>
        <v>245</v>
      </c>
      <c r="D22" s="16">
        <f t="shared" si="2"/>
        <v>168</v>
      </c>
      <c r="E22" s="16">
        <f t="shared" si="3"/>
        <v>77</v>
      </c>
      <c r="F22" s="16">
        <v>150</v>
      </c>
      <c r="G22" s="16">
        <v>68</v>
      </c>
      <c r="H22" s="18">
        <v>1</v>
      </c>
      <c r="I22" s="16">
        <v>0</v>
      </c>
      <c r="J22" s="16">
        <v>17</v>
      </c>
      <c r="K22" s="16">
        <v>9</v>
      </c>
      <c r="L22" s="16">
        <v>151</v>
      </c>
    </row>
    <row r="23" spans="1:12" ht="12" customHeight="1">
      <c r="A23" s="25" t="s">
        <v>21</v>
      </c>
      <c r="B23" s="26"/>
      <c r="C23" s="16">
        <f t="shared" si="1"/>
        <v>241</v>
      </c>
      <c r="D23" s="16">
        <f t="shared" si="2"/>
        <v>162</v>
      </c>
      <c r="E23" s="16">
        <f t="shared" si="3"/>
        <v>79</v>
      </c>
      <c r="F23" s="16">
        <v>157</v>
      </c>
      <c r="G23" s="16">
        <v>75</v>
      </c>
      <c r="H23" s="16">
        <v>3</v>
      </c>
      <c r="I23" s="16">
        <v>2</v>
      </c>
      <c r="J23" s="16">
        <v>2</v>
      </c>
      <c r="K23" s="16">
        <v>2</v>
      </c>
      <c r="L23" s="16">
        <v>175</v>
      </c>
    </row>
    <row r="24" spans="1:12" ht="12" customHeight="1">
      <c r="A24" s="25" t="s">
        <v>16</v>
      </c>
      <c r="B24" s="26"/>
      <c r="C24" s="16">
        <f t="shared" si="1"/>
        <v>199</v>
      </c>
      <c r="D24" s="16">
        <f t="shared" si="2"/>
        <v>109</v>
      </c>
      <c r="E24" s="16">
        <f t="shared" si="3"/>
        <v>90</v>
      </c>
      <c r="F24" s="16">
        <v>102</v>
      </c>
      <c r="G24" s="16">
        <v>85</v>
      </c>
      <c r="H24" s="16">
        <v>0</v>
      </c>
      <c r="I24" s="16">
        <v>1</v>
      </c>
      <c r="J24" s="16">
        <v>7</v>
      </c>
      <c r="K24" s="18">
        <v>4</v>
      </c>
      <c r="L24" s="16">
        <v>136</v>
      </c>
    </row>
    <row r="25" spans="1:12" ht="12" customHeight="1">
      <c r="A25" s="25" t="s">
        <v>17</v>
      </c>
      <c r="B25" s="26"/>
      <c r="C25" s="16">
        <f t="shared" si="1"/>
        <v>172</v>
      </c>
      <c r="D25" s="16">
        <f t="shared" si="2"/>
        <v>154</v>
      </c>
      <c r="E25" s="16">
        <f t="shared" si="3"/>
        <v>18</v>
      </c>
      <c r="F25" s="16">
        <v>144</v>
      </c>
      <c r="G25" s="16">
        <v>13</v>
      </c>
      <c r="H25" s="18">
        <v>2</v>
      </c>
      <c r="I25" s="16">
        <v>0</v>
      </c>
      <c r="J25" s="16">
        <v>8</v>
      </c>
      <c r="K25" s="16">
        <v>5</v>
      </c>
      <c r="L25" s="16">
        <v>126</v>
      </c>
    </row>
    <row r="26" spans="1:12" ht="18" customHeight="1">
      <c r="A26" s="25" t="s">
        <v>14</v>
      </c>
      <c r="B26" s="26"/>
      <c r="C26" s="16">
        <f t="shared" si="1"/>
        <v>145</v>
      </c>
      <c r="D26" s="16">
        <f t="shared" si="2"/>
        <v>133</v>
      </c>
      <c r="E26" s="16">
        <f t="shared" si="3"/>
        <v>12</v>
      </c>
      <c r="F26" s="16">
        <v>127</v>
      </c>
      <c r="G26" s="16">
        <v>7</v>
      </c>
      <c r="H26" s="16">
        <v>0</v>
      </c>
      <c r="I26" s="18">
        <v>0</v>
      </c>
      <c r="J26" s="16">
        <v>6</v>
      </c>
      <c r="K26" s="16">
        <v>5</v>
      </c>
      <c r="L26" s="16">
        <v>86</v>
      </c>
    </row>
    <row r="27" spans="1:12" ht="12" customHeight="1">
      <c r="A27" s="25" t="s">
        <v>18</v>
      </c>
      <c r="B27" s="26"/>
      <c r="C27" s="16">
        <f t="shared" si="1"/>
        <v>195</v>
      </c>
      <c r="D27" s="16">
        <f t="shared" si="2"/>
        <v>171</v>
      </c>
      <c r="E27" s="16">
        <f t="shared" si="3"/>
        <v>24</v>
      </c>
      <c r="F27" s="16">
        <v>162</v>
      </c>
      <c r="G27" s="16">
        <v>20</v>
      </c>
      <c r="H27" s="18">
        <v>1</v>
      </c>
      <c r="I27" s="18">
        <v>0</v>
      </c>
      <c r="J27" s="16">
        <v>8</v>
      </c>
      <c r="K27" s="18">
        <v>4</v>
      </c>
      <c r="L27" s="16">
        <v>156</v>
      </c>
    </row>
    <row r="28" spans="1:12" ht="12" customHeight="1">
      <c r="A28" s="25" t="s">
        <v>19</v>
      </c>
      <c r="B28" s="26"/>
      <c r="C28" s="16">
        <f t="shared" si="1"/>
        <v>126</v>
      </c>
      <c r="D28" s="16">
        <f t="shared" si="2"/>
        <v>116</v>
      </c>
      <c r="E28" s="16">
        <f t="shared" si="3"/>
        <v>10</v>
      </c>
      <c r="F28" s="16">
        <v>111</v>
      </c>
      <c r="G28" s="16">
        <v>9</v>
      </c>
      <c r="H28" s="18">
        <v>0</v>
      </c>
      <c r="I28" s="18">
        <v>0</v>
      </c>
      <c r="J28" s="16">
        <v>5</v>
      </c>
      <c r="K28" s="16">
        <v>1</v>
      </c>
      <c r="L28" s="16">
        <v>66</v>
      </c>
    </row>
    <row r="29" spans="1:12" ht="12" customHeight="1">
      <c r="A29" s="25" t="s">
        <v>34</v>
      </c>
      <c r="B29" s="26"/>
      <c r="C29" s="16">
        <f t="shared" si="1"/>
        <v>128</v>
      </c>
      <c r="D29" s="16">
        <f t="shared" si="2"/>
        <v>81</v>
      </c>
      <c r="E29" s="16">
        <f t="shared" si="3"/>
        <v>47</v>
      </c>
      <c r="F29" s="16">
        <v>72</v>
      </c>
      <c r="G29" s="16">
        <v>40</v>
      </c>
      <c r="H29" s="18">
        <v>4</v>
      </c>
      <c r="I29" s="18">
        <v>2</v>
      </c>
      <c r="J29" s="16">
        <v>5</v>
      </c>
      <c r="K29" s="16">
        <v>5</v>
      </c>
      <c r="L29" s="16">
        <v>89</v>
      </c>
    </row>
    <row r="30" spans="1:12" ht="12" customHeight="1">
      <c r="A30" s="25" t="s">
        <v>27</v>
      </c>
      <c r="B30" s="26"/>
      <c r="C30" s="16">
        <f t="shared" si="1"/>
        <v>121</v>
      </c>
      <c r="D30" s="16">
        <f t="shared" si="2"/>
        <v>79</v>
      </c>
      <c r="E30" s="16">
        <f t="shared" si="3"/>
        <v>42</v>
      </c>
      <c r="F30" s="16">
        <v>76</v>
      </c>
      <c r="G30" s="16">
        <v>40</v>
      </c>
      <c r="H30" s="16">
        <v>1</v>
      </c>
      <c r="I30" s="18">
        <v>1</v>
      </c>
      <c r="J30" s="16">
        <v>2</v>
      </c>
      <c r="K30" s="16">
        <v>1</v>
      </c>
      <c r="L30" s="16">
        <v>74</v>
      </c>
    </row>
    <row r="31" spans="1:12" ht="18" customHeight="1">
      <c r="A31" s="25" t="s">
        <v>26</v>
      </c>
      <c r="B31" s="26"/>
      <c r="C31" s="16">
        <f t="shared" si="1"/>
        <v>101</v>
      </c>
      <c r="D31" s="16">
        <f t="shared" si="2"/>
        <v>61</v>
      </c>
      <c r="E31" s="16">
        <f t="shared" si="3"/>
        <v>40</v>
      </c>
      <c r="F31" s="16">
        <v>58</v>
      </c>
      <c r="G31" s="16">
        <v>38</v>
      </c>
      <c r="H31" s="18">
        <v>1</v>
      </c>
      <c r="I31" s="18">
        <v>0</v>
      </c>
      <c r="J31" s="16">
        <v>2</v>
      </c>
      <c r="K31" s="16">
        <v>2</v>
      </c>
      <c r="L31" s="16">
        <v>75</v>
      </c>
    </row>
    <row r="32" spans="1:12" ht="12" customHeight="1">
      <c r="A32" s="25" t="s">
        <v>54</v>
      </c>
      <c r="B32" s="26"/>
      <c r="C32" s="16">
        <f t="shared" si="1"/>
        <v>88</v>
      </c>
      <c r="D32" s="16">
        <f t="shared" si="2"/>
        <v>61</v>
      </c>
      <c r="E32" s="16">
        <f t="shared" si="3"/>
        <v>27</v>
      </c>
      <c r="F32" s="16">
        <v>61</v>
      </c>
      <c r="G32" s="16">
        <v>26</v>
      </c>
      <c r="H32" s="18">
        <v>0</v>
      </c>
      <c r="I32" s="16">
        <v>0</v>
      </c>
      <c r="J32" s="18">
        <v>0</v>
      </c>
      <c r="K32" s="16">
        <v>1</v>
      </c>
      <c r="L32" s="16">
        <v>51</v>
      </c>
    </row>
    <row r="33" spans="1:12" ht="12" customHeight="1">
      <c r="A33" s="25" t="s">
        <v>35</v>
      </c>
      <c r="B33" s="26"/>
      <c r="C33" s="16">
        <f t="shared" si="1"/>
        <v>51</v>
      </c>
      <c r="D33" s="16">
        <f t="shared" si="2"/>
        <v>3</v>
      </c>
      <c r="E33" s="16">
        <f t="shared" si="3"/>
        <v>48</v>
      </c>
      <c r="F33" s="16">
        <v>2</v>
      </c>
      <c r="G33" s="16">
        <v>47</v>
      </c>
      <c r="H33" s="18">
        <v>0</v>
      </c>
      <c r="I33" s="16">
        <v>0</v>
      </c>
      <c r="J33" s="18">
        <v>1</v>
      </c>
      <c r="K33" s="16">
        <v>1</v>
      </c>
      <c r="L33" s="16">
        <v>35</v>
      </c>
    </row>
    <row r="34" spans="1:12" ht="12" customHeight="1">
      <c r="A34" s="25" t="s">
        <v>37</v>
      </c>
      <c r="B34" s="26"/>
      <c r="C34" s="16">
        <f t="shared" si="1"/>
        <v>79</v>
      </c>
      <c r="D34" s="16">
        <f t="shared" si="2"/>
        <v>17</v>
      </c>
      <c r="E34" s="16">
        <f t="shared" si="3"/>
        <v>62</v>
      </c>
      <c r="F34" s="16">
        <v>14</v>
      </c>
      <c r="G34" s="16">
        <v>57</v>
      </c>
      <c r="H34" s="16">
        <v>0</v>
      </c>
      <c r="I34" s="16">
        <v>0</v>
      </c>
      <c r="J34" s="16">
        <v>3</v>
      </c>
      <c r="K34" s="16">
        <v>5</v>
      </c>
      <c r="L34" s="16">
        <v>32</v>
      </c>
    </row>
    <row r="35" spans="1:12" ht="12" customHeight="1">
      <c r="A35" s="25" t="s">
        <v>24</v>
      </c>
      <c r="B35" s="26"/>
      <c r="C35" s="16">
        <f t="shared" si="1"/>
        <v>64</v>
      </c>
      <c r="D35" s="16">
        <f t="shared" si="2"/>
        <v>39</v>
      </c>
      <c r="E35" s="16">
        <f t="shared" si="3"/>
        <v>25</v>
      </c>
      <c r="F35" s="16">
        <v>34</v>
      </c>
      <c r="G35" s="16">
        <v>18</v>
      </c>
      <c r="H35" s="16">
        <v>2</v>
      </c>
      <c r="I35" s="16">
        <v>1</v>
      </c>
      <c r="J35" s="16">
        <v>3</v>
      </c>
      <c r="K35" s="16">
        <v>6</v>
      </c>
      <c r="L35" s="16">
        <v>34</v>
      </c>
    </row>
    <row r="36" spans="1:12" ht="18" customHeight="1">
      <c r="A36" s="25" t="s">
        <v>36</v>
      </c>
      <c r="B36" s="26"/>
      <c r="C36" s="16">
        <f t="shared" si="1"/>
        <v>63</v>
      </c>
      <c r="D36" s="16">
        <f t="shared" si="2"/>
        <v>49</v>
      </c>
      <c r="E36" s="16">
        <f t="shared" si="3"/>
        <v>14</v>
      </c>
      <c r="F36" s="16">
        <v>46</v>
      </c>
      <c r="G36" s="16">
        <v>8</v>
      </c>
      <c r="H36" s="18">
        <v>1</v>
      </c>
      <c r="I36" s="16">
        <v>1</v>
      </c>
      <c r="J36" s="18">
        <v>2</v>
      </c>
      <c r="K36" s="16">
        <v>5</v>
      </c>
      <c r="L36" s="16">
        <v>30</v>
      </c>
    </row>
    <row r="37" spans="1:12" ht="12" customHeight="1">
      <c r="A37" s="25" t="s">
        <v>53</v>
      </c>
      <c r="B37" s="26"/>
      <c r="C37" s="16">
        <f t="shared" si="1"/>
        <v>55</v>
      </c>
      <c r="D37" s="16">
        <f t="shared" si="2"/>
        <v>33</v>
      </c>
      <c r="E37" s="16">
        <f t="shared" si="3"/>
        <v>22</v>
      </c>
      <c r="F37" s="16">
        <v>28</v>
      </c>
      <c r="G37" s="16">
        <v>16</v>
      </c>
      <c r="H37" s="18">
        <v>1</v>
      </c>
      <c r="I37" s="16">
        <v>2</v>
      </c>
      <c r="J37" s="18">
        <v>4</v>
      </c>
      <c r="K37" s="18">
        <v>4</v>
      </c>
      <c r="L37" s="16">
        <v>24</v>
      </c>
    </row>
    <row r="38" spans="1:12" ht="12" customHeight="1">
      <c r="A38" s="25" t="s">
        <v>38</v>
      </c>
      <c r="B38" s="26"/>
      <c r="C38" s="16">
        <f t="shared" si="1"/>
        <v>60</v>
      </c>
      <c r="D38" s="16">
        <f t="shared" si="2"/>
        <v>38</v>
      </c>
      <c r="E38" s="16">
        <f t="shared" si="3"/>
        <v>22</v>
      </c>
      <c r="F38" s="16">
        <v>38</v>
      </c>
      <c r="G38" s="16">
        <v>21</v>
      </c>
      <c r="H38" s="18">
        <v>0</v>
      </c>
      <c r="I38" s="16">
        <v>1</v>
      </c>
      <c r="J38" s="18">
        <v>0</v>
      </c>
      <c r="K38" s="18">
        <v>0</v>
      </c>
      <c r="L38" s="16">
        <v>49</v>
      </c>
    </row>
    <row r="39" spans="1:12" ht="12" customHeight="1">
      <c r="A39" s="25" t="s">
        <v>29</v>
      </c>
      <c r="B39" s="26"/>
      <c r="C39" s="16">
        <f t="shared" si="1"/>
        <v>36</v>
      </c>
      <c r="D39" s="16">
        <f t="shared" si="2"/>
        <v>16</v>
      </c>
      <c r="E39" s="16">
        <f t="shared" si="3"/>
        <v>20</v>
      </c>
      <c r="F39" s="16">
        <v>3</v>
      </c>
      <c r="G39" s="16">
        <v>5</v>
      </c>
      <c r="H39" s="18">
        <v>0</v>
      </c>
      <c r="I39" s="18">
        <v>0</v>
      </c>
      <c r="J39" s="16">
        <v>13</v>
      </c>
      <c r="K39" s="16">
        <v>15</v>
      </c>
      <c r="L39" s="16">
        <v>21</v>
      </c>
    </row>
    <row r="40" spans="1:12" ht="12" customHeight="1">
      <c r="A40" s="35" t="s">
        <v>30</v>
      </c>
      <c r="B40" s="36"/>
      <c r="C40" s="16">
        <f t="shared" si="1"/>
        <v>691</v>
      </c>
      <c r="D40" s="16">
        <f t="shared" si="2"/>
        <v>447</v>
      </c>
      <c r="E40" s="16">
        <f t="shared" si="3"/>
        <v>244</v>
      </c>
      <c r="F40" s="16">
        <v>419</v>
      </c>
      <c r="G40" s="16">
        <v>222</v>
      </c>
      <c r="H40" s="16">
        <v>4</v>
      </c>
      <c r="I40" s="16">
        <v>5</v>
      </c>
      <c r="J40" s="16">
        <v>24</v>
      </c>
      <c r="K40" s="16">
        <v>17</v>
      </c>
      <c r="L40" s="16">
        <v>386</v>
      </c>
    </row>
    <row r="41" spans="1:12" ht="24" customHeight="1">
      <c r="A41" s="30" t="s">
        <v>40</v>
      </c>
      <c r="B41" s="31"/>
      <c r="C41" s="16"/>
      <c r="D41" s="16"/>
      <c r="E41" s="16"/>
      <c r="F41" s="9"/>
      <c r="G41" s="9"/>
      <c r="H41" s="9"/>
      <c r="I41" s="9"/>
      <c r="J41" s="9"/>
      <c r="K41" s="9"/>
      <c r="L41" s="9"/>
    </row>
    <row r="42" spans="1:12" ht="18" customHeight="1">
      <c r="A42" s="35" t="s">
        <v>41</v>
      </c>
      <c r="B42" s="36"/>
      <c r="C42" s="16">
        <f t="shared" si="1"/>
        <v>10009</v>
      </c>
      <c r="D42" s="16">
        <f t="shared" si="2"/>
        <v>4683</v>
      </c>
      <c r="E42" s="16">
        <f t="shared" si="3"/>
        <v>5326</v>
      </c>
      <c r="F42" s="16">
        <v>4017</v>
      </c>
      <c r="G42" s="16">
        <v>4675</v>
      </c>
      <c r="H42" s="16">
        <v>168</v>
      </c>
      <c r="I42" s="16">
        <v>142</v>
      </c>
      <c r="J42" s="16">
        <v>498</v>
      </c>
      <c r="K42" s="16">
        <v>509</v>
      </c>
      <c r="L42" s="16">
        <v>5109</v>
      </c>
    </row>
    <row r="43" spans="1:12" ht="15" customHeight="1">
      <c r="A43" s="35" t="s">
        <v>50</v>
      </c>
      <c r="B43" s="36"/>
      <c r="C43" s="16">
        <f t="shared" si="1"/>
        <v>4666</v>
      </c>
      <c r="D43" s="16">
        <f t="shared" si="2"/>
        <v>2066</v>
      </c>
      <c r="E43" s="16">
        <f t="shared" si="3"/>
        <v>2600</v>
      </c>
      <c r="F43" s="16">
        <v>1764</v>
      </c>
      <c r="G43" s="16">
        <v>2305</v>
      </c>
      <c r="H43" s="16">
        <v>68</v>
      </c>
      <c r="I43" s="16">
        <v>63</v>
      </c>
      <c r="J43" s="16">
        <v>234</v>
      </c>
      <c r="K43" s="16">
        <v>232</v>
      </c>
      <c r="L43" s="16">
        <v>2517</v>
      </c>
    </row>
    <row r="44" spans="1:12" ht="15" customHeight="1">
      <c r="A44" s="35" t="s">
        <v>31</v>
      </c>
      <c r="B44" s="36"/>
      <c r="C44" s="16">
        <f t="shared" si="1"/>
        <v>2224</v>
      </c>
      <c r="D44" s="16">
        <f t="shared" si="2"/>
        <v>1105</v>
      </c>
      <c r="E44" s="16">
        <f t="shared" si="3"/>
        <v>1119</v>
      </c>
      <c r="F44" s="16">
        <v>945</v>
      </c>
      <c r="G44" s="16">
        <v>982</v>
      </c>
      <c r="H44" s="16">
        <v>44</v>
      </c>
      <c r="I44" s="16">
        <v>33</v>
      </c>
      <c r="J44" s="16">
        <v>116</v>
      </c>
      <c r="K44" s="16">
        <v>104</v>
      </c>
      <c r="L44" s="16">
        <v>1128</v>
      </c>
    </row>
    <row r="45" spans="1:12" ht="15" customHeight="1">
      <c r="A45" s="35" t="s">
        <v>46</v>
      </c>
      <c r="B45" s="36"/>
      <c r="C45" s="16">
        <f t="shared" si="1"/>
        <v>3119</v>
      </c>
      <c r="D45" s="16">
        <f t="shared" si="2"/>
        <v>1512</v>
      </c>
      <c r="E45" s="16">
        <f t="shared" si="3"/>
        <v>1607</v>
      </c>
      <c r="F45" s="16">
        <v>1308</v>
      </c>
      <c r="G45" s="16">
        <v>1388</v>
      </c>
      <c r="H45" s="16">
        <v>56</v>
      </c>
      <c r="I45" s="16">
        <v>46</v>
      </c>
      <c r="J45" s="16">
        <v>148</v>
      </c>
      <c r="K45" s="16">
        <v>173</v>
      </c>
      <c r="L45" s="16">
        <v>1464</v>
      </c>
    </row>
    <row r="46" spans="1:12" ht="15" customHeight="1">
      <c r="A46" s="35" t="s">
        <v>47</v>
      </c>
      <c r="B46" s="36"/>
      <c r="C46" s="16">
        <f t="shared" si="1"/>
        <v>3112</v>
      </c>
      <c r="D46" s="16">
        <f t="shared" si="2"/>
        <v>1445</v>
      </c>
      <c r="E46" s="16">
        <f t="shared" si="3"/>
        <v>1667</v>
      </c>
      <c r="F46" s="16">
        <v>1241</v>
      </c>
      <c r="G46" s="16">
        <v>1480</v>
      </c>
      <c r="H46" s="16">
        <v>43</v>
      </c>
      <c r="I46" s="16">
        <v>38</v>
      </c>
      <c r="J46" s="16">
        <v>161</v>
      </c>
      <c r="K46" s="16">
        <v>149</v>
      </c>
      <c r="L46" s="16">
        <v>1477</v>
      </c>
    </row>
    <row r="47" spans="1:12" ht="15" customHeight="1">
      <c r="A47" s="35" t="s">
        <v>48</v>
      </c>
      <c r="B47" s="36"/>
      <c r="C47" s="16">
        <f t="shared" si="1"/>
        <v>3381</v>
      </c>
      <c r="D47" s="16">
        <f t="shared" si="2"/>
        <v>1714</v>
      </c>
      <c r="E47" s="16">
        <f t="shared" si="3"/>
        <v>1667</v>
      </c>
      <c r="F47" s="16">
        <v>1539</v>
      </c>
      <c r="G47" s="16">
        <v>1515</v>
      </c>
      <c r="H47" s="16">
        <v>28</v>
      </c>
      <c r="I47" s="16">
        <v>35</v>
      </c>
      <c r="J47" s="16">
        <v>147</v>
      </c>
      <c r="K47" s="16">
        <v>117</v>
      </c>
      <c r="L47" s="16">
        <v>1898</v>
      </c>
    </row>
    <row r="48" spans="1:12" ht="15" customHeight="1">
      <c r="A48" s="35" t="s">
        <v>42</v>
      </c>
      <c r="B48" s="36"/>
      <c r="C48" s="16">
        <f t="shared" si="1"/>
        <v>3136</v>
      </c>
      <c r="D48" s="16">
        <f t="shared" si="2"/>
        <v>1593</v>
      </c>
      <c r="E48" s="16">
        <f t="shared" si="3"/>
        <v>1543</v>
      </c>
      <c r="F48" s="16">
        <v>1390</v>
      </c>
      <c r="G48" s="16">
        <v>1353</v>
      </c>
      <c r="H48" s="16">
        <v>44</v>
      </c>
      <c r="I48" s="16">
        <v>44</v>
      </c>
      <c r="J48" s="16">
        <v>159</v>
      </c>
      <c r="K48" s="16">
        <v>146</v>
      </c>
      <c r="L48" s="16">
        <v>1588</v>
      </c>
    </row>
    <row r="49" spans="1:12" ht="15" customHeight="1">
      <c r="A49" s="35" t="s">
        <v>49</v>
      </c>
      <c r="B49" s="36"/>
      <c r="C49" s="16">
        <f t="shared" si="1"/>
        <v>2479</v>
      </c>
      <c r="D49" s="16">
        <f t="shared" si="2"/>
        <v>1236</v>
      </c>
      <c r="E49" s="16">
        <f t="shared" si="3"/>
        <v>1243</v>
      </c>
      <c r="F49" s="16">
        <v>1072</v>
      </c>
      <c r="G49" s="16">
        <v>1080</v>
      </c>
      <c r="H49" s="16">
        <v>26</v>
      </c>
      <c r="I49" s="16">
        <v>28</v>
      </c>
      <c r="J49" s="16">
        <v>138</v>
      </c>
      <c r="K49" s="16">
        <v>135</v>
      </c>
      <c r="L49" s="16">
        <v>1193</v>
      </c>
    </row>
    <row r="50" spans="1:12" ht="15" customHeight="1">
      <c r="A50" s="35" t="s">
        <v>43</v>
      </c>
      <c r="B50" s="36"/>
      <c r="C50" s="16">
        <f t="shared" si="1"/>
        <v>3225</v>
      </c>
      <c r="D50" s="16">
        <f t="shared" si="2"/>
        <v>1559</v>
      </c>
      <c r="E50" s="16">
        <f t="shared" si="3"/>
        <v>1666</v>
      </c>
      <c r="F50" s="16">
        <v>1393</v>
      </c>
      <c r="G50" s="16">
        <v>1509</v>
      </c>
      <c r="H50" s="16">
        <v>29</v>
      </c>
      <c r="I50" s="16">
        <v>26</v>
      </c>
      <c r="J50" s="16">
        <v>137</v>
      </c>
      <c r="K50" s="16">
        <v>131</v>
      </c>
      <c r="L50" s="16">
        <v>2033</v>
      </c>
    </row>
    <row r="51" spans="1:12" ht="15" customHeight="1" thickBot="1">
      <c r="A51" s="37" t="s">
        <v>44</v>
      </c>
      <c r="B51" s="38"/>
      <c r="C51" s="20">
        <f t="shared" si="1"/>
        <v>1482</v>
      </c>
      <c r="D51" s="21">
        <f t="shared" si="2"/>
        <v>713</v>
      </c>
      <c r="E51" s="21">
        <f t="shared" si="3"/>
        <v>769</v>
      </c>
      <c r="F51" s="21">
        <v>638</v>
      </c>
      <c r="G51" s="21">
        <v>687</v>
      </c>
      <c r="H51" s="21">
        <v>9</v>
      </c>
      <c r="I51" s="21">
        <v>14</v>
      </c>
      <c r="J51" s="21">
        <v>66</v>
      </c>
      <c r="K51" s="21">
        <v>68</v>
      </c>
      <c r="L51" s="21">
        <v>823</v>
      </c>
    </row>
    <row r="52" s="14" customFormat="1" ht="13.5" customHeight="1" thickTop="1">
      <c r="A52" s="15" t="s">
        <v>58</v>
      </c>
    </row>
    <row r="54" spans="6:12" ht="13.5">
      <c r="F54" s="23"/>
      <c r="G54" s="23"/>
      <c r="H54" s="23"/>
      <c r="I54" s="23"/>
      <c r="J54" s="23"/>
      <c r="K54" s="23"/>
      <c r="L54" s="23"/>
    </row>
    <row r="55" spans="6:12" ht="13.5">
      <c r="F55" s="24"/>
      <c r="G55" s="24"/>
      <c r="H55" s="24"/>
      <c r="I55" s="24"/>
      <c r="J55" s="24"/>
      <c r="K55" s="24"/>
      <c r="L55" s="24"/>
    </row>
  </sheetData>
  <mergeCells count="48">
    <mergeCell ref="A49:B49"/>
    <mergeCell ref="A50:B50"/>
    <mergeCell ref="A51:B51"/>
    <mergeCell ref="A46:B46"/>
    <mergeCell ref="A47:B47"/>
    <mergeCell ref="A48:B48"/>
    <mergeCell ref="A43:B43"/>
    <mergeCell ref="A44:B44"/>
    <mergeCell ref="A45:B45"/>
    <mergeCell ref="A42:B42"/>
    <mergeCell ref="A39:B39"/>
    <mergeCell ref="A40:B40"/>
    <mergeCell ref="A31:B31"/>
    <mergeCell ref="A41:B41"/>
    <mergeCell ref="A33:B33"/>
    <mergeCell ref="A38:B38"/>
    <mergeCell ref="A34:B34"/>
    <mergeCell ref="A36:B36"/>
    <mergeCell ref="A37:B37"/>
    <mergeCell ref="A35:B35"/>
    <mergeCell ref="A19:B19"/>
    <mergeCell ref="A30:B30"/>
    <mergeCell ref="A17:B17"/>
    <mergeCell ref="A24:B24"/>
    <mergeCell ref="A26:B26"/>
    <mergeCell ref="A20:B20"/>
    <mergeCell ref="A21:B21"/>
    <mergeCell ref="A29:B29"/>
    <mergeCell ref="A27:B27"/>
    <mergeCell ref="A23:B23"/>
    <mergeCell ref="A25:B25"/>
    <mergeCell ref="A32:B32"/>
    <mergeCell ref="A22:B22"/>
    <mergeCell ref="A28:B28"/>
    <mergeCell ref="A12:B12"/>
    <mergeCell ref="A13:B13"/>
    <mergeCell ref="A18:B18"/>
    <mergeCell ref="A14:B14"/>
    <mergeCell ref="A16:B16"/>
    <mergeCell ref="A15:B15"/>
    <mergeCell ref="A11:B11"/>
    <mergeCell ref="J3:K3"/>
    <mergeCell ref="L3:L4"/>
    <mergeCell ref="A10:B10"/>
    <mergeCell ref="A3:B4"/>
    <mergeCell ref="C3:E3"/>
    <mergeCell ref="F3:G3"/>
    <mergeCell ref="H3:I3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川崎市</cp:lastModifiedBy>
  <cp:lastPrinted>2000-02-25T08:24:42Z</cp:lastPrinted>
  <dcterms:created xsi:type="dcterms:W3CDTF">1997-08-07T02:15:40Z</dcterms:created>
  <dcterms:modified xsi:type="dcterms:W3CDTF">2006-03-22T10:33:56Z</dcterms:modified>
  <cp:category/>
  <cp:version/>
  <cp:contentType/>
  <cp:contentStatus/>
</cp:coreProperties>
</file>