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70" activeTab="0"/>
  </bookViews>
  <sheets>
    <sheet name="15" sheetId="1" r:id="rId1"/>
  </sheets>
  <definedNames>
    <definedName name="_xlnm.Print_Area" localSheetId="0">'15'!$A$1:$X$67</definedName>
  </definedNames>
  <calcPr fullCalcOnLoad="1"/>
</workbook>
</file>

<file path=xl/sharedStrings.xml><?xml version="1.0" encoding="utf-8"?>
<sst xmlns="http://schemas.openxmlformats.org/spreadsheetml/2006/main" count="249" uniqueCount="84">
  <si>
    <t>備考</t>
  </si>
  <si>
    <t>総数</t>
  </si>
  <si>
    <t>男</t>
  </si>
  <si>
    <t>女</t>
  </si>
  <si>
    <t>昭和</t>
  </si>
  <si>
    <t>年別</t>
  </si>
  <si>
    <t>人　　　　  　　　　　口</t>
  </si>
  <si>
    <t>大正</t>
  </si>
  <si>
    <t>平成</t>
  </si>
  <si>
    <t>市制施行</t>
  </si>
  <si>
    <t>中原町編入</t>
  </si>
  <si>
    <t>大川町及び扇町地先編入</t>
  </si>
  <si>
    <t>千鳥町地先埋立地編入</t>
  </si>
  <si>
    <t>面　　　積　　　（平方キロ）</t>
  </si>
  <si>
    <t>世　帯　数</t>
  </si>
  <si>
    <t>人口密度　　　（平方キロ　　　当たり）</t>
  </si>
  <si>
    <t xml:space="preserve"> 10 月</t>
  </si>
  <si>
    <t xml:space="preserve">  2  月</t>
  </si>
  <si>
    <t xml:space="preserve">  3  月</t>
  </si>
  <si>
    <t xml:space="preserve">  4  月</t>
  </si>
  <si>
    <t xml:space="preserve">  5  月</t>
  </si>
  <si>
    <t xml:space="preserve">  6  月</t>
  </si>
  <si>
    <t xml:space="preserve">  7  月</t>
  </si>
  <si>
    <t xml:space="preserve">  8  月</t>
  </si>
  <si>
    <t xml:space="preserve">  9  月</t>
  </si>
  <si>
    <t>(年末）</t>
  </si>
  <si>
    <t>年</t>
  </si>
  <si>
    <t>年</t>
  </si>
  <si>
    <t>元</t>
  </si>
  <si>
    <t>年</t>
  </si>
  <si>
    <t>年</t>
  </si>
  <si>
    <t>年</t>
  </si>
  <si>
    <t>田島町編入</t>
  </si>
  <si>
    <t>高津町他編入</t>
  </si>
  <si>
    <t>橘村編入</t>
  </si>
  <si>
    <t>稲田町他編入</t>
  </si>
  <si>
    <t>柿生村他編入</t>
  </si>
  <si>
    <t>水江町他編入</t>
  </si>
  <si>
    <t xml:space="preserve">千鳥町編入 </t>
  </si>
  <si>
    <t>水江町地先編入</t>
  </si>
  <si>
    <t>大師河原地先編入</t>
  </si>
  <si>
    <t>末広町他編入</t>
  </si>
  <si>
    <t>浮島町他編入</t>
  </si>
  <si>
    <t>水江町地先編入</t>
  </si>
  <si>
    <t>千鳥町地先編入</t>
  </si>
  <si>
    <t>田辺新田地先編入</t>
  </si>
  <si>
    <t>扇町他編入</t>
  </si>
  <si>
    <t>大師河原夜光町地先</t>
  </si>
  <si>
    <t>水路開さくのため減少</t>
  </si>
  <si>
    <t>南渡田町地先他編入</t>
  </si>
  <si>
    <t>水江町地先編入</t>
  </si>
  <si>
    <t>田辺新田地先埋立編入</t>
  </si>
  <si>
    <t>竹ノ下及び白石町地</t>
  </si>
  <si>
    <t>大師河原地先編入</t>
  </si>
  <si>
    <t>大師河原地先編入</t>
  </si>
  <si>
    <t>扇島地先埋立地編入</t>
  </si>
  <si>
    <t>東扇島地先埋立地編入</t>
  </si>
  <si>
    <t>扇島地先埋立地編入</t>
  </si>
  <si>
    <t>浮島地先埋立地編入</t>
  </si>
  <si>
    <t>　　　　である。（2）昭和13年から23年は12月1日現在の本市で実施した人口調査によるものである。（3）昭和24年</t>
  </si>
  <si>
    <t xml:space="preserve"> 10 月</t>
  </si>
  <si>
    <t xml:space="preserve"> 11 月</t>
  </si>
  <si>
    <t xml:space="preserve">  1  月</t>
  </si>
  <si>
    <t xml:space="preserve"> 12 月</t>
  </si>
  <si>
    <t>年</t>
  </si>
  <si>
    <t xml:space="preserve"> 資料：総合企画局企画部統計情報課</t>
  </si>
  <si>
    <t>昭和</t>
  </si>
  <si>
    <t>先編入</t>
  </si>
  <si>
    <t>(  〃 )</t>
  </si>
  <si>
    <t>(  〃 )</t>
  </si>
  <si>
    <t>(年末)</t>
  </si>
  <si>
    <t>(１０月)</t>
  </si>
  <si>
    <t>(  〃 )</t>
  </si>
  <si>
    <t>(１０月)</t>
  </si>
  <si>
    <t>　　　　　Ⅰ</t>
  </si>
  <si>
    <t xml:space="preserve">        55年以降は一人ひとりを一世帯としている。</t>
  </si>
  <si>
    <t xml:space="preserve">　　　１５　　人　　　口　　　の　　　推　　　移　　　　　    </t>
  </si>
  <si>
    <t>(１２月)</t>
  </si>
  <si>
    <t>浮島町地先、扇町地先、</t>
  </si>
  <si>
    <t xml:space="preserve">本表は、人口の推移を年別に表わしたものである。（1）大正13年から昭和12年は12月末日現在の戸籍人口        </t>
  </si>
  <si>
    <t xml:space="preserve">から29年は12月末現在の配給人口である。（4）昭和31年以降は推計人口（10月1日現在）であるが、昭和30        </t>
  </si>
  <si>
    <t>　　　　年、35年、40年、45年、50年、55年、60年、平成2年、7年及び12年10月は国勢調査人口（10月1日現在）であ</t>
  </si>
  <si>
    <t xml:space="preserve"> る。なお、国勢調査では、会社等の独身寮の単身者につき、昭和50年までは棟ごとに一つの世帯とし、昭和　　　　</t>
  </si>
  <si>
    <t>年・月別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</si>
</sst>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7.2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2"/>
      <color indexed="10"/>
      <name val="ＭＳ Ｐ明朝"/>
      <family val="1"/>
    </font>
    <font>
      <b/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2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2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shrinkToFit="1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5" xfId="0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distributed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4" fillId="0" borderId="2" xfId="0" applyNumberFormat="1" applyFont="1" applyBorder="1" applyAlignment="1" applyProtection="1">
      <alignment/>
      <protection/>
    </xf>
    <xf numFmtId="2" fontId="4" fillId="0" borderId="7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distributed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7" xfId="0" applyFont="1" applyBorder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 shrinkToFit="1"/>
    </xf>
    <xf numFmtId="0" fontId="10" fillId="0" borderId="0" xfId="0" applyFont="1" applyBorder="1" applyAlignment="1">
      <alignment/>
    </xf>
    <xf numFmtId="0" fontId="11" fillId="0" borderId="5" xfId="0" applyFont="1" applyBorder="1" applyAlignment="1">
      <alignment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11" fillId="0" borderId="0" xfId="0" applyFont="1" applyBorder="1" applyAlignment="1">
      <alignment/>
    </xf>
    <xf numFmtId="2" fontId="4" fillId="0" borderId="7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0" fontId="12" fillId="0" borderId="5" xfId="0" applyFont="1" applyBorder="1" applyAlignment="1">
      <alignment/>
    </xf>
    <xf numFmtId="2" fontId="4" fillId="0" borderId="5" xfId="0" applyNumberFormat="1" applyFont="1" applyBorder="1" applyAlignment="1" applyProtection="1">
      <alignment/>
      <protection locked="0"/>
    </xf>
    <xf numFmtId="176" fontId="4" fillId="0" borderId="5" xfId="0" applyNumberFormat="1" applyFont="1" applyBorder="1" applyAlignment="1" applyProtection="1">
      <alignment/>
      <protection locked="0"/>
    </xf>
    <xf numFmtId="176" fontId="4" fillId="0" borderId="5" xfId="0" applyNumberFormat="1" applyFont="1" applyBorder="1" applyAlignment="1">
      <alignment/>
    </xf>
    <xf numFmtId="176" fontId="4" fillId="0" borderId="6" xfId="0" applyNumberFormat="1" applyFont="1" applyBorder="1" applyAlignment="1" applyProtection="1">
      <alignment/>
      <protection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2" fontId="7" fillId="0" borderId="8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0" fontId="13" fillId="0" borderId="0" xfId="0" applyFont="1" applyAlignment="1">
      <alignment vertical="center"/>
    </xf>
    <xf numFmtId="0" fontId="9" fillId="0" borderId="5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7" fillId="0" borderId="2" xfId="0" applyFont="1" applyBorder="1" applyAlignment="1">
      <alignment horizontal="distributed"/>
    </xf>
    <xf numFmtId="2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Fill="1" applyAlignment="1" applyProtection="1">
      <alignment/>
      <protection locked="0"/>
    </xf>
    <xf numFmtId="176" fontId="7" fillId="0" borderId="0" xfId="0" applyNumberFormat="1" applyFont="1" applyFill="1" applyAlignment="1">
      <alignment/>
    </xf>
    <xf numFmtId="176" fontId="7" fillId="0" borderId="2" xfId="0" applyNumberFormat="1" applyFont="1" applyFill="1" applyBorder="1" applyAlignment="1" applyProtection="1">
      <alignment/>
      <protection/>
    </xf>
    <xf numFmtId="176" fontId="4" fillId="0" borderId="2" xfId="0" applyNumberFormat="1" applyFont="1" applyFill="1" applyBorder="1" applyAlignment="1" applyProtection="1">
      <alignment/>
      <protection/>
    </xf>
    <xf numFmtId="176" fontId="7" fillId="0" borderId="6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 locked="0"/>
    </xf>
    <xf numFmtId="176" fontId="10" fillId="0" borderId="0" xfId="0" applyNumberFormat="1" applyFont="1" applyAlignment="1">
      <alignment/>
    </xf>
    <xf numFmtId="176" fontId="7" fillId="2" borderId="5" xfId="0" applyNumberFormat="1" applyFont="1" applyFill="1" applyBorder="1" applyAlignment="1" applyProtection="1">
      <alignment/>
      <protection locked="0"/>
    </xf>
    <xf numFmtId="176" fontId="7" fillId="2" borderId="5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shrinkToFit="1"/>
    </xf>
    <xf numFmtId="2" fontId="10" fillId="0" borderId="0" xfId="0" applyNumberFormat="1" applyFont="1" applyAlignment="1">
      <alignment vertical="top"/>
    </xf>
    <xf numFmtId="0" fontId="6" fillId="0" borderId="0" xfId="0" applyFont="1" applyAlignment="1">
      <alignment vertical="top" shrinkToFit="1"/>
    </xf>
    <xf numFmtId="0" fontId="9" fillId="0" borderId="0" xfId="0" applyFont="1" applyAlignment="1">
      <alignment horizontal="right" vertical="top"/>
    </xf>
    <xf numFmtId="2" fontId="4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vertical="center"/>
      <protection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4" fillId="0" borderId="7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6" fontId="4" fillId="0" borderId="0" xfId="0" applyNumberFormat="1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20</xdr:row>
      <xdr:rowOff>57150</xdr:rowOff>
    </xdr:from>
    <xdr:to>
      <xdr:col>10</xdr:col>
      <xdr:colOff>142875</xdr:colOff>
      <xdr:row>21</xdr:row>
      <xdr:rowOff>123825</xdr:rowOff>
    </xdr:to>
    <xdr:sp>
      <xdr:nvSpPr>
        <xdr:cNvPr id="1" name="AutoShape 5"/>
        <xdr:cNvSpPr>
          <a:spLocks/>
        </xdr:cNvSpPr>
      </xdr:nvSpPr>
      <xdr:spPr>
        <a:xfrm>
          <a:off x="5400675" y="3390900"/>
          <a:ext cx="762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28575</xdr:rowOff>
    </xdr:from>
    <xdr:to>
      <xdr:col>10</xdr:col>
      <xdr:colOff>76200</xdr:colOff>
      <xdr:row>46</xdr:row>
      <xdr:rowOff>133350</xdr:rowOff>
    </xdr:to>
    <xdr:sp>
      <xdr:nvSpPr>
        <xdr:cNvPr id="2" name="AutoShape 6"/>
        <xdr:cNvSpPr>
          <a:spLocks/>
        </xdr:cNvSpPr>
      </xdr:nvSpPr>
      <xdr:spPr>
        <a:xfrm>
          <a:off x="5334000" y="6858000"/>
          <a:ext cx="762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47</xdr:row>
      <xdr:rowOff>47625</xdr:rowOff>
    </xdr:from>
    <xdr:to>
      <xdr:col>10</xdr:col>
      <xdr:colOff>85725</xdr:colOff>
      <xdr:row>49</xdr:row>
      <xdr:rowOff>114300</xdr:rowOff>
    </xdr:to>
    <xdr:sp>
      <xdr:nvSpPr>
        <xdr:cNvPr id="3" name="AutoShape 7"/>
        <xdr:cNvSpPr>
          <a:spLocks/>
        </xdr:cNvSpPr>
      </xdr:nvSpPr>
      <xdr:spPr>
        <a:xfrm>
          <a:off x="5343525" y="7305675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50</xdr:row>
      <xdr:rowOff>47625</xdr:rowOff>
    </xdr:from>
    <xdr:to>
      <xdr:col>10</xdr:col>
      <xdr:colOff>104775</xdr:colOff>
      <xdr:row>52</xdr:row>
      <xdr:rowOff>104775</xdr:rowOff>
    </xdr:to>
    <xdr:sp>
      <xdr:nvSpPr>
        <xdr:cNvPr id="4" name="AutoShape 8"/>
        <xdr:cNvSpPr>
          <a:spLocks/>
        </xdr:cNvSpPr>
      </xdr:nvSpPr>
      <xdr:spPr>
        <a:xfrm>
          <a:off x="5353050" y="7734300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53</xdr:row>
      <xdr:rowOff>38100</xdr:rowOff>
    </xdr:from>
    <xdr:to>
      <xdr:col>10</xdr:col>
      <xdr:colOff>95250</xdr:colOff>
      <xdr:row>54</xdr:row>
      <xdr:rowOff>85725</xdr:rowOff>
    </xdr:to>
    <xdr:sp>
      <xdr:nvSpPr>
        <xdr:cNvPr id="5" name="AutoShape 9"/>
        <xdr:cNvSpPr>
          <a:spLocks/>
        </xdr:cNvSpPr>
      </xdr:nvSpPr>
      <xdr:spPr>
        <a:xfrm>
          <a:off x="5353050" y="8153400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55</xdr:row>
      <xdr:rowOff>85725</xdr:rowOff>
    </xdr:from>
    <xdr:to>
      <xdr:col>10</xdr:col>
      <xdr:colOff>104775</xdr:colOff>
      <xdr:row>58</xdr:row>
      <xdr:rowOff>123825</xdr:rowOff>
    </xdr:to>
    <xdr:sp>
      <xdr:nvSpPr>
        <xdr:cNvPr id="6" name="AutoShape 10"/>
        <xdr:cNvSpPr>
          <a:spLocks/>
        </xdr:cNvSpPr>
      </xdr:nvSpPr>
      <xdr:spPr>
        <a:xfrm>
          <a:off x="5362575" y="848677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47625</xdr:rowOff>
    </xdr:from>
    <xdr:to>
      <xdr:col>22</xdr:col>
      <xdr:colOff>95250</xdr:colOff>
      <xdr:row>10</xdr:row>
      <xdr:rowOff>123825</xdr:rowOff>
    </xdr:to>
    <xdr:sp>
      <xdr:nvSpPr>
        <xdr:cNvPr id="7" name="AutoShape 11"/>
        <xdr:cNvSpPr>
          <a:spLocks/>
        </xdr:cNvSpPr>
      </xdr:nvSpPr>
      <xdr:spPr>
        <a:xfrm>
          <a:off x="12306300" y="1666875"/>
          <a:ext cx="76200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17</xdr:row>
      <xdr:rowOff>28575</xdr:rowOff>
    </xdr:from>
    <xdr:to>
      <xdr:col>22</xdr:col>
      <xdr:colOff>95250</xdr:colOff>
      <xdr:row>18</xdr:row>
      <xdr:rowOff>142875</xdr:rowOff>
    </xdr:to>
    <xdr:sp>
      <xdr:nvSpPr>
        <xdr:cNvPr id="8" name="AutoShape 12"/>
        <xdr:cNvSpPr>
          <a:spLocks/>
        </xdr:cNvSpPr>
      </xdr:nvSpPr>
      <xdr:spPr>
        <a:xfrm>
          <a:off x="12315825" y="2867025"/>
          <a:ext cx="66675" cy="323850"/>
        </a:xfrm>
        <a:prstGeom prst="leftBrace">
          <a:avLst>
            <a:gd name="adj" fmla="val -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19</xdr:row>
      <xdr:rowOff>28575</xdr:rowOff>
    </xdr:from>
    <xdr:to>
      <xdr:col>22</xdr:col>
      <xdr:colOff>95250</xdr:colOff>
      <xdr:row>21</xdr:row>
      <xdr:rowOff>114300</xdr:rowOff>
    </xdr:to>
    <xdr:sp>
      <xdr:nvSpPr>
        <xdr:cNvPr id="9" name="AutoShape 13"/>
        <xdr:cNvSpPr>
          <a:spLocks/>
        </xdr:cNvSpPr>
      </xdr:nvSpPr>
      <xdr:spPr>
        <a:xfrm>
          <a:off x="12315825" y="3219450"/>
          <a:ext cx="66675" cy="371475"/>
        </a:xfrm>
        <a:prstGeom prst="leftBrace">
          <a:avLst>
            <a:gd name="adj" fmla="val -19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38</xdr:row>
      <xdr:rowOff>47625</xdr:rowOff>
    </xdr:from>
    <xdr:to>
      <xdr:col>22</xdr:col>
      <xdr:colOff>104775</xdr:colOff>
      <xdr:row>39</xdr:row>
      <xdr:rowOff>123825</xdr:rowOff>
    </xdr:to>
    <xdr:sp>
      <xdr:nvSpPr>
        <xdr:cNvPr id="10" name="AutoShape 14"/>
        <xdr:cNvSpPr>
          <a:spLocks/>
        </xdr:cNvSpPr>
      </xdr:nvSpPr>
      <xdr:spPr>
        <a:xfrm>
          <a:off x="12344400" y="6019800"/>
          <a:ext cx="47625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showGridLines="0" tabSelected="1" workbookViewId="0" topLeftCell="A1">
      <selection activeCell="V65" sqref="V65"/>
    </sheetView>
  </sheetViews>
  <sheetFormatPr defaultColWidth="9.00390625" defaultRowHeight="13.5"/>
  <cols>
    <col min="1" max="1" width="4.125" style="0" customWidth="1"/>
    <col min="2" max="3" width="3.125" style="0" customWidth="1"/>
    <col min="4" max="4" width="5.625" style="0" customWidth="1"/>
    <col min="5" max="5" width="8.375" style="0" bestFit="1" customWidth="1"/>
    <col min="6" max="10" width="9.125" style="0" customWidth="1"/>
    <col min="11" max="11" width="4.875" style="0" customWidth="1"/>
    <col min="12" max="12" width="15.125" style="0" customWidth="1"/>
    <col min="13" max="13" width="4.125" style="27" customWidth="1"/>
    <col min="14" max="15" width="3.125" style="27" customWidth="1"/>
    <col min="16" max="16" width="5.625" style="27" customWidth="1"/>
    <col min="17" max="17" width="9.625" style="0" customWidth="1"/>
    <col min="18" max="22" width="9.125" style="0" customWidth="1"/>
    <col min="23" max="23" width="4.875" style="0" customWidth="1"/>
    <col min="24" max="24" width="12.625" style="0" customWidth="1"/>
  </cols>
  <sheetData>
    <row r="1" spans="2:24" s="1" customFormat="1" ht="25.5" customHeight="1">
      <c r="B1" s="71"/>
      <c r="H1" s="95" t="s">
        <v>76</v>
      </c>
      <c r="M1" s="96" t="s">
        <v>74</v>
      </c>
      <c r="X1" s="48"/>
    </row>
    <row r="2" spans="12:17" s="15" customFormat="1" ht="14.25" customHeight="1">
      <c r="L2" s="16" t="s">
        <v>79</v>
      </c>
      <c r="M2" s="17" t="s">
        <v>59</v>
      </c>
      <c r="N2" s="17"/>
      <c r="O2" s="17"/>
      <c r="P2" s="17"/>
      <c r="Q2" s="18"/>
    </row>
    <row r="3" spans="12:17" s="15" customFormat="1" ht="10.5" customHeight="1">
      <c r="L3" s="66" t="s">
        <v>80</v>
      </c>
      <c r="M3" s="67" t="s">
        <v>81</v>
      </c>
      <c r="N3" s="17"/>
      <c r="O3" s="17"/>
      <c r="P3" s="17"/>
      <c r="Q3" s="18"/>
    </row>
    <row r="4" spans="12:23" s="73" customFormat="1" ht="14.25" customHeight="1" thickBot="1">
      <c r="L4" s="93" t="s">
        <v>82</v>
      </c>
      <c r="M4" s="72" t="s">
        <v>75</v>
      </c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4" ht="12.75" customHeight="1" thickTop="1">
      <c r="A5" s="119" t="s">
        <v>5</v>
      </c>
      <c r="B5" s="134"/>
      <c r="C5" s="134"/>
      <c r="D5" s="135"/>
      <c r="E5" s="104" t="s">
        <v>13</v>
      </c>
      <c r="F5" s="107" t="s">
        <v>14</v>
      </c>
      <c r="G5" s="9" t="s">
        <v>6</v>
      </c>
      <c r="H5" s="10"/>
      <c r="I5" s="11"/>
      <c r="J5" s="104" t="s">
        <v>15</v>
      </c>
      <c r="K5" s="118" t="s">
        <v>0</v>
      </c>
      <c r="L5" s="119"/>
      <c r="M5" s="119" t="s">
        <v>83</v>
      </c>
      <c r="N5" s="119"/>
      <c r="O5" s="119"/>
      <c r="P5" s="137"/>
      <c r="Q5" s="104" t="s">
        <v>13</v>
      </c>
      <c r="R5" s="107" t="s">
        <v>14</v>
      </c>
      <c r="S5" s="9" t="s">
        <v>6</v>
      </c>
      <c r="T5" s="10"/>
      <c r="U5" s="2"/>
      <c r="V5" s="104" t="s">
        <v>15</v>
      </c>
      <c r="W5" s="118" t="s">
        <v>0</v>
      </c>
      <c r="X5" s="119"/>
    </row>
    <row r="6" spans="1:24" ht="11.25" customHeight="1">
      <c r="A6" s="99"/>
      <c r="B6" s="99"/>
      <c r="C6" s="99"/>
      <c r="D6" s="100"/>
      <c r="E6" s="128"/>
      <c r="F6" s="103"/>
      <c r="G6" s="126" t="s">
        <v>1</v>
      </c>
      <c r="H6" s="110" t="s">
        <v>2</v>
      </c>
      <c r="I6" s="110" t="s">
        <v>3</v>
      </c>
      <c r="J6" s="128"/>
      <c r="K6" s="120"/>
      <c r="L6" s="121"/>
      <c r="M6" s="121"/>
      <c r="N6" s="121"/>
      <c r="O6" s="121"/>
      <c r="P6" s="138"/>
      <c r="Q6" s="105"/>
      <c r="R6" s="108"/>
      <c r="S6" s="126" t="s">
        <v>1</v>
      </c>
      <c r="T6" s="110" t="s">
        <v>2</v>
      </c>
      <c r="U6" s="110" t="s">
        <v>3</v>
      </c>
      <c r="V6" s="105"/>
      <c r="W6" s="120"/>
      <c r="X6" s="121"/>
    </row>
    <row r="7" spans="1:24" ht="11.25" customHeight="1">
      <c r="A7" s="101"/>
      <c r="B7" s="101"/>
      <c r="C7" s="101"/>
      <c r="D7" s="102"/>
      <c r="E7" s="129"/>
      <c r="F7" s="98"/>
      <c r="G7" s="127"/>
      <c r="H7" s="133"/>
      <c r="I7" s="133"/>
      <c r="J7" s="129"/>
      <c r="K7" s="122"/>
      <c r="L7" s="123"/>
      <c r="M7" s="123"/>
      <c r="N7" s="123"/>
      <c r="O7" s="123"/>
      <c r="P7" s="139"/>
      <c r="Q7" s="106"/>
      <c r="R7" s="109"/>
      <c r="S7" s="127"/>
      <c r="T7" s="111"/>
      <c r="U7" s="111"/>
      <c r="V7" s="106"/>
      <c r="W7" s="122"/>
      <c r="X7" s="123"/>
    </row>
    <row r="8" spans="1:24" ht="16.5" customHeight="1">
      <c r="A8" s="57" t="s">
        <v>7</v>
      </c>
      <c r="B8" s="23">
        <v>13</v>
      </c>
      <c r="C8" s="19" t="s">
        <v>27</v>
      </c>
      <c r="D8" s="20" t="s">
        <v>25</v>
      </c>
      <c r="E8" s="58">
        <v>22.23</v>
      </c>
      <c r="F8" s="59">
        <v>9685</v>
      </c>
      <c r="G8" s="60">
        <v>50188</v>
      </c>
      <c r="H8" s="59">
        <v>24877</v>
      </c>
      <c r="I8" s="59">
        <v>25311</v>
      </c>
      <c r="J8" s="4">
        <v>2257.669815564552</v>
      </c>
      <c r="K8" s="97">
        <v>7.1</v>
      </c>
      <c r="L8" s="44" t="s">
        <v>9</v>
      </c>
      <c r="M8" s="57" t="s">
        <v>66</v>
      </c>
      <c r="N8" s="34">
        <v>40</v>
      </c>
      <c r="O8" s="19" t="s">
        <v>27</v>
      </c>
      <c r="P8" s="20" t="s">
        <v>73</v>
      </c>
      <c r="Q8" s="58">
        <v>136.17</v>
      </c>
      <c r="R8" s="59">
        <v>235791</v>
      </c>
      <c r="S8" s="60">
        <v>854866</v>
      </c>
      <c r="T8" s="59">
        <v>451537</v>
      </c>
      <c r="U8" s="59">
        <v>403329</v>
      </c>
      <c r="V8" s="4">
        <v>6277.931996768745</v>
      </c>
      <c r="W8" s="44"/>
      <c r="X8" s="44"/>
    </row>
    <row r="9" spans="1:24" ht="11.25" customHeight="1">
      <c r="A9" s="57"/>
      <c r="B9" s="23">
        <v>14</v>
      </c>
      <c r="C9" s="19" t="s">
        <v>26</v>
      </c>
      <c r="D9" s="20" t="s">
        <v>68</v>
      </c>
      <c r="E9" s="58">
        <v>22.23</v>
      </c>
      <c r="F9" s="59">
        <v>11372</v>
      </c>
      <c r="G9" s="60">
        <v>55529</v>
      </c>
      <c r="H9" s="59">
        <v>27753</v>
      </c>
      <c r="I9" s="59">
        <v>27776</v>
      </c>
      <c r="J9" s="4">
        <v>2497.930724246514</v>
      </c>
      <c r="K9" s="44"/>
      <c r="L9" s="44"/>
      <c r="M9" s="5"/>
      <c r="N9" s="34">
        <v>41</v>
      </c>
      <c r="O9" s="19" t="s">
        <v>27</v>
      </c>
      <c r="P9" s="20" t="s">
        <v>69</v>
      </c>
      <c r="Q9" s="6">
        <v>136.17</v>
      </c>
      <c r="R9" s="7">
        <v>248557</v>
      </c>
      <c r="S9" s="3">
        <v>875695</v>
      </c>
      <c r="T9" s="7">
        <v>462159</v>
      </c>
      <c r="U9" s="7">
        <v>413536</v>
      </c>
      <c r="V9" s="4">
        <v>6430.8952045237575</v>
      </c>
      <c r="W9" s="38">
        <v>3.17</v>
      </c>
      <c r="X9" s="38" t="s">
        <v>53</v>
      </c>
    </row>
    <row r="10" spans="1:24" ht="11.25" customHeight="1">
      <c r="A10" s="5" t="s">
        <v>4</v>
      </c>
      <c r="B10" s="23" t="s">
        <v>28</v>
      </c>
      <c r="C10" s="19" t="s">
        <v>27</v>
      </c>
      <c r="D10" s="20" t="s">
        <v>68</v>
      </c>
      <c r="E10" s="6">
        <v>22.23</v>
      </c>
      <c r="F10" s="7">
        <v>12209</v>
      </c>
      <c r="G10" s="3">
        <v>57066</v>
      </c>
      <c r="H10" s="7">
        <v>28201</v>
      </c>
      <c r="I10" s="7">
        <v>28865</v>
      </c>
      <c r="J10" s="4">
        <v>2567.0715249662617</v>
      </c>
      <c r="K10" s="38"/>
      <c r="L10" s="38"/>
      <c r="M10" s="5"/>
      <c r="N10" s="115">
        <v>42</v>
      </c>
      <c r="O10" s="116" t="s">
        <v>27</v>
      </c>
      <c r="P10" s="117" t="s">
        <v>69</v>
      </c>
      <c r="Q10" s="131">
        <v>136.17</v>
      </c>
      <c r="R10" s="112">
        <v>264524</v>
      </c>
      <c r="S10" s="114">
        <v>909004</v>
      </c>
      <c r="T10" s="112">
        <v>478684</v>
      </c>
      <c r="U10" s="112">
        <v>430320</v>
      </c>
      <c r="V10" s="113">
        <v>6675.508555482119</v>
      </c>
      <c r="W10" s="38">
        <v>3.17</v>
      </c>
      <c r="X10" s="38" t="s">
        <v>54</v>
      </c>
    </row>
    <row r="11" spans="1:24" ht="11.25" customHeight="1">
      <c r="A11" s="5"/>
      <c r="B11" s="23">
        <v>2</v>
      </c>
      <c r="C11" s="19" t="s">
        <v>27</v>
      </c>
      <c r="D11" s="20" t="s">
        <v>68</v>
      </c>
      <c r="E11" s="6">
        <v>32.34</v>
      </c>
      <c r="F11" s="7">
        <v>18226</v>
      </c>
      <c r="G11" s="3">
        <v>85831</v>
      </c>
      <c r="H11" s="7">
        <v>43300</v>
      </c>
      <c r="I11" s="7">
        <v>42531</v>
      </c>
      <c r="J11" s="4">
        <v>2654.019789734075</v>
      </c>
      <c r="K11" s="38">
        <v>4.1</v>
      </c>
      <c r="L11" s="38" t="s">
        <v>32</v>
      </c>
      <c r="M11" s="5"/>
      <c r="N11" s="115"/>
      <c r="O11" s="116"/>
      <c r="P11" s="117"/>
      <c r="Q11" s="131"/>
      <c r="R11" s="112"/>
      <c r="S11" s="114"/>
      <c r="T11" s="112"/>
      <c r="U11" s="112"/>
      <c r="V11" s="113"/>
      <c r="W11" s="38">
        <v>10.3</v>
      </c>
      <c r="X11" s="38" t="s">
        <v>54</v>
      </c>
    </row>
    <row r="12" spans="1:24" ht="12" customHeight="1">
      <c r="A12" s="5"/>
      <c r="B12" s="23">
        <v>3</v>
      </c>
      <c r="C12" s="19" t="s">
        <v>27</v>
      </c>
      <c r="D12" s="20" t="s">
        <v>68</v>
      </c>
      <c r="E12" s="6">
        <v>32.34</v>
      </c>
      <c r="F12" s="7">
        <v>20050</v>
      </c>
      <c r="G12" s="3">
        <v>92230</v>
      </c>
      <c r="H12" s="7">
        <v>46574</v>
      </c>
      <c r="I12" s="7">
        <v>45656</v>
      </c>
      <c r="J12" s="4">
        <v>2851.886209029066</v>
      </c>
      <c r="K12" s="38"/>
      <c r="L12" s="38"/>
      <c r="M12" s="57"/>
      <c r="N12" s="34">
        <v>43</v>
      </c>
      <c r="O12" s="19" t="s">
        <v>26</v>
      </c>
      <c r="P12" s="20" t="s">
        <v>69</v>
      </c>
      <c r="Q12" s="58">
        <v>136.17</v>
      </c>
      <c r="R12" s="59">
        <v>277383</v>
      </c>
      <c r="S12" s="60">
        <v>931400</v>
      </c>
      <c r="T12" s="59">
        <v>490794</v>
      </c>
      <c r="U12" s="59">
        <v>440606</v>
      </c>
      <c r="V12" s="4">
        <v>6839.979437467871</v>
      </c>
      <c r="W12" s="57"/>
      <c r="X12" s="57"/>
    </row>
    <row r="13" spans="1:24" ht="16.5" customHeight="1">
      <c r="A13" s="5"/>
      <c r="B13" s="23">
        <v>4</v>
      </c>
      <c r="C13" s="19" t="s">
        <v>27</v>
      </c>
      <c r="D13" s="20" t="s">
        <v>68</v>
      </c>
      <c r="E13" s="6">
        <v>32.34</v>
      </c>
      <c r="F13" s="7">
        <v>21295</v>
      </c>
      <c r="G13" s="3">
        <v>97935</v>
      </c>
      <c r="H13" s="7">
        <v>49357</v>
      </c>
      <c r="I13" s="7">
        <v>48578</v>
      </c>
      <c r="J13" s="4">
        <v>3028.293135435992</v>
      </c>
      <c r="K13" s="38"/>
      <c r="L13" s="38"/>
      <c r="M13" s="57"/>
      <c r="N13" s="34">
        <v>44</v>
      </c>
      <c r="O13" s="19" t="s">
        <v>26</v>
      </c>
      <c r="P13" s="20" t="s">
        <v>69</v>
      </c>
      <c r="Q13" s="58">
        <v>136.17</v>
      </c>
      <c r="R13" s="59">
        <v>289899</v>
      </c>
      <c r="S13" s="60">
        <v>954712</v>
      </c>
      <c r="T13" s="59">
        <v>502246</v>
      </c>
      <c r="U13" s="59">
        <v>452466</v>
      </c>
      <c r="V13" s="4">
        <v>7011.177204964383</v>
      </c>
      <c r="W13" s="57"/>
      <c r="X13" s="57"/>
    </row>
    <row r="14" spans="1:24" ht="11.25" customHeight="1">
      <c r="A14" s="5"/>
      <c r="B14" s="23">
        <v>5</v>
      </c>
      <c r="C14" s="19" t="s">
        <v>27</v>
      </c>
      <c r="D14" s="20" t="s">
        <v>68</v>
      </c>
      <c r="E14" s="6">
        <v>32.34</v>
      </c>
      <c r="F14" s="7">
        <v>22611</v>
      </c>
      <c r="G14" s="3">
        <v>105146</v>
      </c>
      <c r="H14" s="7">
        <v>53469</v>
      </c>
      <c r="I14" s="7">
        <v>51677</v>
      </c>
      <c r="J14" s="4">
        <v>3251.2677798392083</v>
      </c>
      <c r="K14" s="38"/>
      <c r="L14" s="38"/>
      <c r="M14" s="19"/>
      <c r="N14" s="34">
        <v>45</v>
      </c>
      <c r="O14" s="19" t="s">
        <v>29</v>
      </c>
      <c r="P14" s="20" t="s">
        <v>69</v>
      </c>
      <c r="Q14" s="46">
        <v>136.17</v>
      </c>
      <c r="R14" s="29">
        <v>289959</v>
      </c>
      <c r="S14" s="30">
        <v>973486</v>
      </c>
      <c r="T14" s="29">
        <v>511073</v>
      </c>
      <c r="U14" s="29">
        <v>462413</v>
      </c>
      <c r="V14" s="31">
        <v>7149.048982889037</v>
      </c>
      <c r="W14" s="38"/>
      <c r="X14" s="38"/>
    </row>
    <row r="15" spans="1:24" ht="11.25" customHeight="1">
      <c r="A15" s="5"/>
      <c r="B15" s="23">
        <v>6</v>
      </c>
      <c r="C15" s="19" t="s">
        <v>27</v>
      </c>
      <c r="D15" s="20" t="s">
        <v>68</v>
      </c>
      <c r="E15" s="6">
        <v>32.34</v>
      </c>
      <c r="F15" s="7">
        <v>24585</v>
      </c>
      <c r="G15" s="3">
        <v>113168</v>
      </c>
      <c r="H15" s="7">
        <v>57873</v>
      </c>
      <c r="I15" s="7">
        <v>55295</v>
      </c>
      <c r="J15" s="4">
        <v>3499.319727891156</v>
      </c>
      <c r="K15" s="38"/>
      <c r="L15" s="38"/>
      <c r="M15" s="25"/>
      <c r="N15" s="34">
        <v>46</v>
      </c>
      <c r="O15" s="19" t="s">
        <v>26</v>
      </c>
      <c r="P15" s="20" t="s">
        <v>69</v>
      </c>
      <c r="Q15" s="46">
        <v>136.17</v>
      </c>
      <c r="R15" s="29">
        <v>294222</v>
      </c>
      <c r="S15" s="30">
        <v>982597</v>
      </c>
      <c r="T15" s="29">
        <v>516524</v>
      </c>
      <c r="U15" s="29">
        <v>466073</v>
      </c>
      <c r="V15" s="31">
        <v>7215.957993684366</v>
      </c>
      <c r="W15" s="38"/>
      <c r="X15" s="38"/>
    </row>
    <row r="16" spans="1:24" ht="11.25" customHeight="1">
      <c r="A16" s="5"/>
      <c r="B16" s="23">
        <v>7</v>
      </c>
      <c r="C16" s="19" t="s">
        <v>27</v>
      </c>
      <c r="D16" s="20" t="s">
        <v>68</v>
      </c>
      <c r="E16" s="6">
        <v>32.34</v>
      </c>
      <c r="F16" s="7">
        <v>26482</v>
      </c>
      <c r="G16" s="3">
        <v>121818</v>
      </c>
      <c r="H16" s="7">
        <v>62290</v>
      </c>
      <c r="I16" s="7">
        <v>59528</v>
      </c>
      <c r="J16" s="4">
        <v>3766.7903525046377</v>
      </c>
      <c r="K16" s="38"/>
      <c r="L16" s="38"/>
      <c r="M16" s="25"/>
      <c r="N16" s="34">
        <v>47</v>
      </c>
      <c r="O16" s="19" t="s">
        <v>26</v>
      </c>
      <c r="P16" s="20" t="s">
        <v>69</v>
      </c>
      <c r="Q16" s="46">
        <v>136.17</v>
      </c>
      <c r="R16" s="29">
        <v>298453</v>
      </c>
      <c r="S16" s="30">
        <v>992923</v>
      </c>
      <c r="T16" s="29">
        <v>521086</v>
      </c>
      <c r="U16" s="29">
        <v>471837</v>
      </c>
      <c r="V16" s="31">
        <v>7291.789674671368</v>
      </c>
      <c r="W16" s="38"/>
      <c r="X16" s="38"/>
    </row>
    <row r="17" spans="1:24" ht="11.25" customHeight="1">
      <c r="A17" s="5"/>
      <c r="B17" s="23">
        <v>8</v>
      </c>
      <c r="C17" s="19" t="s">
        <v>27</v>
      </c>
      <c r="D17" s="20" t="s">
        <v>68</v>
      </c>
      <c r="E17" s="6">
        <v>44.2</v>
      </c>
      <c r="F17" s="7">
        <v>30835</v>
      </c>
      <c r="G17" s="3">
        <v>141850</v>
      </c>
      <c r="H17" s="7">
        <v>72800</v>
      </c>
      <c r="I17" s="7">
        <v>69050</v>
      </c>
      <c r="J17" s="4">
        <v>3209.2760180995474</v>
      </c>
      <c r="K17" s="39">
        <v>8.1</v>
      </c>
      <c r="L17" s="37" t="s">
        <v>10</v>
      </c>
      <c r="M17" s="25"/>
      <c r="N17" s="34">
        <v>48</v>
      </c>
      <c r="O17" s="19" t="s">
        <v>26</v>
      </c>
      <c r="P17" s="20" t="s">
        <v>69</v>
      </c>
      <c r="Q17" s="46">
        <v>136.17</v>
      </c>
      <c r="R17" s="29">
        <v>301629</v>
      </c>
      <c r="S17" s="30">
        <v>1001368</v>
      </c>
      <c r="T17" s="29">
        <v>524628</v>
      </c>
      <c r="U17" s="29">
        <v>476740</v>
      </c>
      <c r="V17" s="31">
        <v>7353.807740324595</v>
      </c>
      <c r="W17" s="38"/>
      <c r="X17" s="38"/>
    </row>
    <row r="18" spans="1:24" ht="16.5" customHeight="1">
      <c r="A18" s="5"/>
      <c r="B18" s="23">
        <v>9</v>
      </c>
      <c r="C18" s="19" t="s">
        <v>27</v>
      </c>
      <c r="D18" s="20" t="s">
        <v>68</v>
      </c>
      <c r="E18" s="6">
        <v>44.2</v>
      </c>
      <c r="F18" s="7">
        <v>32685</v>
      </c>
      <c r="G18" s="3">
        <v>150375</v>
      </c>
      <c r="H18" s="7">
        <v>76998</v>
      </c>
      <c r="I18" s="7">
        <v>73377</v>
      </c>
      <c r="J18" s="4">
        <v>3402.149321266968</v>
      </c>
      <c r="K18" s="38"/>
      <c r="L18" s="38"/>
      <c r="M18" s="25"/>
      <c r="N18" s="115">
        <v>49</v>
      </c>
      <c r="O18" s="116" t="s">
        <v>26</v>
      </c>
      <c r="P18" s="117" t="s">
        <v>69</v>
      </c>
      <c r="Q18" s="131">
        <v>136.64</v>
      </c>
      <c r="R18" s="112">
        <v>302199</v>
      </c>
      <c r="S18" s="114">
        <v>1004455</v>
      </c>
      <c r="T18" s="112">
        <v>525859</v>
      </c>
      <c r="U18" s="112">
        <v>478596</v>
      </c>
      <c r="V18" s="113">
        <v>7351.105093676816</v>
      </c>
      <c r="W18" s="50">
        <v>1.25</v>
      </c>
      <c r="X18" s="51" t="s">
        <v>55</v>
      </c>
    </row>
    <row r="19" spans="1:24" ht="11.25" customHeight="1">
      <c r="A19" s="5"/>
      <c r="B19" s="23">
        <v>10</v>
      </c>
      <c r="C19" s="19" t="s">
        <v>27</v>
      </c>
      <c r="D19" s="20" t="s">
        <v>68</v>
      </c>
      <c r="E19" s="6">
        <v>44.2</v>
      </c>
      <c r="F19" s="7">
        <v>32952</v>
      </c>
      <c r="G19" s="3">
        <v>156522</v>
      </c>
      <c r="H19" s="7">
        <v>81874</v>
      </c>
      <c r="I19" s="7">
        <v>74648</v>
      </c>
      <c r="J19" s="4">
        <v>3541.2217194570135</v>
      </c>
      <c r="K19" s="38"/>
      <c r="L19" s="38"/>
      <c r="M19" s="25"/>
      <c r="N19" s="130"/>
      <c r="O19" s="125"/>
      <c r="P19" s="124"/>
      <c r="Q19" s="132"/>
      <c r="R19" s="125"/>
      <c r="S19" s="125"/>
      <c r="T19" s="125"/>
      <c r="U19" s="125"/>
      <c r="V19" s="124"/>
      <c r="W19" s="89">
        <v>11.29</v>
      </c>
      <c r="X19" s="90" t="s">
        <v>56</v>
      </c>
    </row>
    <row r="20" spans="1:24" ht="11.25" customHeight="1">
      <c r="A20" s="5"/>
      <c r="B20" s="23">
        <v>11</v>
      </c>
      <c r="C20" s="19" t="s">
        <v>27</v>
      </c>
      <c r="D20" s="20" t="s">
        <v>68</v>
      </c>
      <c r="E20" s="6">
        <v>44.2</v>
      </c>
      <c r="F20" s="7">
        <v>33000</v>
      </c>
      <c r="G20" s="3">
        <v>162800</v>
      </c>
      <c r="H20" s="7">
        <v>85200</v>
      </c>
      <c r="I20" s="7">
        <v>77600</v>
      </c>
      <c r="J20" s="4">
        <v>3683.257918552036</v>
      </c>
      <c r="K20" s="38"/>
      <c r="L20" s="38"/>
      <c r="M20" s="25"/>
      <c r="N20" s="115">
        <v>50</v>
      </c>
      <c r="O20" s="116" t="s">
        <v>26</v>
      </c>
      <c r="P20" s="117" t="s">
        <v>69</v>
      </c>
      <c r="Q20" s="131">
        <v>141.24</v>
      </c>
      <c r="R20" s="112">
        <v>326203</v>
      </c>
      <c r="S20" s="114">
        <v>1014951</v>
      </c>
      <c r="T20" s="112">
        <v>532890</v>
      </c>
      <c r="U20" s="112">
        <v>482061</v>
      </c>
      <c r="V20" s="113">
        <v>7186</v>
      </c>
      <c r="W20" s="38">
        <v>5.2</v>
      </c>
      <c r="X20" s="43" t="s">
        <v>57</v>
      </c>
    </row>
    <row r="21" spans="1:24" ht="11.25" customHeight="1">
      <c r="A21" s="5"/>
      <c r="B21" s="136">
        <v>12</v>
      </c>
      <c r="C21" s="116" t="s">
        <v>27</v>
      </c>
      <c r="D21" s="117" t="s">
        <v>69</v>
      </c>
      <c r="E21" s="131">
        <v>63.52</v>
      </c>
      <c r="F21" s="112">
        <v>37803</v>
      </c>
      <c r="G21" s="114">
        <v>194672</v>
      </c>
      <c r="H21" s="112">
        <v>103072</v>
      </c>
      <c r="I21" s="112">
        <v>91600</v>
      </c>
      <c r="J21" s="113">
        <v>3064.7355163727957</v>
      </c>
      <c r="K21" s="38">
        <v>4.1</v>
      </c>
      <c r="L21" s="38" t="s">
        <v>33</v>
      </c>
      <c r="M21" s="25"/>
      <c r="N21" s="130"/>
      <c r="O21" s="125"/>
      <c r="P21" s="124"/>
      <c r="Q21" s="132"/>
      <c r="R21" s="125"/>
      <c r="S21" s="125"/>
      <c r="T21" s="125"/>
      <c r="U21" s="125"/>
      <c r="V21" s="124"/>
      <c r="W21" s="38">
        <v>8.22</v>
      </c>
      <c r="X21" s="43" t="s">
        <v>56</v>
      </c>
    </row>
    <row r="22" spans="1:24" ht="11.25" customHeight="1">
      <c r="A22" s="5"/>
      <c r="B22" s="136"/>
      <c r="C22" s="116"/>
      <c r="D22" s="117"/>
      <c r="E22" s="131"/>
      <c r="F22" s="112"/>
      <c r="G22" s="114"/>
      <c r="H22" s="112"/>
      <c r="I22" s="112"/>
      <c r="J22" s="113"/>
      <c r="K22" s="89">
        <v>6.1</v>
      </c>
      <c r="L22" s="89" t="s">
        <v>34</v>
      </c>
      <c r="M22" s="25"/>
      <c r="N22" s="115">
        <v>51</v>
      </c>
      <c r="O22" s="116" t="s">
        <v>26</v>
      </c>
      <c r="P22" s="117" t="s">
        <v>69</v>
      </c>
      <c r="Q22" s="131">
        <v>141.24</v>
      </c>
      <c r="R22" s="112">
        <v>328494</v>
      </c>
      <c r="S22" s="114">
        <v>1025455</v>
      </c>
      <c r="T22" s="112">
        <v>537921</v>
      </c>
      <c r="U22" s="112">
        <v>487534</v>
      </c>
      <c r="V22" s="113">
        <v>7260.3724157462475</v>
      </c>
      <c r="W22" s="38">
        <v>8.22</v>
      </c>
      <c r="X22" s="43" t="s">
        <v>57</v>
      </c>
    </row>
    <row r="23" spans="1:22" ht="11.25" customHeight="1">
      <c r="A23" s="5"/>
      <c r="B23" s="23">
        <v>13</v>
      </c>
      <c r="C23" s="19" t="s">
        <v>27</v>
      </c>
      <c r="D23" s="20" t="s">
        <v>77</v>
      </c>
      <c r="E23" s="6">
        <v>110.92</v>
      </c>
      <c r="F23" s="7">
        <v>44120</v>
      </c>
      <c r="G23" s="3">
        <v>234542</v>
      </c>
      <c r="H23" s="7">
        <v>125767</v>
      </c>
      <c r="I23" s="7">
        <v>108775</v>
      </c>
      <c r="J23" s="4">
        <v>2114.514965741075</v>
      </c>
      <c r="K23" s="38">
        <v>10.1</v>
      </c>
      <c r="L23" s="38" t="s">
        <v>35</v>
      </c>
      <c r="M23" s="25"/>
      <c r="N23" s="115"/>
      <c r="O23" s="116"/>
      <c r="P23" s="117"/>
      <c r="Q23" s="131"/>
      <c r="R23" s="112"/>
      <c r="S23" s="114"/>
      <c r="T23" s="112"/>
      <c r="U23" s="112"/>
      <c r="V23" s="113"/>
    </row>
    <row r="24" spans="1:24" ht="16.5" customHeight="1">
      <c r="A24" s="5"/>
      <c r="B24" s="23">
        <v>14</v>
      </c>
      <c r="C24" s="19" t="s">
        <v>27</v>
      </c>
      <c r="D24" s="20" t="s">
        <v>69</v>
      </c>
      <c r="E24" s="6">
        <v>128.07</v>
      </c>
      <c r="F24" s="7">
        <v>50970</v>
      </c>
      <c r="G24" s="3">
        <v>260104</v>
      </c>
      <c r="H24" s="7">
        <v>140311</v>
      </c>
      <c r="I24" s="7">
        <v>119793</v>
      </c>
      <c r="J24" s="4">
        <v>2030.9518232216758</v>
      </c>
      <c r="K24" s="38">
        <v>4.1</v>
      </c>
      <c r="L24" s="38" t="s">
        <v>36</v>
      </c>
      <c r="M24" s="25"/>
      <c r="N24" s="19">
        <v>52</v>
      </c>
      <c r="O24" s="19" t="s">
        <v>26</v>
      </c>
      <c r="P24" s="20" t="s">
        <v>68</v>
      </c>
      <c r="Q24" s="46">
        <v>141.24</v>
      </c>
      <c r="R24" s="29">
        <v>331167</v>
      </c>
      <c r="S24" s="30">
        <v>1032852</v>
      </c>
      <c r="T24" s="29">
        <v>541241</v>
      </c>
      <c r="U24" s="29">
        <v>491611</v>
      </c>
      <c r="V24" s="31">
        <v>7312.744265080713</v>
      </c>
      <c r="W24" s="38"/>
      <c r="X24" s="38"/>
    </row>
    <row r="25" spans="1:24" ht="11.25" customHeight="1">
      <c r="A25" s="5"/>
      <c r="B25" s="23">
        <v>15</v>
      </c>
      <c r="C25" s="19" t="s">
        <v>27</v>
      </c>
      <c r="D25" s="20" t="s">
        <v>69</v>
      </c>
      <c r="E25" s="6">
        <v>128.07</v>
      </c>
      <c r="F25" s="7">
        <v>59985</v>
      </c>
      <c r="G25" s="3">
        <v>313025</v>
      </c>
      <c r="H25" s="7">
        <v>173747</v>
      </c>
      <c r="I25" s="7">
        <v>139278</v>
      </c>
      <c r="J25" s="4">
        <v>2444.1711563988447</v>
      </c>
      <c r="K25" s="38"/>
      <c r="L25" s="38"/>
      <c r="M25" s="25"/>
      <c r="N25" s="19">
        <v>53</v>
      </c>
      <c r="O25" s="19" t="s">
        <v>26</v>
      </c>
      <c r="P25" s="20" t="s">
        <v>68</v>
      </c>
      <c r="Q25" s="46">
        <v>141.24</v>
      </c>
      <c r="R25" s="29">
        <v>334969</v>
      </c>
      <c r="S25" s="30">
        <v>1040716</v>
      </c>
      <c r="T25" s="29">
        <v>545068</v>
      </c>
      <c r="U25" s="29">
        <v>495648</v>
      </c>
      <c r="V25" s="31">
        <v>7368.422543188898</v>
      </c>
      <c r="W25" s="38"/>
      <c r="X25" s="38"/>
    </row>
    <row r="26" spans="1:24" ht="11.25" customHeight="1">
      <c r="A26" s="5"/>
      <c r="B26" s="23">
        <v>16</v>
      </c>
      <c r="C26" s="19" t="s">
        <v>27</v>
      </c>
      <c r="D26" s="20" t="s">
        <v>69</v>
      </c>
      <c r="E26" s="6">
        <v>129.46</v>
      </c>
      <c r="F26" s="7">
        <v>65369</v>
      </c>
      <c r="G26" s="3">
        <v>342649</v>
      </c>
      <c r="H26" s="7">
        <v>184324</v>
      </c>
      <c r="I26" s="7">
        <v>158325</v>
      </c>
      <c r="J26" s="4">
        <v>2646.755754673258</v>
      </c>
      <c r="K26" s="40">
        <v>12.1</v>
      </c>
      <c r="L26" s="38" t="s">
        <v>37</v>
      </c>
      <c r="M26" s="25"/>
      <c r="N26" s="19">
        <v>54</v>
      </c>
      <c r="O26" s="19" t="s">
        <v>26</v>
      </c>
      <c r="P26" s="20" t="s">
        <v>68</v>
      </c>
      <c r="Q26" s="46">
        <v>142.16</v>
      </c>
      <c r="R26" s="29">
        <v>336591</v>
      </c>
      <c r="S26" s="30">
        <v>1043674</v>
      </c>
      <c r="T26" s="29">
        <v>546129</v>
      </c>
      <c r="U26" s="29">
        <v>497545</v>
      </c>
      <c r="V26" s="31">
        <v>7341.544738323017</v>
      </c>
      <c r="W26" s="38">
        <v>8.21</v>
      </c>
      <c r="X26" s="43" t="s">
        <v>56</v>
      </c>
    </row>
    <row r="27" spans="1:22" ht="11.25" customHeight="1">
      <c r="A27" s="5"/>
      <c r="B27" s="23">
        <v>17</v>
      </c>
      <c r="C27" s="19" t="s">
        <v>27</v>
      </c>
      <c r="D27" s="20" t="s">
        <v>69</v>
      </c>
      <c r="E27" s="6">
        <v>129.46</v>
      </c>
      <c r="F27" s="7">
        <v>69197</v>
      </c>
      <c r="G27" s="3">
        <v>375243</v>
      </c>
      <c r="H27" s="7">
        <v>207946</v>
      </c>
      <c r="I27" s="7">
        <v>167297</v>
      </c>
      <c r="J27" s="4">
        <v>2898.524640815696</v>
      </c>
      <c r="K27" s="38"/>
      <c r="L27" s="38"/>
      <c r="M27" s="25"/>
      <c r="N27" s="19">
        <v>55</v>
      </c>
      <c r="O27" s="19" t="s">
        <v>26</v>
      </c>
      <c r="P27" s="20" t="s">
        <v>68</v>
      </c>
      <c r="Q27" s="46">
        <v>142.16</v>
      </c>
      <c r="R27" s="29">
        <v>377397</v>
      </c>
      <c r="S27" s="30">
        <v>1040802</v>
      </c>
      <c r="T27" s="29">
        <v>543269</v>
      </c>
      <c r="U27" s="29">
        <v>497533</v>
      </c>
      <c r="V27" s="31">
        <v>7321.342149690489</v>
      </c>
    </row>
    <row r="28" spans="1:24" ht="11.25" customHeight="1">
      <c r="A28" s="5"/>
      <c r="B28" s="23">
        <v>18</v>
      </c>
      <c r="C28" s="19" t="s">
        <v>27</v>
      </c>
      <c r="D28" s="20" t="s">
        <v>69</v>
      </c>
      <c r="E28" s="6">
        <v>129.46</v>
      </c>
      <c r="F28" s="7">
        <v>70150</v>
      </c>
      <c r="G28" s="3">
        <v>390673</v>
      </c>
      <c r="H28" s="7">
        <v>212494</v>
      </c>
      <c r="I28" s="7">
        <v>178179</v>
      </c>
      <c r="J28" s="4">
        <v>3017.7120346052834</v>
      </c>
      <c r="K28" s="38"/>
      <c r="L28" s="38"/>
      <c r="M28" s="25"/>
      <c r="N28" s="19">
        <v>56</v>
      </c>
      <c r="O28" s="19" t="s">
        <v>26</v>
      </c>
      <c r="P28" s="20" t="s">
        <v>68</v>
      </c>
      <c r="Q28" s="46">
        <v>142.21</v>
      </c>
      <c r="R28" s="29">
        <v>380775</v>
      </c>
      <c r="S28" s="30">
        <v>1045244</v>
      </c>
      <c r="T28" s="29">
        <v>545865</v>
      </c>
      <c r="U28" s="29">
        <v>499379</v>
      </c>
      <c r="V28" s="31">
        <v>7350.003515927149</v>
      </c>
      <c r="W28" s="38">
        <v>9.11</v>
      </c>
      <c r="X28" s="43" t="s">
        <v>56</v>
      </c>
    </row>
    <row r="29" spans="1:22" ht="11.25" customHeight="1">
      <c r="A29" s="5"/>
      <c r="B29" s="23">
        <v>19</v>
      </c>
      <c r="C29" s="19" t="s">
        <v>27</v>
      </c>
      <c r="D29" s="20" t="s">
        <v>69</v>
      </c>
      <c r="E29" s="6">
        <v>129.46</v>
      </c>
      <c r="F29" s="7">
        <v>65723</v>
      </c>
      <c r="G29" s="3">
        <v>335471</v>
      </c>
      <c r="H29" s="7">
        <v>185669</v>
      </c>
      <c r="I29" s="7">
        <v>149802</v>
      </c>
      <c r="J29" s="4">
        <v>2591.3100571605128</v>
      </c>
      <c r="K29" s="38"/>
      <c r="L29" s="38"/>
      <c r="M29" s="25"/>
      <c r="N29" s="19">
        <v>57</v>
      </c>
      <c r="O29" s="19" t="s">
        <v>26</v>
      </c>
      <c r="P29" s="20" t="s">
        <v>68</v>
      </c>
      <c r="Q29" s="46">
        <v>142.21</v>
      </c>
      <c r="R29" s="29">
        <v>388205</v>
      </c>
      <c r="S29" s="30">
        <v>1055345</v>
      </c>
      <c r="T29" s="29">
        <v>551540</v>
      </c>
      <c r="U29" s="29">
        <v>503805</v>
      </c>
      <c r="V29" s="31">
        <v>7421.032276211236</v>
      </c>
    </row>
    <row r="30" spans="1:24" ht="11.25" customHeight="1">
      <c r="A30" s="5"/>
      <c r="B30" s="23">
        <v>20</v>
      </c>
      <c r="C30" s="19" t="s">
        <v>27</v>
      </c>
      <c r="D30" s="20" t="s">
        <v>69</v>
      </c>
      <c r="E30" s="6">
        <v>129.46</v>
      </c>
      <c r="F30" s="7">
        <v>40213</v>
      </c>
      <c r="G30" s="3">
        <v>200459</v>
      </c>
      <c r="H30" s="7">
        <v>109316</v>
      </c>
      <c r="I30" s="7">
        <v>91143</v>
      </c>
      <c r="J30" s="4">
        <v>1548.4242236984396</v>
      </c>
      <c r="K30" s="38"/>
      <c r="L30" s="38"/>
      <c r="M30" s="25"/>
      <c r="N30" s="19">
        <v>58</v>
      </c>
      <c r="O30" s="19" t="s">
        <v>26</v>
      </c>
      <c r="P30" s="20" t="s">
        <v>68</v>
      </c>
      <c r="Q30" s="46">
        <v>142.63</v>
      </c>
      <c r="R30" s="29">
        <v>395597</v>
      </c>
      <c r="S30" s="30">
        <v>1066080</v>
      </c>
      <c r="T30" s="29">
        <v>557711</v>
      </c>
      <c r="U30" s="29">
        <v>508369</v>
      </c>
      <c r="V30" s="31">
        <v>7474.444366542803</v>
      </c>
      <c r="W30" s="38">
        <v>9.1</v>
      </c>
      <c r="X30" s="43" t="s">
        <v>56</v>
      </c>
    </row>
    <row r="31" spans="1:22" ht="11.25" customHeight="1">
      <c r="A31" s="5"/>
      <c r="B31" s="23">
        <v>21</v>
      </c>
      <c r="C31" s="19" t="s">
        <v>27</v>
      </c>
      <c r="D31" s="20" t="s">
        <v>69</v>
      </c>
      <c r="E31" s="6">
        <v>129.46</v>
      </c>
      <c r="F31" s="7">
        <v>48040</v>
      </c>
      <c r="G31" s="3">
        <v>239379</v>
      </c>
      <c r="H31" s="7">
        <v>129990</v>
      </c>
      <c r="I31" s="7">
        <v>109389</v>
      </c>
      <c r="J31" s="4">
        <v>1849.0576239765178</v>
      </c>
      <c r="K31" s="38"/>
      <c r="L31" s="38"/>
      <c r="M31" s="25"/>
      <c r="N31" s="19">
        <v>59</v>
      </c>
      <c r="O31" s="19" t="s">
        <v>26</v>
      </c>
      <c r="P31" s="20" t="s">
        <v>68</v>
      </c>
      <c r="Q31" s="46">
        <v>142.63</v>
      </c>
      <c r="R31" s="29">
        <v>402488</v>
      </c>
      <c r="S31" s="30">
        <v>1077254</v>
      </c>
      <c r="T31" s="29">
        <v>563689</v>
      </c>
      <c r="U31" s="29">
        <v>513565</v>
      </c>
      <c r="V31" s="31">
        <v>7552.786931220641</v>
      </c>
    </row>
    <row r="32" spans="1:24" ht="11.25" customHeight="1">
      <c r="A32" s="5"/>
      <c r="B32" s="23">
        <v>22</v>
      </c>
      <c r="C32" s="19" t="s">
        <v>27</v>
      </c>
      <c r="D32" s="20" t="s">
        <v>69</v>
      </c>
      <c r="E32" s="6">
        <v>129.46</v>
      </c>
      <c r="F32" s="7">
        <v>53755</v>
      </c>
      <c r="G32" s="3">
        <v>268959</v>
      </c>
      <c r="H32" s="7">
        <v>147093</v>
      </c>
      <c r="I32" s="7">
        <v>121866</v>
      </c>
      <c r="J32" s="4">
        <v>2077.5451877027654</v>
      </c>
      <c r="K32" s="38"/>
      <c r="L32" s="38"/>
      <c r="M32" s="25"/>
      <c r="N32" s="19">
        <v>60</v>
      </c>
      <c r="O32" s="19" t="s">
        <v>26</v>
      </c>
      <c r="P32" s="20" t="s">
        <v>68</v>
      </c>
      <c r="Q32" s="46">
        <v>142.63</v>
      </c>
      <c r="R32" s="29">
        <v>404762</v>
      </c>
      <c r="S32" s="30">
        <v>1088624</v>
      </c>
      <c r="T32" s="29">
        <v>569061</v>
      </c>
      <c r="U32" s="29">
        <v>519563</v>
      </c>
      <c r="V32" s="31">
        <v>7632.503680852556</v>
      </c>
      <c r="W32" s="38"/>
      <c r="X32" s="38"/>
    </row>
    <row r="33" spans="1:24" ht="11.25" customHeight="1">
      <c r="A33" s="5"/>
      <c r="B33" s="23">
        <v>23</v>
      </c>
      <c r="C33" s="19" t="s">
        <v>27</v>
      </c>
      <c r="D33" s="20" t="s">
        <v>69</v>
      </c>
      <c r="E33" s="6">
        <v>129.46</v>
      </c>
      <c r="F33" s="7">
        <v>59884</v>
      </c>
      <c r="G33" s="3">
        <v>288348</v>
      </c>
      <c r="H33" s="7">
        <v>155547</v>
      </c>
      <c r="I33" s="7">
        <v>132801</v>
      </c>
      <c r="J33" s="4">
        <v>2227.313455893712</v>
      </c>
      <c r="K33" s="38"/>
      <c r="L33" s="38"/>
      <c r="M33" s="25"/>
      <c r="N33" s="19">
        <v>61</v>
      </c>
      <c r="O33" s="19" t="s">
        <v>26</v>
      </c>
      <c r="P33" s="20" t="s">
        <v>68</v>
      </c>
      <c r="Q33" s="46">
        <v>142.63</v>
      </c>
      <c r="R33" s="29">
        <v>415694</v>
      </c>
      <c r="S33" s="30">
        <v>1106148</v>
      </c>
      <c r="T33" s="29">
        <v>578893</v>
      </c>
      <c r="U33" s="29">
        <v>527255</v>
      </c>
      <c r="V33" s="31">
        <v>7755.367033583398</v>
      </c>
      <c r="W33" s="38"/>
      <c r="X33" s="38"/>
    </row>
    <row r="34" spans="1:24" ht="11.25" customHeight="1">
      <c r="A34" s="5"/>
      <c r="B34" s="23">
        <v>24</v>
      </c>
      <c r="C34" s="19" t="s">
        <v>27</v>
      </c>
      <c r="D34" s="20" t="s">
        <v>70</v>
      </c>
      <c r="E34" s="6">
        <v>129.46</v>
      </c>
      <c r="F34" s="7">
        <v>66293</v>
      </c>
      <c r="G34" s="3">
        <v>313752</v>
      </c>
      <c r="H34" s="7">
        <v>167677</v>
      </c>
      <c r="I34" s="7">
        <v>146075</v>
      </c>
      <c r="J34" s="4">
        <v>2423.5439517997834</v>
      </c>
      <c r="K34" s="38"/>
      <c r="L34" s="38"/>
      <c r="M34" s="25"/>
      <c r="N34" s="19">
        <v>62</v>
      </c>
      <c r="O34" s="19" t="s">
        <v>26</v>
      </c>
      <c r="P34" s="20" t="s">
        <v>68</v>
      </c>
      <c r="Q34" s="46">
        <v>142.63</v>
      </c>
      <c r="R34" s="29">
        <v>428291</v>
      </c>
      <c r="S34" s="30">
        <v>1126485</v>
      </c>
      <c r="T34" s="29">
        <v>590669</v>
      </c>
      <c r="U34" s="29">
        <v>535816</v>
      </c>
      <c r="V34" s="31">
        <v>7897.952744864335</v>
      </c>
      <c r="W34" s="38"/>
      <c r="X34" s="38"/>
    </row>
    <row r="35" spans="1:24" ht="11.25" customHeight="1">
      <c r="A35" s="5"/>
      <c r="B35" s="23">
        <v>25</v>
      </c>
      <c r="C35" s="19" t="s">
        <v>27</v>
      </c>
      <c r="D35" s="20" t="s">
        <v>68</v>
      </c>
      <c r="E35" s="6">
        <v>129.46</v>
      </c>
      <c r="F35" s="7">
        <v>71834</v>
      </c>
      <c r="G35" s="3">
        <v>330555</v>
      </c>
      <c r="H35" s="7">
        <v>174116</v>
      </c>
      <c r="I35" s="7">
        <v>156439</v>
      </c>
      <c r="J35" s="4">
        <v>2553.3369380503627</v>
      </c>
      <c r="K35" s="38"/>
      <c r="L35" s="38"/>
      <c r="M35" s="25"/>
      <c r="N35" s="19">
        <v>63</v>
      </c>
      <c r="O35" s="19" t="s">
        <v>26</v>
      </c>
      <c r="P35" s="20" t="s">
        <v>68</v>
      </c>
      <c r="Q35" s="46">
        <v>142.73</v>
      </c>
      <c r="R35" s="29">
        <v>439670</v>
      </c>
      <c r="S35" s="30">
        <v>1142953</v>
      </c>
      <c r="T35" s="29">
        <v>600228</v>
      </c>
      <c r="U35" s="29">
        <v>542725</v>
      </c>
      <c r="V35" s="31">
        <v>8007.797940166749</v>
      </c>
      <c r="W35" s="38">
        <v>8.1</v>
      </c>
      <c r="X35" s="43" t="s">
        <v>58</v>
      </c>
    </row>
    <row r="36" spans="1:24" ht="11.25" customHeight="1">
      <c r="A36" s="5"/>
      <c r="B36" s="23">
        <v>26</v>
      </c>
      <c r="C36" s="19" t="s">
        <v>27</v>
      </c>
      <c r="D36" s="20" t="s">
        <v>68</v>
      </c>
      <c r="E36" s="6">
        <v>129.46</v>
      </c>
      <c r="F36" s="7">
        <v>77627</v>
      </c>
      <c r="G36" s="3">
        <v>353399</v>
      </c>
      <c r="H36" s="7">
        <v>185729</v>
      </c>
      <c r="I36" s="7">
        <v>167670</v>
      </c>
      <c r="J36" s="4">
        <v>2729.7929862505794</v>
      </c>
      <c r="K36" s="38"/>
      <c r="L36" s="38"/>
      <c r="M36" s="19" t="s">
        <v>8</v>
      </c>
      <c r="N36" s="34" t="s">
        <v>28</v>
      </c>
      <c r="O36" s="19" t="s">
        <v>26</v>
      </c>
      <c r="P36" s="20" t="s">
        <v>68</v>
      </c>
      <c r="Q36" s="46">
        <v>142.77</v>
      </c>
      <c r="R36" s="29">
        <v>450355</v>
      </c>
      <c r="S36" s="30">
        <v>1157005</v>
      </c>
      <c r="T36" s="29">
        <v>608040</v>
      </c>
      <c r="U36" s="29">
        <v>548965</v>
      </c>
      <c r="V36" s="31">
        <v>8103.978426840372</v>
      </c>
      <c r="W36" s="38">
        <v>8.1</v>
      </c>
      <c r="X36" s="43" t="s">
        <v>56</v>
      </c>
    </row>
    <row r="37" spans="1:22" ht="11.25" customHeight="1">
      <c r="A37" s="5"/>
      <c r="B37" s="23">
        <v>27</v>
      </c>
      <c r="C37" s="19" t="s">
        <v>27</v>
      </c>
      <c r="D37" s="20" t="s">
        <v>68</v>
      </c>
      <c r="E37" s="6">
        <v>129.46</v>
      </c>
      <c r="F37" s="7">
        <v>83425</v>
      </c>
      <c r="G37" s="3">
        <v>375286</v>
      </c>
      <c r="H37" s="7">
        <v>196190</v>
      </c>
      <c r="I37" s="7">
        <v>179096</v>
      </c>
      <c r="J37" s="4">
        <v>2898.8567897420053</v>
      </c>
      <c r="K37" s="38"/>
      <c r="L37" s="38"/>
      <c r="M37" s="19"/>
      <c r="N37" s="34">
        <v>2</v>
      </c>
      <c r="O37" s="19" t="s">
        <v>26</v>
      </c>
      <c r="P37" s="20" t="s">
        <v>68</v>
      </c>
      <c r="Q37" s="46">
        <v>143.47</v>
      </c>
      <c r="R37" s="29">
        <v>466084</v>
      </c>
      <c r="S37" s="30">
        <v>1173603</v>
      </c>
      <c r="T37" s="29">
        <v>617425</v>
      </c>
      <c r="U37" s="29">
        <v>556178</v>
      </c>
      <c r="V37" s="31">
        <v>8180.128249808322</v>
      </c>
    </row>
    <row r="38" spans="1:24" ht="11.25" customHeight="1">
      <c r="A38" s="5"/>
      <c r="B38" s="23">
        <v>28</v>
      </c>
      <c r="C38" s="19" t="s">
        <v>27</v>
      </c>
      <c r="D38" s="20" t="s">
        <v>68</v>
      </c>
      <c r="E38" s="6">
        <v>131.26</v>
      </c>
      <c r="F38" s="7">
        <v>90601</v>
      </c>
      <c r="G38" s="3">
        <v>402148</v>
      </c>
      <c r="H38" s="7">
        <v>211549</v>
      </c>
      <c r="I38" s="7">
        <v>190599</v>
      </c>
      <c r="J38" s="4">
        <v>3063.751333231754</v>
      </c>
      <c r="K38" s="41">
        <v>1.2</v>
      </c>
      <c r="L38" s="38" t="s">
        <v>38</v>
      </c>
      <c r="M38" s="19"/>
      <c r="N38" s="19">
        <v>3</v>
      </c>
      <c r="O38" s="19" t="s">
        <v>26</v>
      </c>
      <c r="P38" s="20" t="s">
        <v>68</v>
      </c>
      <c r="Q38" s="46">
        <v>143.62</v>
      </c>
      <c r="R38" s="29">
        <v>479268</v>
      </c>
      <c r="S38" s="30">
        <v>1187034</v>
      </c>
      <c r="T38" s="29">
        <v>625133</v>
      </c>
      <c r="U38" s="29">
        <v>561901</v>
      </c>
      <c r="V38" s="31">
        <v>8265.102353432669</v>
      </c>
      <c r="W38" s="38">
        <v>9.1</v>
      </c>
      <c r="X38" s="43" t="s">
        <v>58</v>
      </c>
    </row>
    <row r="39" spans="1:24" ht="11.25" customHeight="1">
      <c r="A39" s="5"/>
      <c r="B39" s="23">
        <v>29</v>
      </c>
      <c r="C39" s="19" t="s">
        <v>27</v>
      </c>
      <c r="D39" s="20" t="s">
        <v>68</v>
      </c>
      <c r="E39" s="6">
        <v>131.26</v>
      </c>
      <c r="F39" s="7">
        <v>98859</v>
      </c>
      <c r="G39" s="3">
        <v>427807</v>
      </c>
      <c r="H39" s="7">
        <v>224429</v>
      </c>
      <c r="I39" s="7">
        <v>203378</v>
      </c>
      <c r="J39" s="4">
        <v>3259.233582203261</v>
      </c>
      <c r="K39" s="38"/>
      <c r="L39" s="38"/>
      <c r="M39" s="19"/>
      <c r="N39" s="116">
        <v>4</v>
      </c>
      <c r="O39" s="116" t="s">
        <v>26</v>
      </c>
      <c r="P39" s="116" t="s">
        <v>69</v>
      </c>
      <c r="Q39" s="131">
        <v>143.78</v>
      </c>
      <c r="R39" s="112">
        <v>489231</v>
      </c>
      <c r="S39" s="114">
        <v>1195464</v>
      </c>
      <c r="T39" s="112">
        <v>629947</v>
      </c>
      <c r="U39" s="140">
        <v>565517</v>
      </c>
      <c r="V39" s="113">
        <v>8314.536096814578</v>
      </c>
      <c r="W39" s="38">
        <v>2.1</v>
      </c>
      <c r="X39" s="43" t="s">
        <v>58</v>
      </c>
    </row>
    <row r="40" spans="1:24" ht="11.25" customHeight="1">
      <c r="A40" s="5"/>
      <c r="B40" s="23">
        <v>30</v>
      </c>
      <c r="C40" s="19" t="s">
        <v>27</v>
      </c>
      <c r="D40" s="20" t="s">
        <v>71</v>
      </c>
      <c r="E40" s="6">
        <v>131.26</v>
      </c>
      <c r="F40" s="7">
        <v>98755</v>
      </c>
      <c r="G40" s="3">
        <v>445520</v>
      </c>
      <c r="H40" s="7">
        <v>231894</v>
      </c>
      <c r="I40" s="7">
        <v>213626</v>
      </c>
      <c r="J40" s="4">
        <v>3394.1794910863937</v>
      </c>
      <c r="K40" s="38"/>
      <c r="L40" s="38"/>
      <c r="M40" s="19"/>
      <c r="N40" s="125"/>
      <c r="O40" s="125"/>
      <c r="P40" s="125"/>
      <c r="Q40" s="132"/>
      <c r="R40" s="125"/>
      <c r="S40" s="125"/>
      <c r="T40" s="125"/>
      <c r="U40" s="140"/>
      <c r="V40" s="124"/>
      <c r="W40" s="38">
        <v>8.1</v>
      </c>
      <c r="X40" s="43" t="s">
        <v>58</v>
      </c>
    </row>
    <row r="41" spans="1:22" ht="11.25" customHeight="1">
      <c r="A41" s="5"/>
      <c r="B41" s="23">
        <v>31</v>
      </c>
      <c r="C41" s="19" t="s">
        <v>27</v>
      </c>
      <c r="D41" s="20" t="s">
        <v>68</v>
      </c>
      <c r="E41" s="6">
        <v>131.26</v>
      </c>
      <c r="F41" s="7">
        <v>105648</v>
      </c>
      <c r="G41" s="3">
        <v>469851</v>
      </c>
      <c r="H41" s="7">
        <v>244732</v>
      </c>
      <c r="I41" s="7">
        <v>225119</v>
      </c>
      <c r="J41" s="4">
        <v>3579.5444156635685</v>
      </c>
      <c r="K41" s="38"/>
      <c r="L41" s="38"/>
      <c r="M41" s="19"/>
      <c r="N41" s="19">
        <v>5</v>
      </c>
      <c r="O41" s="19" t="s">
        <v>26</v>
      </c>
      <c r="P41" s="19" t="s">
        <v>69</v>
      </c>
      <c r="Q41" s="53">
        <v>143.85</v>
      </c>
      <c r="R41" s="55">
        <v>496403</v>
      </c>
      <c r="S41" s="54">
        <v>1199707</v>
      </c>
      <c r="T41" s="55">
        <v>632108</v>
      </c>
      <c r="U41" s="55">
        <v>567599</v>
      </c>
      <c r="V41" s="56">
        <f>S41/Q41</f>
        <v>8339.986096628432</v>
      </c>
    </row>
    <row r="42" spans="1:24" ht="11.25" customHeight="1">
      <c r="A42" s="5"/>
      <c r="B42" s="23">
        <v>32</v>
      </c>
      <c r="C42" s="19" t="s">
        <v>27</v>
      </c>
      <c r="D42" s="20" t="s">
        <v>68</v>
      </c>
      <c r="E42" s="6">
        <v>131.26</v>
      </c>
      <c r="F42" s="7">
        <v>115444</v>
      </c>
      <c r="G42" s="3">
        <v>502910</v>
      </c>
      <c r="H42" s="7">
        <v>263430</v>
      </c>
      <c r="I42" s="7">
        <v>239480</v>
      </c>
      <c r="J42" s="4">
        <v>3831.403321651684</v>
      </c>
      <c r="K42" s="38"/>
      <c r="L42" s="38"/>
      <c r="M42" s="19"/>
      <c r="N42" s="19">
        <v>6</v>
      </c>
      <c r="O42" s="19" t="s">
        <v>26</v>
      </c>
      <c r="P42" s="20" t="s">
        <v>69</v>
      </c>
      <c r="Q42" s="46">
        <v>143.85</v>
      </c>
      <c r="R42" s="29">
        <v>500911</v>
      </c>
      <c r="S42" s="30">
        <f>T42+U42</f>
        <v>1202069</v>
      </c>
      <c r="T42" s="29">
        <v>632152</v>
      </c>
      <c r="U42" s="29">
        <v>569917</v>
      </c>
      <c r="V42" s="31">
        <f>S42/Q42</f>
        <v>8356.405978449775</v>
      </c>
      <c r="W42" s="38">
        <v>8.12</v>
      </c>
      <c r="X42" s="43" t="s">
        <v>58</v>
      </c>
    </row>
    <row r="43" spans="1:24" ht="11.25" customHeight="1">
      <c r="A43" s="5"/>
      <c r="B43" s="23">
        <v>33</v>
      </c>
      <c r="C43" s="19" t="s">
        <v>27</v>
      </c>
      <c r="D43" s="20" t="s">
        <v>68</v>
      </c>
      <c r="E43" s="6">
        <v>131.26</v>
      </c>
      <c r="F43" s="7">
        <v>125719</v>
      </c>
      <c r="G43" s="3">
        <v>535240</v>
      </c>
      <c r="H43" s="7">
        <v>279877</v>
      </c>
      <c r="I43" s="7">
        <v>255363</v>
      </c>
      <c r="J43" s="4">
        <v>4077.708365076947</v>
      </c>
      <c r="K43" s="41">
        <v>10.2</v>
      </c>
      <c r="L43" s="38" t="s">
        <v>39</v>
      </c>
      <c r="M43" s="19"/>
      <c r="N43" s="19">
        <v>7</v>
      </c>
      <c r="O43" s="19" t="s">
        <v>26</v>
      </c>
      <c r="P43" s="20" t="s">
        <v>69</v>
      </c>
      <c r="Q43" s="46">
        <v>143.87</v>
      </c>
      <c r="R43" s="29">
        <v>503711</v>
      </c>
      <c r="S43" s="30">
        <v>1202820</v>
      </c>
      <c r="T43" s="29">
        <v>629804</v>
      </c>
      <c r="U43" s="29">
        <v>573016</v>
      </c>
      <c r="V43" s="31">
        <v>8360</v>
      </c>
      <c r="W43" s="41">
        <v>6.2</v>
      </c>
      <c r="X43" s="43" t="s">
        <v>58</v>
      </c>
    </row>
    <row r="44" spans="1:24" ht="11.25" customHeight="1">
      <c r="A44" s="5"/>
      <c r="B44" s="23">
        <v>34</v>
      </c>
      <c r="C44" s="19" t="s">
        <v>27</v>
      </c>
      <c r="D44" s="20" t="s">
        <v>68</v>
      </c>
      <c r="E44" s="6">
        <v>131.47</v>
      </c>
      <c r="F44" s="7">
        <v>136829</v>
      </c>
      <c r="G44" s="3">
        <v>571733</v>
      </c>
      <c r="H44" s="7">
        <v>299053</v>
      </c>
      <c r="I44" s="7">
        <v>272680</v>
      </c>
      <c r="J44" s="4">
        <v>4348.771582870617</v>
      </c>
      <c r="K44" s="42">
        <v>7.15</v>
      </c>
      <c r="L44" s="38" t="s">
        <v>40</v>
      </c>
      <c r="M44" s="19"/>
      <c r="N44" s="19">
        <v>8</v>
      </c>
      <c r="O44" s="19" t="s">
        <v>26</v>
      </c>
      <c r="P44" s="20" t="s">
        <v>69</v>
      </c>
      <c r="Q44" s="46">
        <v>144.35</v>
      </c>
      <c r="R44" s="29">
        <v>509856</v>
      </c>
      <c r="S44" s="30">
        <v>1209212</v>
      </c>
      <c r="T44" s="29">
        <v>632336</v>
      </c>
      <c r="U44" s="29">
        <v>576876</v>
      </c>
      <c r="V44" s="31">
        <v>8376.94492552823</v>
      </c>
      <c r="W44" s="41">
        <v>7.3</v>
      </c>
      <c r="X44" s="43" t="s">
        <v>58</v>
      </c>
    </row>
    <row r="45" spans="1:22" ht="11.25" customHeight="1">
      <c r="A45" s="5"/>
      <c r="B45" s="136">
        <v>35</v>
      </c>
      <c r="C45" s="116" t="s">
        <v>27</v>
      </c>
      <c r="D45" s="117" t="s">
        <v>72</v>
      </c>
      <c r="E45" s="131">
        <v>132.93</v>
      </c>
      <c r="F45" s="112">
        <v>159051</v>
      </c>
      <c r="G45" s="114">
        <v>632975</v>
      </c>
      <c r="H45" s="112">
        <v>334490</v>
      </c>
      <c r="I45" s="112">
        <v>298485</v>
      </c>
      <c r="J45" s="113">
        <v>4761.716692996313</v>
      </c>
      <c r="K45" s="41">
        <v>1.2</v>
      </c>
      <c r="L45" s="38" t="s">
        <v>41</v>
      </c>
      <c r="M45" s="19"/>
      <c r="N45" s="19">
        <v>9</v>
      </c>
      <c r="O45" s="19" t="s">
        <v>26</v>
      </c>
      <c r="P45" s="20" t="s">
        <v>69</v>
      </c>
      <c r="Q45" s="46">
        <v>144.35</v>
      </c>
      <c r="R45" s="29">
        <v>517585</v>
      </c>
      <c r="S45" s="30">
        <v>1217359</v>
      </c>
      <c r="T45" s="29">
        <v>635867</v>
      </c>
      <c r="U45" s="29">
        <v>581492</v>
      </c>
      <c r="V45" s="31">
        <v>8433</v>
      </c>
    </row>
    <row r="46" spans="1:24" ht="11.25" customHeight="1">
      <c r="A46" s="5"/>
      <c r="B46" s="136"/>
      <c r="C46" s="116"/>
      <c r="D46" s="117"/>
      <c r="E46" s="131"/>
      <c r="F46" s="112"/>
      <c r="G46" s="114"/>
      <c r="H46" s="112"/>
      <c r="I46" s="112"/>
      <c r="J46" s="113"/>
      <c r="K46" s="42">
        <v>7.25</v>
      </c>
      <c r="L46" s="38" t="s">
        <v>42</v>
      </c>
      <c r="M46" s="19"/>
      <c r="N46" s="19">
        <v>10</v>
      </c>
      <c r="O46" s="19" t="s">
        <v>30</v>
      </c>
      <c r="P46" s="20" t="s">
        <v>69</v>
      </c>
      <c r="Q46" s="46">
        <v>144.35</v>
      </c>
      <c r="R46" s="29">
        <v>527841</v>
      </c>
      <c r="S46" s="30">
        <v>1229789</v>
      </c>
      <c r="T46" s="29">
        <v>641712</v>
      </c>
      <c r="U46" s="29">
        <v>588077</v>
      </c>
      <c r="V46" s="31">
        <v>8519</v>
      </c>
      <c r="W46" s="38"/>
      <c r="X46" s="38"/>
    </row>
    <row r="47" spans="1:24" ht="11.25" customHeight="1">
      <c r="A47" s="5"/>
      <c r="B47" s="136"/>
      <c r="C47" s="116"/>
      <c r="D47" s="117"/>
      <c r="E47" s="131"/>
      <c r="F47" s="112"/>
      <c r="G47" s="114"/>
      <c r="H47" s="112"/>
      <c r="I47" s="112"/>
      <c r="J47" s="113"/>
      <c r="K47" s="89">
        <v>10.25</v>
      </c>
      <c r="L47" s="89" t="s">
        <v>43</v>
      </c>
      <c r="M47" s="19"/>
      <c r="N47" s="19">
        <v>11</v>
      </c>
      <c r="O47" s="19" t="s">
        <v>64</v>
      </c>
      <c r="P47" s="20" t="s">
        <v>69</v>
      </c>
      <c r="Q47" s="46">
        <v>144.35</v>
      </c>
      <c r="R47" s="29">
        <v>536649</v>
      </c>
      <c r="S47" s="30">
        <v>1240172</v>
      </c>
      <c r="T47" s="29">
        <v>646197</v>
      </c>
      <c r="U47" s="29">
        <v>593975</v>
      </c>
      <c r="V47" s="31">
        <v>8591.423623138206</v>
      </c>
      <c r="W47" s="38"/>
      <c r="X47" s="38"/>
    </row>
    <row r="48" spans="1:24" ht="11.25" customHeight="1">
      <c r="A48" s="5"/>
      <c r="B48" s="136">
        <v>36</v>
      </c>
      <c r="C48" s="116" t="s">
        <v>27</v>
      </c>
      <c r="D48" s="117" t="s">
        <v>72</v>
      </c>
      <c r="E48" s="131">
        <v>133.22</v>
      </c>
      <c r="F48" s="112">
        <v>173771</v>
      </c>
      <c r="G48" s="114">
        <v>678145</v>
      </c>
      <c r="H48" s="112">
        <v>360058</v>
      </c>
      <c r="I48" s="112">
        <v>318087</v>
      </c>
      <c r="J48" s="113">
        <v>5090.414352199369</v>
      </c>
      <c r="K48" s="38">
        <v>1.25</v>
      </c>
      <c r="L48" s="38" t="s">
        <v>44</v>
      </c>
      <c r="M48" s="19"/>
      <c r="N48" s="19">
        <v>12</v>
      </c>
      <c r="O48" s="19" t="s">
        <v>26</v>
      </c>
      <c r="P48" s="20" t="s">
        <v>69</v>
      </c>
      <c r="Q48" s="46">
        <v>144.35</v>
      </c>
      <c r="R48" s="69">
        <v>543088</v>
      </c>
      <c r="S48" s="70">
        <v>1249905</v>
      </c>
      <c r="T48" s="69">
        <v>649997</v>
      </c>
      <c r="U48" s="69">
        <v>599908</v>
      </c>
      <c r="V48" s="80">
        <v>8659</v>
      </c>
      <c r="W48" s="38"/>
      <c r="X48" s="38"/>
    </row>
    <row r="49" spans="1:25" ht="11.25" customHeight="1">
      <c r="A49" s="5"/>
      <c r="B49" s="136"/>
      <c r="C49" s="116"/>
      <c r="D49" s="117"/>
      <c r="E49" s="131"/>
      <c r="F49" s="112"/>
      <c r="G49" s="114"/>
      <c r="H49" s="112"/>
      <c r="I49" s="112"/>
      <c r="J49" s="113"/>
      <c r="K49" s="38">
        <v>4.25</v>
      </c>
      <c r="L49" s="38" t="s">
        <v>45</v>
      </c>
      <c r="M49" s="19"/>
      <c r="N49" s="26">
        <v>13</v>
      </c>
      <c r="O49" s="26" t="s">
        <v>26</v>
      </c>
      <c r="P49" s="75" t="s">
        <v>60</v>
      </c>
      <c r="Q49" s="76">
        <v>144.35</v>
      </c>
      <c r="R49" s="77">
        <v>556256</v>
      </c>
      <c r="S49" s="78">
        <v>1266611</v>
      </c>
      <c r="T49" s="77">
        <v>657943</v>
      </c>
      <c r="U49" s="77">
        <v>608668</v>
      </c>
      <c r="V49" s="79">
        <v>8774.582611707656</v>
      </c>
      <c r="W49" s="38"/>
      <c r="X49" s="38"/>
      <c r="Y49" s="13"/>
    </row>
    <row r="50" spans="1:24" ht="11.25" customHeight="1">
      <c r="A50" s="5"/>
      <c r="B50" s="136"/>
      <c r="C50" s="116"/>
      <c r="D50" s="117"/>
      <c r="E50" s="131"/>
      <c r="F50" s="112"/>
      <c r="G50" s="114"/>
      <c r="H50" s="112"/>
      <c r="I50" s="112"/>
      <c r="J50" s="113"/>
      <c r="K50" s="91">
        <v>7.2</v>
      </c>
      <c r="L50" s="89" t="s">
        <v>46</v>
      </c>
      <c r="M50" s="19"/>
      <c r="N50" s="19"/>
      <c r="O50" s="19"/>
      <c r="P50" s="14" t="s">
        <v>61</v>
      </c>
      <c r="Q50" s="46">
        <v>144.35</v>
      </c>
      <c r="R50" s="69">
        <v>557324</v>
      </c>
      <c r="S50" s="70">
        <v>1268427</v>
      </c>
      <c r="T50" s="69">
        <v>658792</v>
      </c>
      <c r="U50" s="69">
        <v>609635</v>
      </c>
      <c r="V50" s="80">
        <v>8787.163145133356</v>
      </c>
      <c r="W50" s="38"/>
      <c r="X50" s="83"/>
    </row>
    <row r="51" spans="1:24" ht="11.25" customHeight="1">
      <c r="A51" s="5"/>
      <c r="B51" s="136">
        <v>37</v>
      </c>
      <c r="C51" s="116" t="s">
        <v>27</v>
      </c>
      <c r="D51" s="117" t="s">
        <v>72</v>
      </c>
      <c r="E51" s="131">
        <v>133.19</v>
      </c>
      <c r="F51" s="112">
        <v>191092</v>
      </c>
      <c r="G51" s="114">
        <v>725438</v>
      </c>
      <c r="H51" s="112">
        <v>385674</v>
      </c>
      <c r="I51" s="112">
        <v>339764</v>
      </c>
      <c r="J51" s="113">
        <v>5446.640138148509</v>
      </c>
      <c r="K51" s="41">
        <v>4.1</v>
      </c>
      <c r="L51" s="43" t="s">
        <v>47</v>
      </c>
      <c r="M51" s="19"/>
      <c r="N51" s="19"/>
      <c r="O51" s="19"/>
      <c r="P51" s="14" t="s">
        <v>63</v>
      </c>
      <c r="Q51" s="46">
        <v>144.35</v>
      </c>
      <c r="R51" s="69">
        <v>557763</v>
      </c>
      <c r="S51" s="70">
        <v>1269207</v>
      </c>
      <c r="T51" s="69">
        <v>659089</v>
      </c>
      <c r="U51" s="69">
        <v>610118</v>
      </c>
      <c r="V51" s="80">
        <v>8792.566678212677</v>
      </c>
      <c r="W51" s="38"/>
      <c r="X51" s="83"/>
    </row>
    <row r="52" spans="1:24" ht="11.25" customHeight="1">
      <c r="A52" s="5"/>
      <c r="B52" s="136"/>
      <c r="C52" s="116"/>
      <c r="D52" s="117"/>
      <c r="E52" s="131"/>
      <c r="F52" s="112"/>
      <c r="G52" s="114"/>
      <c r="H52" s="112"/>
      <c r="I52" s="112"/>
      <c r="J52" s="113"/>
      <c r="K52" s="38"/>
      <c r="L52" s="43" t="s">
        <v>48</v>
      </c>
      <c r="M52" s="19"/>
      <c r="N52" s="19">
        <v>14</v>
      </c>
      <c r="O52" s="19" t="s">
        <v>26</v>
      </c>
      <c r="P52" s="14" t="s">
        <v>62</v>
      </c>
      <c r="Q52" s="46">
        <v>144.35</v>
      </c>
      <c r="R52" s="69">
        <v>557918</v>
      </c>
      <c r="S52" s="70">
        <v>1269469</v>
      </c>
      <c r="T52" s="69">
        <v>659164</v>
      </c>
      <c r="U52" s="69">
        <v>610305</v>
      </c>
      <c r="V52" s="80">
        <v>8794.38171111881</v>
      </c>
      <c r="W52" s="38"/>
      <c r="X52" s="83"/>
    </row>
    <row r="53" spans="1:24" ht="11.25" customHeight="1">
      <c r="A53" s="5"/>
      <c r="B53" s="136"/>
      <c r="C53" s="116"/>
      <c r="D53" s="117"/>
      <c r="E53" s="131"/>
      <c r="F53" s="112"/>
      <c r="G53" s="114"/>
      <c r="H53" s="112"/>
      <c r="I53" s="112"/>
      <c r="J53" s="113"/>
      <c r="K53" s="89">
        <v>5.1</v>
      </c>
      <c r="L53" s="90" t="s">
        <v>49</v>
      </c>
      <c r="M53" s="19"/>
      <c r="N53" s="19"/>
      <c r="O53" s="19"/>
      <c r="P53" s="14" t="s">
        <v>17</v>
      </c>
      <c r="Q53" s="46">
        <v>144.35</v>
      </c>
      <c r="R53" s="69">
        <v>558253</v>
      </c>
      <c r="S53" s="70">
        <v>1270153</v>
      </c>
      <c r="T53" s="69">
        <v>659303</v>
      </c>
      <c r="U53" s="69">
        <v>610850</v>
      </c>
      <c r="V53" s="80">
        <v>8799.120193972984</v>
      </c>
      <c r="W53" s="38"/>
      <c r="X53" s="83"/>
    </row>
    <row r="54" spans="1:24" ht="11.25" customHeight="1">
      <c r="A54" s="5"/>
      <c r="B54" s="136">
        <v>38</v>
      </c>
      <c r="C54" s="116" t="s">
        <v>27</v>
      </c>
      <c r="D54" s="117" t="s">
        <v>68</v>
      </c>
      <c r="E54" s="131">
        <v>135.38</v>
      </c>
      <c r="F54" s="112">
        <v>206836</v>
      </c>
      <c r="G54" s="114">
        <v>764183</v>
      </c>
      <c r="H54" s="112">
        <v>405554</v>
      </c>
      <c r="I54" s="112">
        <v>358629</v>
      </c>
      <c r="J54" s="113">
        <v>5644.725956566701</v>
      </c>
      <c r="K54" s="38">
        <v>3.16</v>
      </c>
      <c r="L54" s="38" t="s">
        <v>50</v>
      </c>
      <c r="M54" s="19"/>
      <c r="N54" s="19"/>
      <c r="O54" s="19"/>
      <c r="P54" s="14" t="s">
        <v>18</v>
      </c>
      <c r="Q54" s="46">
        <v>144.35</v>
      </c>
      <c r="R54" s="69">
        <v>558353</v>
      </c>
      <c r="S54" s="70">
        <v>1270385</v>
      </c>
      <c r="T54" s="69">
        <v>659234</v>
      </c>
      <c r="U54" s="69">
        <v>611151</v>
      </c>
      <c r="V54" s="80">
        <v>8800.727398683755</v>
      </c>
      <c r="W54" s="38"/>
      <c r="X54" s="83"/>
    </row>
    <row r="55" spans="1:24" ht="11.25" customHeight="1">
      <c r="A55" s="5"/>
      <c r="B55" s="136"/>
      <c r="C55" s="116"/>
      <c r="D55" s="117"/>
      <c r="E55" s="131"/>
      <c r="F55" s="112"/>
      <c r="G55" s="114"/>
      <c r="H55" s="112"/>
      <c r="I55" s="112"/>
      <c r="J55" s="113"/>
      <c r="K55" s="89">
        <v>8.21</v>
      </c>
      <c r="L55" s="92" t="s">
        <v>11</v>
      </c>
      <c r="M55" s="19"/>
      <c r="N55" s="19"/>
      <c r="O55" s="19"/>
      <c r="P55" s="14" t="s">
        <v>19</v>
      </c>
      <c r="Q55" s="46">
        <v>144.35</v>
      </c>
      <c r="R55" s="69">
        <v>560442</v>
      </c>
      <c r="S55" s="70">
        <v>1270984</v>
      </c>
      <c r="T55" s="69">
        <v>659630</v>
      </c>
      <c r="U55" s="69">
        <v>611354</v>
      </c>
      <c r="V55" s="80">
        <v>8804.877034984413</v>
      </c>
      <c r="W55" s="38"/>
      <c r="X55" s="83"/>
    </row>
    <row r="56" spans="1:24" ht="11.25" customHeight="1">
      <c r="A56" s="5"/>
      <c r="B56" s="136">
        <v>39</v>
      </c>
      <c r="C56" s="116" t="s">
        <v>27</v>
      </c>
      <c r="D56" s="117" t="s">
        <v>69</v>
      </c>
      <c r="E56" s="131">
        <v>135.38</v>
      </c>
      <c r="F56" s="112">
        <v>222814</v>
      </c>
      <c r="G56" s="114">
        <v>805710</v>
      </c>
      <c r="H56" s="112">
        <v>426299</v>
      </c>
      <c r="I56" s="112">
        <v>379411</v>
      </c>
      <c r="J56" s="113">
        <v>5951.469936475108</v>
      </c>
      <c r="K56" s="38">
        <v>2.12</v>
      </c>
      <c r="L56" s="8" t="s">
        <v>78</v>
      </c>
      <c r="M56" s="19"/>
      <c r="N56" s="19"/>
      <c r="O56" s="19"/>
      <c r="P56" s="14" t="s">
        <v>20</v>
      </c>
      <c r="Q56" s="46">
        <v>144.35</v>
      </c>
      <c r="R56" s="69">
        <v>565444</v>
      </c>
      <c r="S56" s="70">
        <v>1277565</v>
      </c>
      <c r="T56" s="69">
        <v>663220</v>
      </c>
      <c r="U56" s="69">
        <v>614345</v>
      </c>
      <c r="V56" s="80">
        <v>8850.467613439558</v>
      </c>
      <c r="W56" s="38"/>
      <c r="X56" s="83"/>
    </row>
    <row r="57" spans="1:24" ht="11.25" customHeight="1">
      <c r="A57" s="5"/>
      <c r="B57" s="136"/>
      <c r="C57" s="116"/>
      <c r="D57" s="117"/>
      <c r="E57" s="131"/>
      <c r="F57" s="112"/>
      <c r="G57" s="114"/>
      <c r="H57" s="112"/>
      <c r="I57" s="112"/>
      <c r="J57" s="113"/>
      <c r="K57" s="38"/>
      <c r="L57" s="8" t="s">
        <v>12</v>
      </c>
      <c r="M57" s="19"/>
      <c r="N57" s="19"/>
      <c r="O57" s="19"/>
      <c r="P57" s="14" t="s">
        <v>21</v>
      </c>
      <c r="Q57" s="46">
        <v>144.35</v>
      </c>
      <c r="R57" s="69">
        <v>566586</v>
      </c>
      <c r="S57" s="70">
        <v>1279374</v>
      </c>
      <c r="T57" s="69">
        <v>664069</v>
      </c>
      <c r="U57" s="69">
        <v>615305</v>
      </c>
      <c r="V57" s="80">
        <v>8862.999653619674</v>
      </c>
      <c r="W57" s="38"/>
      <c r="X57" s="83"/>
    </row>
    <row r="58" spans="1:24" ht="11.25" customHeight="1">
      <c r="A58" s="5"/>
      <c r="B58" s="136"/>
      <c r="C58" s="116"/>
      <c r="D58" s="117"/>
      <c r="E58" s="131"/>
      <c r="F58" s="112"/>
      <c r="G58" s="114"/>
      <c r="H58" s="112"/>
      <c r="I58" s="112"/>
      <c r="J58" s="113"/>
      <c r="K58" s="38">
        <v>4.16</v>
      </c>
      <c r="L58" s="43" t="s">
        <v>51</v>
      </c>
      <c r="M58" s="28"/>
      <c r="N58" s="19"/>
      <c r="O58" s="19"/>
      <c r="P58" s="14" t="s">
        <v>22</v>
      </c>
      <c r="Q58" s="32">
        <v>144.35</v>
      </c>
      <c r="R58" s="69">
        <v>566746</v>
      </c>
      <c r="S58" s="70">
        <v>1279701</v>
      </c>
      <c r="T58" s="69">
        <v>664038</v>
      </c>
      <c r="U58" s="69">
        <v>615663</v>
      </c>
      <c r="V58" s="80">
        <v>8865.264980949083</v>
      </c>
      <c r="W58" s="44"/>
      <c r="X58" s="83"/>
    </row>
    <row r="59" spans="1:24" ht="11.25" customHeight="1">
      <c r="A59" s="5"/>
      <c r="B59" s="136"/>
      <c r="C59" s="116"/>
      <c r="D59" s="117"/>
      <c r="E59" s="131"/>
      <c r="F59" s="112"/>
      <c r="G59" s="114"/>
      <c r="H59" s="112"/>
      <c r="I59" s="112"/>
      <c r="J59" s="113"/>
      <c r="K59" s="38">
        <v>6.4</v>
      </c>
      <c r="L59" s="38" t="s">
        <v>52</v>
      </c>
      <c r="M59" s="28"/>
      <c r="N59" s="33"/>
      <c r="O59" s="26"/>
      <c r="P59" s="14" t="s">
        <v>23</v>
      </c>
      <c r="Q59" s="47">
        <v>144.35</v>
      </c>
      <c r="R59" s="82">
        <v>567262</v>
      </c>
      <c r="S59" s="70">
        <v>1280616</v>
      </c>
      <c r="T59" s="82">
        <v>664395</v>
      </c>
      <c r="U59" s="82">
        <v>616221</v>
      </c>
      <c r="V59" s="80">
        <v>8871.603740907516</v>
      </c>
      <c r="W59" s="52"/>
      <c r="X59" s="83"/>
    </row>
    <row r="60" spans="1:24" ht="11.25" customHeight="1">
      <c r="A60" s="5"/>
      <c r="B60" s="87"/>
      <c r="C60" s="86"/>
      <c r="D60" s="88"/>
      <c r="E60" s="94"/>
      <c r="F60" s="55"/>
      <c r="G60" s="54"/>
      <c r="H60" s="55"/>
      <c r="I60" s="55"/>
      <c r="J60" s="56"/>
      <c r="K60" s="38"/>
      <c r="L60" s="38" t="s">
        <v>67</v>
      </c>
      <c r="M60" s="28"/>
      <c r="N60" s="33"/>
      <c r="O60" s="33"/>
      <c r="P60" s="14" t="s">
        <v>24</v>
      </c>
      <c r="Q60" s="47">
        <v>144.35</v>
      </c>
      <c r="R60" s="82">
        <v>567683</v>
      </c>
      <c r="S60" s="70">
        <v>1281353</v>
      </c>
      <c r="T60" s="82">
        <v>664661</v>
      </c>
      <c r="U60" s="82">
        <v>616692</v>
      </c>
      <c r="V60" s="80">
        <v>8876.709386906825</v>
      </c>
      <c r="W60" s="52"/>
      <c r="X60" s="83"/>
    </row>
    <row r="61" spans="1:24" ht="12.75" customHeight="1" thickBot="1">
      <c r="A61" s="61"/>
      <c r="B61" s="24"/>
      <c r="C61" s="21"/>
      <c r="D61" s="22"/>
      <c r="E61" s="62"/>
      <c r="F61" s="63"/>
      <c r="G61" s="64"/>
      <c r="H61" s="63"/>
      <c r="I61" s="63"/>
      <c r="J61" s="65"/>
      <c r="K61" s="12"/>
      <c r="L61" s="12"/>
      <c r="M61" s="21"/>
      <c r="N61" s="35">
        <v>14</v>
      </c>
      <c r="O61" s="35" t="s">
        <v>31</v>
      </c>
      <c r="P61" s="36" t="s">
        <v>16</v>
      </c>
      <c r="Q61" s="68">
        <v>144.35</v>
      </c>
      <c r="R61" s="84">
        <v>567922</v>
      </c>
      <c r="S61" s="85">
        <v>1281706</v>
      </c>
      <c r="T61" s="84">
        <v>664793</v>
      </c>
      <c r="U61" s="84">
        <v>616913</v>
      </c>
      <c r="V61" s="81">
        <v>8879.154832005543</v>
      </c>
      <c r="W61" s="45"/>
      <c r="X61" s="45"/>
    </row>
    <row r="62" spans="1:12" ht="11.25" customHeight="1" thickTop="1">
      <c r="A62" s="49" t="s">
        <v>65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ht="11.25" customHeight="1"/>
    <row r="64" ht="11.25" customHeight="1"/>
    <row r="65" ht="11.25" customHeight="1"/>
    <row r="66" spans="1:24" s="5" customFormat="1" ht="13.5" customHeight="1">
      <c r="A66"/>
      <c r="B66"/>
      <c r="C66"/>
      <c r="D66"/>
      <c r="E66"/>
      <c r="F66"/>
      <c r="G66"/>
      <c r="H66"/>
      <c r="I66"/>
      <c r="J66"/>
      <c r="K66"/>
      <c r="L66"/>
      <c r="M66" s="27"/>
      <c r="N66" s="27"/>
      <c r="O66" s="27"/>
      <c r="P66" s="27"/>
      <c r="Q66"/>
      <c r="R66"/>
      <c r="S66"/>
      <c r="T66"/>
      <c r="U66"/>
      <c r="V66"/>
      <c r="W66"/>
      <c r="X66"/>
    </row>
    <row r="67" ht="12" customHeight="1"/>
  </sheetData>
  <mergeCells count="115">
    <mergeCell ref="N39:N40"/>
    <mergeCell ref="V39:V40"/>
    <mergeCell ref="U39:U40"/>
    <mergeCell ref="T39:T40"/>
    <mergeCell ref="S39:S40"/>
    <mergeCell ref="R39:R40"/>
    <mergeCell ref="Q39:Q40"/>
    <mergeCell ref="P39:P40"/>
    <mergeCell ref="O39:O40"/>
    <mergeCell ref="U22:U23"/>
    <mergeCell ref="V22:V23"/>
    <mergeCell ref="V20:V21"/>
    <mergeCell ref="U20:U21"/>
    <mergeCell ref="Q22:Q23"/>
    <mergeCell ref="R22:R23"/>
    <mergeCell ref="S22:S23"/>
    <mergeCell ref="T22:T23"/>
    <mergeCell ref="B54:B55"/>
    <mergeCell ref="C54:C55"/>
    <mergeCell ref="D54:D55"/>
    <mergeCell ref="B56:B59"/>
    <mergeCell ref="C56:C59"/>
    <mergeCell ref="D56:D59"/>
    <mergeCell ref="B48:B50"/>
    <mergeCell ref="C48:C50"/>
    <mergeCell ref="D48:D50"/>
    <mergeCell ref="B51:B53"/>
    <mergeCell ref="C51:C53"/>
    <mergeCell ref="D51:D53"/>
    <mergeCell ref="E45:E47"/>
    <mergeCell ref="G45:G47"/>
    <mergeCell ref="D21:D22"/>
    <mergeCell ref="B45:B47"/>
    <mergeCell ref="C45:C47"/>
    <mergeCell ref="D45:D47"/>
    <mergeCell ref="F45:F47"/>
    <mergeCell ref="K5:L7"/>
    <mergeCell ref="E54:E55"/>
    <mergeCell ref="F54:F55"/>
    <mergeCell ref="G54:G55"/>
    <mergeCell ref="F48:F50"/>
    <mergeCell ref="E48:E50"/>
    <mergeCell ref="G51:G53"/>
    <mergeCell ref="G48:G50"/>
    <mergeCell ref="E51:E53"/>
    <mergeCell ref="F51:F53"/>
    <mergeCell ref="I48:I50"/>
    <mergeCell ref="I6:I7"/>
    <mergeCell ref="M5:P7"/>
    <mergeCell ref="N22:N23"/>
    <mergeCell ref="O22:O23"/>
    <mergeCell ref="P22:P23"/>
    <mergeCell ref="O18:O19"/>
    <mergeCell ref="P20:P21"/>
    <mergeCell ref="O20:O21"/>
    <mergeCell ref="N20:N21"/>
    <mergeCell ref="E56:E59"/>
    <mergeCell ref="F56:F59"/>
    <mergeCell ref="G56:G59"/>
    <mergeCell ref="J54:J55"/>
    <mergeCell ref="J56:J59"/>
    <mergeCell ref="H6:H7"/>
    <mergeCell ref="A5:D7"/>
    <mergeCell ref="E21:E22"/>
    <mergeCell ref="F21:F22"/>
    <mergeCell ref="E5:E7"/>
    <mergeCell ref="F5:F7"/>
    <mergeCell ref="B21:B22"/>
    <mergeCell ref="C21:C22"/>
    <mergeCell ref="G6:G7"/>
    <mergeCell ref="G21:G22"/>
    <mergeCell ref="J5:J7"/>
    <mergeCell ref="N18:N19"/>
    <mergeCell ref="S20:S21"/>
    <mergeCell ref="S18:S19"/>
    <mergeCell ref="R18:R19"/>
    <mergeCell ref="Q18:Q19"/>
    <mergeCell ref="P18:P19"/>
    <mergeCell ref="R20:R21"/>
    <mergeCell ref="Q20:Q21"/>
    <mergeCell ref="Q10:Q11"/>
    <mergeCell ref="W5:X7"/>
    <mergeCell ref="I54:I55"/>
    <mergeCell ref="I45:I47"/>
    <mergeCell ref="J45:J47"/>
    <mergeCell ref="V18:V19"/>
    <mergeCell ref="U18:U19"/>
    <mergeCell ref="T18:T19"/>
    <mergeCell ref="T20:T21"/>
    <mergeCell ref="S6:S7"/>
    <mergeCell ref="Q5:Q7"/>
    <mergeCell ref="U10:U11"/>
    <mergeCell ref="V10:V11"/>
    <mergeCell ref="H45:H47"/>
    <mergeCell ref="H21:H22"/>
    <mergeCell ref="R10:R11"/>
    <mergeCell ref="S10:S11"/>
    <mergeCell ref="I21:I22"/>
    <mergeCell ref="N10:N11"/>
    <mergeCell ref="O10:O11"/>
    <mergeCell ref="P10:P11"/>
    <mergeCell ref="T10:T11"/>
    <mergeCell ref="J21:J22"/>
    <mergeCell ref="H54:H55"/>
    <mergeCell ref="H56:H59"/>
    <mergeCell ref="I56:I59"/>
    <mergeCell ref="H48:H50"/>
    <mergeCell ref="I51:I53"/>
    <mergeCell ref="J48:J50"/>
    <mergeCell ref="J51:J53"/>
    <mergeCell ref="H51:H53"/>
    <mergeCell ref="V5:V7"/>
    <mergeCell ref="R5:R7"/>
    <mergeCell ref="U6:U7"/>
    <mergeCell ref="T6:T7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総務局統計課</dc:creator>
  <cp:keywords/>
  <dc:description/>
  <cp:lastModifiedBy>統計情報課№８</cp:lastModifiedBy>
  <cp:lastPrinted>2003-02-18T01:53:53Z</cp:lastPrinted>
  <dcterms:created xsi:type="dcterms:W3CDTF">1997-05-15T05:02:56Z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