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０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<sst xmlns="http://schemas.openxmlformats.org/spreadsheetml/2006/main" count="37" uniqueCount="21">
  <si>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区　　　　別</t>
  </si>
  <si>
    <t>商　　　　店　　　　数</t>
  </si>
  <si>
    <t>従　　　業　　　者　　　数</t>
  </si>
  <si>
    <t>年　間　商　品　販　売　額</t>
  </si>
  <si>
    <t>平成６年</t>
  </si>
  <si>
    <t>平成９年</t>
  </si>
  <si>
    <t>増減率</t>
  </si>
  <si>
    <t>構成比</t>
  </si>
  <si>
    <t>店</t>
  </si>
  <si>
    <t>％</t>
  </si>
  <si>
    <t>人</t>
  </si>
  <si>
    <t>百万円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</si>
  <si>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</si>
  <si>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</si>
  <si>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</si>
  <si>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</si>
  <si>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</si>
  <si>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</si>
  <si>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</si>
  <si>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</si>
  <si>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表10 卸売業の区別商店数、従業者数及び年間商品販売額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</si>
</sst>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2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12.59765625" style="0" customWidth="1"/>
    <col min="2" max="3" width="7.09765625" style="0" customWidth="1"/>
    <col min="4" max="5" width="6.09765625" style="0" customWidth="1"/>
    <col min="6" max="7" width="7.3984375" style="0" customWidth="1"/>
    <col min="8" max="9" width="6.09765625" style="0" customWidth="1"/>
    <col min="10" max="11" width="9.09765625" style="0" customWidth="1"/>
    <col min="12" max="12" width="6.3984375" style="0" customWidth="1"/>
    <col min="13" max="13" width="6.09765625" style="0" customWidth="1"/>
  </cols>
  <sheetData>
    <row r="1" spans="1:13" ht="33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6.5" customHeight="1">
      <c r="A2" s="22" t="s">
        <v>0</v>
      </c>
      <c r="B2" s="24" t="s">
        <v>1</v>
      </c>
      <c r="C2" s="25"/>
      <c r="D2" s="25"/>
      <c r="E2" s="25"/>
      <c r="F2" s="24" t="s">
        <v>2</v>
      </c>
      <c r="G2" s="25"/>
      <c r="H2" s="25"/>
      <c r="I2" s="25"/>
      <c r="J2" s="24" t="s">
        <v>3</v>
      </c>
      <c r="K2" s="25"/>
      <c r="L2" s="25"/>
      <c r="M2" s="26"/>
    </row>
    <row r="3" spans="1:13" s="2" customFormat="1" ht="15" customHeight="1">
      <c r="A3" s="23"/>
      <c r="B3" s="1" t="s">
        <v>4</v>
      </c>
      <c r="C3" s="1" t="s">
        <v>5</v>
      </c>
      <c r="D3" s="1" t="s">
        <v>6</v>
      </c>
      <c r="E3" s="1" t="s">
        <v>7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4</v>
      </c>
      <c r="K3" s="1" t="s">
        <v>5</v>
      </c>
      <c r="L3" s="1" t="s">
        <v>6</v>
      </c>
      <c r="M3" s="4" t="s">
        <v>7</v>
      </c>
    </row>
    <row r="4" spans="1:13" s="8" customFormat="1" ht="10.5" customHeight="1">
      <c r="A4" s="5"/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9</v>
      </c>
      <c r="I4" s="6" t="s">
        <v>9</v>
      </c>
      <c r="J4" s="6" t="s">
        <v>11</v>
      </c>
      <c r="K4" s="6" t="s">
        <v>11</v>
      </c>
      <c r="L4" s="6" t="s">
        <v>9</v>
      </c>
      <c r="M4" s="7" t="s">
        <v>9</v>
      </c>
    </row>
    <row r="5" spans="1:13" s="13" customFormat="1" ht="21" customHeight="1">
      <c r="A5" s="9" t="s">
        <v>12</v>
      </c>
      <c r="B5" s="10">
        <v>2077</v>
      </c>
      <c r="C5" s="10">
        <v>1825</v>
      </c>
      <c r="D5" s="11">
        <f aca="true" t="shared" si="0" ref="D5:D12">(C5/B5-1)*100</f>
        <v>-12.132883967260478</v>
      </c>
      <c r="E5" s="11">
        <v>100</v>
      </c>
      <c r="F5" s="10">
        <v>20366</v>
      </c>
      <c r="G5" s="10">
        <v>16918</v>
      </c>
      <c r="H5" s="11">
        <f aca="true" t="shared" si="1" ref="H5:H12">(G5/F5-1)*100</f>
        <v>-16.930177747225773</v>
      </c>
      <c r="I5" s="11">
        <v>100</v>
      </c>
      <c r="J5" s="10">
        <v>1475214</v>
      </c>
      <c r="K5" s="10">
        <v>1385245</v>
      </c>
      <c r="L5" s="11">
        <f aca="true" t="shared" si="2" ref="L5:L12">(K5/J5-1)*100</f>
        <v>-6.098708390782626</v>
      </c>
      <c r="M5" s="12">
        <v>100</v>
      </c>
    </row>
    <row r="6" spans="1:13" s="18" customFormat="1" ht="13.5" customHeight="1">
      <c r="A6" s="14" t="s">
        <v>13</v>
      </c>
      <c r="B6" s="15">
        <v>631</v>
      </c>
      <c r="C6" s="15">
        <v>548</v>
      </c>
      <c r="D6" s="16">
        <f t="shared" si="0"/>
        <v>-13.153724247226627</v>
      </c>
      <c r="E6" s="16">
        <f aca="true" t="shared" si="3" ref="E6:E12">C6/$C$5*100</f>
        <v>30.027397260273975</v>
      </c>
      <c r="F6" s="15">
        <v>6519</v>
      </c>
      <c r="G6" s="15">
        <v>5099</v>
      </c>
      <c r="H6" s="16">
        <f t="shared" si="1"/>
        <v>-21.782481975763158</v>
      </c>
      <c r="I6" s="16">
        <f aca="true" t="shared" si="4" ref="I6:I12">G6/$G$5*100</f>
        <v>30.139496394372856</v>
      </c>
      <c r="J6" s="15">
        <v>461597</v>
      </c>
      <c r="K6" s="15">
        <v>390410</v>
      </c>
      <c r="L6" s="16">
        <f t="shared" si="2"/>
        <v>-15.421893989778967</v>
      </c>
      <c r="M6" s="17">
        <f aca="true" t="shared" si="5" ref="M6:M12">K6/$K$5*100</f>
        <v>28.183462131247538</v>
      </c>
    </row>
    <row r="7" spans="1:13" s="18" customFormat="1" ht="13.5" customHeight="1">
      <c r="A7" s="14" t="s">
        <v>14</v>
      </c>
      <c r="B7" s="15">
        <v>317</v>
      </c>
      <c r="C7" s="15">
        <v>284</v>
      </c>
      <c r="D7" s="16">
        <f t="shared" si="0"/>
        <v>-10.410094637223978</v>
      </c>
      <c r="E7" s="16">
        <f t="shared" si="3"/>
        <v>15.561643835616437</v>
      </c>
      <c r="F7" s="15">
        <v>2748</v>
      </c>
      <c r="G7" s="15">
        <v>2257</v>
      </c>
      <c r="H7" s="16">
        <f t="shared" si="1"/>
        <v>-17.867540029112085</v>
      </c>
      <c r="I7" s="16">
        <f t="shared" si="4"/>
        <v>13.340820427946564</v>
      </c>
      <c r="J7" s="15">
        <v>205878</v>
      </c>
      <c r="K7" s="15">
        <v>197852</v>
      </c>
      <c r="L7" s="16">
        <f t="shared" si="2"/>
        <v>-3.8984252809916575</v>
      </c>
      <c r="M7" s="17">
        <f t="shared" si="5"/>
        <v>14.28281639709943</v>
      </c>
    </row>
    <row r="8" spans="1:13" s="18" customFormat="1" ht="13.5" customHeight="1">
      <c r="A8" s="14" t="s">
        <v>15</v>
      </c>
      <c r="B8" s="15">
        <v>288</v>
      </c>
      <c r="C8" s="15">
        <v>228</v>
      </c>
      <c r="D8" s="16">
        <f t="shared" si="0"/>
        <v>-20.833333333333336</v>
      </c>
      <c r="E8" s="16">
        <f t="shared" si="3"/>
        <v>12.493150684931507</v>
      </c>
      <c r="F8" s="15">
        <v>2789</v>
      </c>
      <c r="G8" s="15">
        <v>2415</v>
      </c>
      <c r="H8" s="16">
        <f t="shared" si="1"/>
        <v>-13.409824309788455</v>
      </c>
      <c r="I8" s="16">
        <f t="shared" si="4"/>
        <v>14.27473696654451</v>
      </c>
      <c r="J8" s="15">
        <v>210909</v>
      </c>
      <c r="K8" s="15">
        <v>296296</v>
      </c>
      <c r="L8" s="16">
        <f t="shared" si="2"/>
        <v>40.48523296777282</v>
      </c>
      <c r="M8" s="17">
        <f t="shared" si="5"/>
        <v>21.389429306729134</v>
      </c>
    </row>
    <row r="9" spans="1:13" s="18" customFormat="1" ht="13.5" customHeight="1">
      <c r="A9" s="14" t="s">
        <v>16</v>
      </c>
      <c r="B9" s="15">
        <v>232</v>
      </c>
      <c r="C9" s="15">
        <v>203</v>
      </c>
      <c r="D9" s="16">
        <f t="shared" si="0"/>
        <v>-12.5</v>
      </c>
      <c r="E9" s="16">
        <f t="shared" si="3"/>
        <v>11.123287671232877</v>
      </c>
      <c r="F9" s="15">
        <v>2313</v>
      </c>
      <c r="G9" s="15">
        <v>1964</v>
      </c>
      <c r="H9" s="16">
        <f t="shared" si="1"/>
        <v>-15.088629485516647</v>
      </c>
      <c r="I9" s="16">
        <f t="shared" si="4"/>
        <v>11.608937226622531</v>
      </c>
      <c r="J9" s="15">
        <v>113562</v>
      </c>
      <c r="K9" s="15">
        <v>110310</v>
      </c>
      <c r="L9" s="16">
        <f t="shared" si="2"/>
        <v>-2.863633962064771</v>
      </c>
      <c r="M9" s="17">
        <f t="shared" si="5"/>
        <v>7.963212283747641</v>
      </c>
    </row>
    <row r="10" spans="1:13" s="18" customFormat="1" ht="13.5" customHeight="1">
      <c r="A10" s="14" t="s">
        <v>17</v>
      </c>
      <c r="B10" s="15">
        <v>406</v>
      </c>
      <c r="C10" s="15">
        <v>378</v>
      </c>
      <c r="D10" s="16">
        <f t="shared" si="0"/>
        <v>-6.896551724137934</v>
      </c>
      <c r="E10" s="16">
        <f t="shared" si="3"/>
        <v>20.712328767123285</v>
      </c>
      <c r="F10" s="15">
        <v>4486</v>
      </c>
      <c r="G10" s="15">
        <v>3749</v>
      </c>
      <c r="H10" s="16">
        <f t="shared" si="1"/>
        <v>-16.428889879625498</v>
      </c>
      <c r="I10" s="16">
        <f t="shared" si="4"/>
        <v>22.15982976711195</v>
      </c>
      <c r="J10" s="15">
        <v>421643</v>
      </c>
      <c r="K10" s="15">
        <v>327245</v>
      </c>
      <c r="L10" s="16">
        <f t="shared" si="2"/>
        <v>-22.38813403756258</v>
      </c>
      <c r="M10" s="17">
        <f t="shared" si="5"/>
        <v>23.62361892661587</v>
      </c>
    </row>
    <row r="11" spans="1:13" s="18" customFormat="1" ht="13.5" customHeight="1">
      <c r="A11" s="14" t="s">
        <v>18</v>
      </c>
      <c r="B11" s="15">
        <v>129</v>
      </c>
      <c r="C11" s="15">
        <v>119</v>
      </c>
      <c r="D11" s="16">
        <f t="shared" si="0"/>
        <v>-7.751937984496127</v>
      </c>
      <c r="E11" s="16">
        <f t="shared" si="3"/>
        <v>6.520547945205479</v>
      </c>
      <c r="F11" s="15">
        <v>896</v>
      </c>
      <c r="G11" s="15">
        <v>868</v>
      </c>
      <c r="H11" s="16">
        <f t="shared" si="1"/>
        <v>-3.125</v>
      </c>
      <c r="I11" s="16">
        <f t="shared" si="4"/>
        <v>5.130630098120345</v>
      </c>
      <c r="J11" s="15">
        <v>35075</v>
      </c>
      <c r="K11" s="15">
        <v>37400</v>
      </c>
      <c r="L11" s="16">
        <f t="shared" si="2"/>
        <v>6.628652886671427</v>
      </c>
      <c r="M11" s="17">
        <f t="shared" si="5"/>
        <v>2.699883414125299</v>
      </c>
    </row>
    <row r="12" spans="1:13" s="18" customFormat="1" ht="13.5" customHeight="1">
      <c r="A12" s="3" t="s">
        <v>19</v>
      </c>
      <c r="B12" s="19">
        <v>74</v>
      </c>
      <c r="C12" s="19">
        <v>65</v>
      </c>
      <c r="D12" s="20">
        <f t="shared" si="0"/>
        <v>-12.16216216216216</v>
      </c>
      <c r="E12" s="20">
        <f t="shared" si="3"/>
        <v>3.5616438356164384</v>
      </c>
      <c r="F12" s="19">
        <v>615</v>
      </c>
      <c r="G12" s="19">
        <v>566</v>
      </c>
      <c r="H12" s="20">
        <f t="shared" si="1"/>
        <v>-7.967479674796751</v>
      </c>
      <c r="I12" s="20">
        <f t="shared" si="4"/>
        <v>3.3455491192812388</v>
      </c>
      <c r="J12" s="19">
        <v>26551</v>
      </c>
      <c r="K12" s="19">
        <v>25733</v>
      </c>
      <c r="L12" s="20">
        <f t="shared" si="2"/>
        <v>-3.0808632443222517</v>
      </c>
      <c r="M12" s="20">
        <f t="shared" si="5"/>
        <v>1.8576497298311851</v>
      </c>
    </row>
  </sheetData>
  <mergeCells count="5">
    <mergeCell ref="A1:M1"/>
    <mergeCell ref="A2:A3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1999-02-04T02:36:55Z</dcterms:created>
  <dcterms:modified xsi:type="dcterms:W3CDTF">2004-03-26T07:59:39Z</dcterms:modified>
  <cp:category/>
  <cp:version/>
  <cp:contentType/>
  <cp:contentStatus/>
</cp:coreProperties>
</file>