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<sst xmlns="http://schemas.openxmlformats.org/spreadsheetml/2006/main" count="140" uniqueCount="46">
  <si>
    <t>専門的・技術的職業従事者</t>
  </si>
  <si>
    <t>管理的職業従事者</t>
  </si>
  <si>
    <t>事務従事者</t>
  </si>
  <si>
    <t>保安職業従事者</t>
  </si>
  <si>
    <t>農林漁業作業者</t>
  </si>
  <si>
    <t>運輸・通信従事者</t>
  </si>
  <si>
    <t>技能工，採掘・製造・建設作業者及び労務作業者</t>
  </si>
  <si>
    <t>分類不能の職業</t>
  </si>
  <si>
    <t>総　　　　　　　　　　　　　　　　　　　数</t>
  </si>
  <si>
    <t>総　　数</t>
  </si>
  <si>
    <t>60歳以上</t>
  </si>
  <si>
    <t>（別掲）</t>
  </si>
  <si>
    <t>65～69歳</t>
  </si>
  <si>
    <t>70～74歳</t>
  </si>
  <si>
    <t>75～79歳</t>
  </si>
  <si>
    <t>80～84歳</t>
  </si>
  <si>
    <t>85歳以上</t>
  </si>
  <si>
    <t>高齢者の男女，職業（大分類）</t>
  </si>
  <si>
    <t>A</t>
  </si>
  <si>
    <t>専門的・技術的職業従事者</t>
  </si>
  <si>
    <t>B</t>
  </si>
  <si>
    <t>C</t>
  </si>
  <si>
    <t>D</t>
  </si>
  <si>
    <t>E</t>
  </si>
  <si>
    <t>F</t>
  </si>
  <si>
    <t>G</t>
  </si>
  <si>
    <t>H</t>
  </si>
  <si>
    <t>I</t>
  </si>
  <si>
    <t>技能工，採掘・製造・建設作業者及び労務作業者</t>
  </si>
  <si>
    <t>J</t>
  </si>
  <si>
    <t>販売従事者</t>
  </si>
  <si>
    <t>サービス職業従事者</t>
  </si>
  <si>
    <t>A</t>
  </si>
  <si>
    <t>販売従事者</t>
  </si>
  <si>
    <t>サービス職業従事者</t>
  </si>
  <si>
    <t>技能工，採掘・製造・建設作業者及び労務作業者</t>
  </si>
  <si>
    <t>技能工，採掘・製造・建設作業者及び労務作業者</t>
  </si>
  <si>
    <t>第6表　職業（大分類），年齢（５歳階級），男女別就業している高齢単身者数</t>
  </si>
  <si>
    <t>18歳未満の者から成る世帯</t>
  </si>
  <si>
    <t>65歳以上の高齢者1人と未婚の</t>
  </si>
  <si>
    <t>（別  掲）</t>
  </si>
  <si>
    <t>男</t>
  </si>
  <si>
    <t>女</t>
  </si>
  <si>
    <t>男</t>
  </si>
  <si>
    <t>65歳以上の高齢単身者数</t>
  </si>
  <si>
    <t>全市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</si>
</sst>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 &quot;#,##0;&quot;-&quot;;"/>
    <numFmt numFmtId="178" formatCode="0.0;&quot;△ &quot;0.0"/>
    <numFmt numFmtId="179" formatCode="#\ ###\ ##0;&quot;△ &quot;#\ ###\ ##0;&quot;-&quot;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 wrapText="1"/>
    </xf>
    <xf numFmtId="0" fontId="8" fillId="0" borderId="3" xfId="0" applyFont="1" applyBorder="1" applyAlignment="1">
      <alignment horizontal="distributed"/>
    </xf>
    <xf numFmtId="0" fontId="8" fillId="0" borderId="3" xfId="0" applyFont="1" applyBorder="1" applyAlignment="1">
      <alignment horizontal="distributed" wrapText="1"/>
    </xf>
    <xf numFmtId="0" fontId="8" fillId="0" borderId="0" xfId="0" applyFont="1" applyBorder="1" applyAlignment="1">
      <alignment horizontal="left"/>
    </xf>
    <xf numFmtId="0" fontId="9" fillId="0" borderId="3" xfId="0" applyFont="1" applyBorder="1" applyAlignment="1">
      <alignment horizontal="distributed" vertical="center"/>
    </xf>
    <xf numFmtId="179" fontId="8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6" xfId="0" applyNumberFormat="1" applyFont="1" applyBorder="1" applyAlignment="1">
      <alignment vertical="center"/>
    </xf>
    <xf numFmtId="179" fontId="2" fillId="0" borderId="4" xfId="0" applyNumberFormat="1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2.00390625" style="1" bestFit="1" customWidth="1"/>
    <col min="2" max="2" width="27.875" style="1" customWidth="1"/>
    <col min="3" max="5" width="7.875" style="1" customWidth="1"/>
    <col min="6" max="6" width="8.25390625" style="1" customWidth="1"/>
    <col min="7" max="7" width="8.625" style="1" customWidth="1"/>
    <col min="8" max="8" width="8.875" style="1" customWidth="1"/>
    <col min="9" max="9" width="7.625" style="1" customWidth="1"/>
    <col min="10" max="16384" width="9.00390625" style="1" customWidth="1"/>
  </cols>
  <sheetData>
    <row r="1" spans="1:9" ht="21.75" customHeight="1" thickBot="1">
      <c r="A1" s="26" t="s">
        <v>37</v>
      </c>
      <c r="B1" s="26"/>
      <c r="C1" s="26"/>
      <c r="D1" s="26"/>
      <c r="E1" s="26"/>
      <c r="F1" s="26"/>
      <c r="G1" s="26"/>
      <c r="H1" s="26"/>
      <c r="I1" s="26"/>
    </row>
    <row r="2" spans="1:9" ht="14.25" customHeight="1" thickTop="1">
      <c r="A2" s="34" t="s">
        <v>17</v>
      </c>
      <c r="B2" s="35"/>
      <c r="C2" s="32" t="s">
        <v>9</v>
      </c>
      <c r="D2" s="29" t="s">
        <v>8</v>
      </c>
      <c r="E2" s="30"/>
      <c r="F2" s="30"/>
      <c r="G2" s="30"/>
      <c r="H2" s="31"/>
      <c r="I2" s="3" t="s">
        <v>11</v>
      </c>
    </row>
    <row r="3" spans="1:9" ht="18.75" customHeight="1">
      <c r="A3" s="36"/>
      <c r="B3" s="37"/>
      <c r="C3" s="33"/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13" t="s">
        <v>10</v>
      </c>
    </row>
    <row r="4" spans="1:2" ht="17.25" customHeight="1">
      <c r="A4" s="27" t="s">
        <v>45</v>
      </c>
      <c r="B4" s="28"/>
    </row>
    <row r="5" spans="1:9" ht="17.25" customHeight="1">
      <c r="A5" s="24" t="s">
        <v>44</v>
      </c>
      <c r="B5" s="25"/>
      <c r="C5" s="20">
        <f>SUM(C6:C15)</f>
        <v>3604</v>
      </c>
      <c r="D5" s="20">
        <f aca="true" t="shared" si="0" ref="D5:I5">SUM(D6:D15)</f>
        <v>2074</v>
      </c>
      <c r="E5" s="20">
        <f t="shared" si="0"/>
        <v>942</v>
      </c>
      <c r="F5" s="20">
        <f t="shared" si="0"/>
        <v>366</v>
      </c>
      <c r="G5" s="20">
        <f t="shared" si="0"/>
        <v>158</v>
      </c>
      <c r="H5" s="20">
        <f t="shared" si="0"/>
        <v>64</v>
      </c>
      <c r="I5" s="20">
        <f t="shared" si="0"/>
        <v>7347</v>
      </c>
    </row>
    <row r="6" spans="1:9" s="8" customFormat="1" ht="10.5" customHeight="1">
      <c r="A6" s="7" t="s">
        <v>18</v>
      </c>
      <c r="B6" s="4" t="s">
        <v>19</v>
      </c>
      <c r="C6" s="21">
        <f>SUM(D6:H6)</f>
        <v>404</v>
      </c>
      <c r="D6" s="21">
        <f aca="true" t="shared" si="1" ref="D6:I6">D17+D28</f>
        <v>206</v>
      </c>
      <c r="E6" s="21">
        <f t="shared" si="1"/>
        <v>123</v>
      </c>
      <c r="F6" s="21">
        <f t="shared" si="1"/>
        <v>42</v>
      </c>
      <c r="G6" s="21">
        <f t="shared" si="1"/>
        <v>17</v>
      </c>
      <c r="H6" s="21">
        <f t="shared" si="1"/>
        <v>16</v>
      </c>
      <c r="I6" s="21">
        <f t="shared" si="1"/>
        <v>668</v>
      </c>
    </row>
    <row r="7" spans="1:9" s="8" customFormat="1" ht="10.5" customHeight="1">
      <c r="A7" s="7" t="s">
        <v>20</v>
      </c>
      <c r="B7" s="4" t="s">
        <v>1</v>
      </c>
      <c r="C7" s="21">
        <f aca="true" t="shared" si="2" ref="C7:C15">SUM(D7:H7)</f>
        <v>228</v>
      </c>
      <c r="D7" s="21">
        <f aca="true" t="shared" si="3" ref="D7:I15">D18+D29</f>
        <v>87</v>
      </c>
      <c r="E7" s="21">
        <f t="shared" si="3"/>
        <v>65</v>
      </c>
      <c r="F7" s="21">
        <f t="shared" si="3"/>
        <v>40</v>
      </c>
      <c r="G7" s="21">
        <f t="shared" si="3"/>
        <v>24</v>
      </c>
      <c r="H7" s="21">
        <f t="shared" si="3"/>
        <v>12</v>
      </c>
      <c r="I7" s="21">
        <f t="shared" si="3"/>
        <v>357</v>
      </c>
    </row>
    <row r="8" spans="1:9" s="8" customFormat="1" ht="10.5" customHeight="1">
      <c r="A8" s="7" t="s">
        <v>21</v>
      </c>
      <c r="B8" s="4" t="s">
        <v>2</v>
      </c>
      <c r="C8" s="21">
        <f t="shared" si="2"/>
        <v>389</v>
      </c>
      <c r="D8" s="21">
        <f t="shared" si="3"/>
        <v>260</v>
      </c>
      <c r="E8" s="21">
        <f t="shared" si="3"/>
        <v>85</v>
      </c>
      <c r="F8" s="21">
        <f t="shared" si="3"/>
        <v>28</v>
      </c>
      <c r="G8" s="21">
        <f t="shared" si="3"/>
        <v>10</v>
      </c>
      <c r="H8" s="21">
        <f t="shared" si="3"/>
        <v>6</v>
      </c>
      <c r="I8" s="21">
        <f t="shared" si="3"/>
        <v>823</v>
      </c>
    </row>
    <row r="9" spans="1:9" s="8" customFormat="1" ht="10.5" customHeight="1">
      <c r="A9" s="7" t="s">
        <v>22</v>
      </c>
      <c r="B9" s="4" t="s">
        <v>30</v>
      </c>
      <c r="C9" s="21">
        <f t="shared" si="2"/>
        <v>682</v>
      </c>
      <c r="D9" s="21">
        <f t="shared" si="3"/>
        <v>298</v>
      </c>
      <c r="E9" s="21">
        <f t="shared" si="3"/>
        <v>196</v>
      </c>
      <c r="F9" s="21">
        <f t="shared" si="3"/>
        <v>107</v>
      </c>
      <c r="G9" s="21">
        <f t="shared" si="3"/>
        <v>59</v>
      </c>
      <c r="H9" s="21">
        <f t="shared" si="3"/>
        <v>22</v>
      </c>
      <c r="I9" s="21">
        <f t="shared" si="3"/>
        <v>1114</v>
      </c>
    </row>
    <row r="10" spans="1:9" s="8" customFormat="1" ht="10.5" customHeight="1">
      <c r="A10" s="7" t="s">
        <v>23</v>
      </c>
      <c r="B10" s="4" t="s">
        <v>31</v>
      </c>
      <c r="C10" s="21">
        <f t="shared" si="2"/>
        <v>545</v>
      </c>
      <c r="D10" s="21">
        <f t="shared" si="3"/>
        <v>336</v>
      </c>
      <c r="E10" s="21">
        <f t="shared" si="3"/>
        <v>141</v>
      </c>
      <c r="F10" s="21">
        <f t="shared" si="3"/>
        <v>52</v>
      </c>
      <c r="G10" s="21">
        <f t="shared" si="3"/>
        <v>14</v>
      </c>
      <c r="H10" s="21">
        <f t="shared" si="3"/>
        <v>2</v>
      </c>
      <c r="I10" s="21">
        <f t="shared" si="3"/>
        <v>1094</v>
      </c>
    </row>
    <row r="11" spans="1:9" s="8" customFormat="1" ht="10.5" customHeight="1">
      <c r="A11" s="7" t="s">
        <v>24</v>
      </c>
      <c r="B11" s="4" t="s">
        <v>3</v>
      </c>
      <c r="C11" s="21">
        <f t="shared" si="2"/>
        <v>69</v>
      </c>
      <c r="D11" s="21">
        <f t="shared" si="3"/>
        <v>50</v>
      </c>
      <c r="E11" s="21">
        <f t="shared" si="3"/>
        <v>17</v>
      </c>
      <c r="F11" s="21">
        <f t="shared" si="3"/>
        <v>1</v>
      </c>
      <c r="G11" s="21">
        <f t="shared" si="3"/>
        <v>1</v>
      </c>
      <c r="H11" s="21">
        <f t="shared" si="3"/>
        <v>0</v>
      </c>
      <c r="I11" s="21">
        <f t="shared" si="3"/>
        <v>137</v>
      </c>
    </row>
    <row r="12" spans="1:9" s="8" customFormat="1" ht="10.5" customHeight="1">
      <c r="A12" s="7" t="s">
        <v>25</v>
      </c>
      <c r="B12" s="4" t="s">
        <v>4</v>
      </c>
      <c r="C12" s="21">
        <f t="shared" si="2"/>
        <v>24</v>
      </c>
      <c r="D12" s="21">
        <f t="shared" si="3"/>
        <v>10</v>
      </c>
      <c r="E12" s="21">
        <f t="shared" si="3"/>
        <v>8</v>
      </c>
      <c r="F12" s="21">
        <f t="shared" si="3"/>
        <v>5</v>
      </c>
      <c r="G12" s="21">
        <f t="shared" si="3"/>
        <v>1</v>
      </c>
      <c r="H12" s="21">
        <f t="shared" si="3"/>
        <v>0</v>
      </c>
      <c r="I12" s="21">
        <f t="shared" si="3"/>
        <v>41</v>
      </c>
    </row>
    <row r="13" spans="1:9" s="8" customFormat="1" ht="10.5" customHeight="1">
      <c r="A13" s="7" t="s">
        <v>26</v>
      </c>
      <c r="B13" s="4" t="s">
        <v>5</v>
      </c>
      <c r="C13" s="21">
        <f t="shared" si="2"/>
        <v>61</v>
      </c>
      <c r="D13" s="21">
        <f t="shared" si="3"/>
        <v>46</v>
      </c>
      <c r="E13" s="21">
        <f t="shared" si="3"/>
        <v>10</v>
      </c>
      <c r="F13" s="21">
        <f t="shared" si="3"/>
        <v>4</v>
      </c>
      <c r="G13" s="21">
        <f t="shared" si="3"/>
        <v>1</v>
      </c>
      <c r="H13" s="21">
        <f t="shared" si="3"/>
        <v>0</v>
      </c>
      <c r="I13" s="21">
        <f t="shared" si="3"/>
        <v>246</v>
      </c>
    </row>
    <row r="14" spans="1:9" s="8" customFormat="1" ht="10.5" customHeight="1">
      <c r="A14" s="9" t="s">
        <v>27</v>
      </c>
      <c r="B14" s="5" t="s">
        <v>28</v>
      </c>
      <c r="C14" s="21">
        <f t="shared" si="2"/>
        <v>1135</v>
      </c>
      <c r="D14" s="21">
        <f t="shared" si="3"/>
        <v>739</v>
      </c>
      <c r="E14" s="21">
        <f t="shared" si="3"/>
        <v>284</v>
      </c>
      <c r="F14" s="21">
        <f t="shared" si="3"/>
        <v>83</v>
      </c>
      <c r="G14" s="21">
        <f t="shared" si="3"/>
        <v>24</v>
      </c>
      <c r="H14" s="21">
        <f t="shared" si="3"/>
        <v>5</v>
      </c>
      <c r="I14" s="21">
        <f t="shared" si="3"/>
        <v>2730</v>
      </c>
    </row>
    <row r="15" spans="1:9" s="8" customFormat="1" ht="10.5" customHeight="1">
      <c r="A15" s="10" t="s">
        <v>29</v>
      </c>
      <c r="B15" s="6" t="s">
        <v>7</v>
      </c>
      <c r="C15" s="21">
        <f t="shared" si="2"/>
        <v>67</v>
      </c>
      <c r="D15" s="21">
        <f t="shared" si="3"/>
        <v>42</v>
      </c>
      <c r="E15" s="21">
        <f t="shared" si="3"/>
        <v>13</v>
      </c>
      <c r="F15" s="21">
        <f t="shared" si="3"/>
        <v>4</v>
      </c>
      <c r="G15" s="21">
        <f t="shared" si="3"/>
        <v>7</v>
      </c>
      <c r="H15" s="21">
        <f t="shared" si="3"/>
        <v>1</v>
      </c>
      <c r="I15" s="21">
        <f t="shared" si="3"/>
        <v>137</v>
      </c>
    </row>
    <row r="16" spans="1:9" ht="11.25">
      <c r="A16" s="24" t="s">
        <v>43</v>
      </c>
      <c r="B16" s="25"/>
      <c r="C16" s="20">
        <f aca="true" t="shared" si="4" ref="C16:I16">SUM(C17:C26)</f>
        <v>1495</v>
      </c>
      <c r="D16" s="20">
        <f t="shared" si="4"/>
        <v>909</v>
      </c>
      <c r="E16" s="20">
        <f t="shared" si="4"/>
        <v>342</v>
      </c>
      <c r="F16" s="20">
        <f t="shared" si="4"/>
        <v>137</v>
      </c>
      <c r="G16" s="20">
        <f t="shared" si="4"/>
        <v>71</v>
      </c>
      <c r="H16" s="20">
        <f t="shared" si="4"/>
        <v>36</v>
      </c>
      <c r="I16" s="20">
        <f t="shared" si="4"/>
        <v>3456</v>
      </c>
    </row>
    <row r="17" spans="1:9" s="8" customFormat="1" ht="10.5" customHeight="1">
      <c r="A17" s="7" t="s">
        <v>32</v>
      </c>
      <c r="B17" s="4" t="s">
        <v>0</v>
      </c>
      <c r="C17" s="21">
        <f>SUM(D17:H17)</f>
        <v>154</v>
      </c>
      <c r="D17" s="21">
        <v>78</v>
      </c>
      <c r="E17" s="21">
        <v>43</v>
      </c>
      <c r="F17" s="21">
        <v>14</v>
      </c>
      <c r="G17" s="21">
        <v>6</v>
      </c>
      <c r="H17" s="21">
        <v>13</v>
      </c>
      <c r="I17" s="21">
        <v>243</v>
      </c>
    </row>
    <row r="18" spans="1:9" s="8" customFormat="1" ht="10.5" customHeight="1">
      <c r="A18" s="7" t="s">
        <v>20</v>
      </c>
      <c r="B18" s="4" t="s">
        <v>1</v>
      </c>
      <c r="C18" s="21">
        <f aca="true" t="shared" si="5" ref="C18:C26">SUM(D18:H18)</f>
        <v>135</v>
      </c>
      <c r="D18" s="21">
        <v>55</v>
      </c>
      <c r="E18" s="21">
        <v>33</v>
      </c>
      <c r="F18" s="21">
        <v>22</v>
      </c>
      <c r="G18" s="21">
        <v>15</v>
      </c>
      <c r="H18" s="21">
        <v>10</v>
      </c>
      <c r="I18" s="21">
        <v>221</v>
      </c>
    </row>
    <row r="19" spans="1:9" s="8" customFormat="1" ht="10.5" customHeight="1">
      <c r="A19" s="7" t="s">
        <v>21</v>
      </c>
      <c r="B19" s="4" t="s">
        <v>2</v>
      </c>
      <c r="C19" s="21">
        <f t="shared" si="5"/>
        <v>109</v>
      </c>
      <c r="D19" s="21">
        <v>66</v>
      </c>
      <c r="E19" s="21">
        <v>22</v>
      </c>
      <c r="F19" s="21">
        <v>11</v>
      </c>
      <c r="G19" s="21">
        <v>8</v>
      </c>
      <c r="H19" s="21">
        <v>2</v>
      </c>
      <c r="I19" s="21">
        <v>210</v>
      </c>
    </row>
    <row r="20" spans="1:9" s="8" customFormat="1" ht="10.5" customHeight="1">
      <c r="A20" s="7" t="s">
        <v>22</v>
      </c>
      <c r="B20" s="4" t="s">
        <v>33</v>
      </c>
      <c r="C20" s="21">
        <f t="shared" si="5"/>
        <v>159</v>
      </c>
      <c r="D20" s="21">
        <v>82</v>
      </c>
      <c r="E20" s="21">
        <v>29</v>
      </c>
      <c r="F20" s="21">
        <v>24</v>
      </c>
      <c r="G20" s="21">
        <v>18</v>
      </c>
      <c r="H20" s="21">
        <v>6</v>
      </c>
      <c r="I20" s="21">
        <v>310</v>
      </c>
    </row>
    <row r="21" spans="1:9" s="8" customFormat="1" ht="10.5" customHeight="1">
      <c r="A21" s="7" t="s">
        <v>23</v>
      </c>
      <c r="B21" s="4" t="s">
        <v>34</v>
      </c>
      <c r="C21" s="21">
        <f t="shared" si="5"/>
        <v>120</v>
      </c>
      <c r="D21" s="21">
        <v>68</v>
      </c>
      <c r="E21" s="21">
        <v>33</v>
      </c>
      <c r="F21" s="21">
        <v>13</v>
      </c>
      <c r="G21" s="21">
        <v>5</v>
      </c>
      <c r="H21" s="21">
        <v>1</v>
      </c>
      <c r="I21" s="21">
        <v>215</v>
      </c>
    </row>
    <row r="22" spans="1:9" s="8" customFormat="1" ht="10.5" customHeight="1">
      <c r="A22" s="7" t="s">
        <v>24</v>
      </c>
      <c r="B22" s="4" t="s">
        <v>3</v>
      </c>
      <c r="C22" s="21">
        <f t="shared" si="5"/>
        <v>69</v>
      </c>
      <c r="D22" s="21">
        <v>50</v>
      </c>
      <c r="E22" s="21">
        <v>17</v>
      </c>
      <c r="F22" s="21">
        <v>1</v>
      </c>
      <c r="G22" s="21">
        <v>1</v>
      </c>
      <c r="H22" s="21">
        <v>0</v>
      </c>
      <c r="I22" s="21">
        <v>132</v>
      </c>
    </row>
    <row r="23" spans="1:9" s="8" customFormat="1" ht="10.5" customHeight="1">
      <c r="A23" s="7" t="s">
        <v>25</v>
      </c>
      <c r="B23" s="4" t="s">
        <v>4</v>
      </c>
      <c r="C23" s="21">
        <f t="shared" si="5"/>
        <v>17</v>
      </c>
      <c r="D23" s="21">
        <v>8</v>
      </c>
      <c r="E23" s="21">
        <v>4</v>
      </c>
      <c r="F23" s="21">
        <v>4</v>
      </c>
      <c r="G23" s="21">
        <v>1</v>
      </c>
      <c r="H23" s="21">
        <v>0</v>
      </c>
      <c r="I23" s="21">
        <v>33</v>
      </c>
    </row>
    <row r="24" spans="1:9" s="8" customFormat="1" ht="10.5" customHeight="1">
      <c r="A24" s="7" t="s">
        <v>26</v>
      </c>
      <c r="B24" s="4" t="s">
        <v>5</v>
      </c>
      <c r="C24" s="21">
        <f t="shared" si="5"/>
        <v>60</v>
      </c>
      <c r="D24" s="21">
        <v>45</v>
      </c>
      <c r="E24" s="21">
        <v>10</v>
      </c>
      <c r="F24" s="21">
        <v>4</v>
      </c>
      <c r="G24" s="21">
        <v>1</v>
      </c>
      <c r="H24" s="21">
        <v>0</v>
      </c>
      <c r="I24" s="21">
        <v>243</v>
      </c>
    </row>
    <row r="25" spans="1:9" s="8" customFormat="1" ht="10.5" customHeight="1">
      <c r="A25" s="9" t="s">
        <v>27</v>
      </c>
      <c r="B25" s="5" t="s">
        <v>35</v>
      </c>
      <c r="C25" s="21">
        <f t="shared" si="5"/>
        <v>636</v>
      </c>
      <c r="D25" s="21">
        <v>432</v>
      </c>
      <c r="E25" s="21">
        <v>143</v>
      </c>
      <c r="F25" s="21">
        <v>42</v>
      </c>
      <c r="G25" s="21">
        <v>15</v>
      </c>
      <c r="H25" s="21">
        <v>4</v>
      </c>
      <c r="I25" s="21">
        <v>1759</v>
      </c>
    </row>
    <row r="26" spans="1:9" s="8" customFormat="1" ht="10.5" customHeight="1">
      <c r="A26" s="10" t="s">
        <v>29</v>
      </c>
      <c r="B26" s="6" t="s">
        <v>7</v>
      </c>
      <c r="C26" s="21">
        <f t="shared" si="5"/>
        <v>36</v>
      </c>
      <c r="D26" s="21">
        <v>25</v>
      </c>
      <c r="E26" s="21">
        <v>8</v>
      </c>
      <c r="F26" s="21">
        <v>2</v>
      </c>
      <c r="G26" s="21">
        <v>1</v>
      </c>
      <c r="H26" s="21">
        <v>0</v>
      </c>
      <c r="I26" s="21">
        <v>90</v>
      </c>
    </row>
    <row r="27" spans="1:9" ht="11.25">
      <c r="A27" s="24" t="s">
        <v>42</v>
      </c>
      <c r="B27" s="25"/>
      <c r="C27" s="20">
        <f aca="true" t="shared" si="6" ref="C27:I27">SUM(C28:C37)</f>
        <v>2109</v>
      </c>
      <c r="D27" s="20">
        <f t="shared" si="6"/>
        <v>1165</v>
      </c>
      <c r="E27" s="20">
        <f t="shared" si="6"/>
        <v>600</v>
      </c>
      <c r="F27" s="20">
        <f t="shared" si="6"/>
        <v>229</v>
      </c>
      <c r="G27" s="20">
        <f t="shared" si="6"/>
        <v>87</v>
      </c>
      <c r="H27" s="20">
        <f t="shared" si="6"/>
        <v>28</v>
      </c>
      <c r="I27" s="20">
        <f t="shared" si="6"/>
        <v>3891</v>
      </c>
    </row>
    <row r="28" spans="1:9" s="8" customFormat="1" ht="10.5" customHeight="1">
      <c r="A28" s="7" t="s">
        <v>32</v>
      </c>
      <c r="B28" s="4" t="s">
        <v>0</v>
      </c>
      <c r="C28" s="21">
        <f>SUM(D28:H28)</f>
        <v>250</v>
      </c>
      <c r="D28" s="21">
        <v>128</v>
      </c>
      <c r="E28" s="21">
        <v>80</v>
      </c>
      <c r="F28" s="21">
        <v>28</v>
      </c>
      <c r="G28" s="21">
        <v>11</v>
      </c>
      <c r="H28" s="21">
        <v>3</v>
      </c>
      <c r="I28" s="21">
        <v>425</v>
      </c>
    </row>
    <row r="29" spans="1:9" s="8" customFormat="1" ht="10.5" customHeight="1">
      <c r="A29" s="7" t="s">
        <v>20</v>
      </c>
      <c r="B29" s="4" t="s">
        <v>1</v>
      </c>
      <c r="C29" s="21">
        <f aca="true" t="shared" si="7" ref="C29:C37">SUM(D29:H29)</f>
        <v>93</v>
      </c>
      <c r="D29" s="21">
        <v>32</v>
      </c>
      <c r="E29" s="21">
        <v>32</v>
      </c>
      <c r="F29" s="21">
        <v>18</v>
      </c>
      <c r="G29" s="21">
        <v>9</v>
      </c>
      <c r="H29" s="21">
        <v>2</v>
      </c>
      <c r="I29" s="21">
        <v>136</v>
      </c>
    </row>
    <row r="30" spans="1:9" s="8" customFormat="1" ht="10.5" customHeight="1">
      <c r="A30" s="7" t="s">
        <v>21</v>
      </c>
      <c r="B30" s="4" t="s">
        <v>2</v>
      </c>
      <c r="C30" s="21">
        <f t="shared" si="7"/>
        <v>280</v>
      </c>
      <c r="D30" s="21">
        <v>194</v>
      </c>
      <c r="E30" s="21">
        <v>63</v>
      </c>
      <c r="F30" s="21">
        <v>17</v>
      </c>
      <c r="G30" s="21">
        <v>2</v>
      </c>
      <c r="H30" s="21">
        <v>4</v>
      </c>
      <c r="I30" s="21">
        <v>613</v>
      </c>
    </row>
    <row r="31" spans="1:9" s="8" customFormat="1" ht="10.5" customHeight="1">
      <c r="A31" s="7" t="s">
        <v>22</v>
      </c>
      <c r="B31" s="4" t="s">
        <v>33</v>
      </c>
      <c r="C31" s="21">
        <f t="shared" si="7"/>
        <v>523</v>
      </c>
      <c r="D31" s="21">
        <v>216</v>
      </c>
      <c r="E31" s="21">
        <v>167</v>
      </c>
      <c r="F31" s="21">
        <v>83</v>
      </c>
      <c r="G31" s="21">
        <v>41</v>
      </c>
      <c r="H31" s="21">
        <v>16</v>
      </c>
      <c r="I31" s="21">
        <v>804</v>
      </c>
    </row>
    <row r="32" spans="1:9" s="8" customFormat="1" ht="10.5" customHeight="1">
      <c r="A32" s="7" t="s">
        <v>23</v>
      </c>
      <c r="B32" s="4" t="s">
        <v>34</v>
      </c>
      <c r="C32" s="21">
        <f t="shared" si="7"/>
        <v>425</v>
      </c>
      <c r="D32" s="21">
        <v>268</v>
      </c>
      <c r="E32" s="21">
        <v>108</v>
      </c>
      <c r="F32" s="21">
        <v>39</v>
      </c>
      <c r="G32" s="21">
        <v>9</v>
      </c>
      <c r="H32" s="21">
        <v>1</v>
      </c>
      <c r="I32" s="21">
        <v>879</v>
      </c>
    </row>
    <row r="33" spans="1:9" s="8" customFormat="1" ht="10.5" customHeight="1">
      <c r="A33" s="7" t="s">
        <v>24</v>
      </c>
      <c r="B33" s="4" t="s">
        <v>3</v>
      </c>
      <c r="C33" s="21">
        <f t="shared" si="7"/>
        <v>0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5</v>
      </c>
    </row>
    <row r="34" spans="1:9" s="8" customFormat="1" ht="10.5" customHeight="1">
      <c r="A34" s="7" t="s">
        <v>25</v>
      </c>
      <c r="B34" s="4" t="s">
        <v>4</v>
      </c>
      <c r="C34" s="21">
        <f t="shared" si="7"/>
        <v>7</v>
      </c>
      <c r="D34" s="21">
        <v>2</v>
      </c>
      <c r="E34" s="21">
        <v>4</v>
      </c>
      <c r="F34" s="21">
        <v>1</v>
      </c>
      <c r="G34" s="21">
        <v>0</v>
      </c>
      <c r="H34" s="21">
        <v>0</v>
      </c>
      <c r="I34" s="21">
        <v>8</v>
      </c>
    </row>
    <row r="35" spans="1:9" s="8" customFormat="1" ht="10.5" customHeight="1">
      <c r="A35" s="7" t="s">
        <v>26</v>
      </c>
      <c r="B35" s="4" t="s">
        <v>5</v>
      </c>
      <c r="C35" s="21">
        <f t="shared" si="7"/>
        <v>1</v>
      </c>
      <c r="D35" s="21">
        <v>1</v>
      </c>
      <c r="E35" s="21">
        <v>0</v>
      </c>
      <c r="F35" s="21">
        <v>0</v>
      </c>
      <c r="G35" s="21">
        <v>0</v>
      </c>
      <c r="H35" s="21">
        <v>0</v>
      </c>
      <c r="I35" s="21">
        <v>3</v>
      </c>
    </row>
    <row r="36" spans="1:9" s="8" customFormat="1" ht="10.5" customHeight="1">
      <c r="A36" s="9" t="s">
        <v>27</v>
      </c>
      <c r="B36" s="5" t="s">
        <v>6</v>
      </c>
      <c r="C36" s="21">
        <f t="shared" si="7"/>
        <v>499</v>
      </c>
      <c r="D36" s="21">
        <v>307</v>
      </c>
      <c r="E36" s="21">
        <v>141</v>
      </c>
      <c r="F36" s="21">
        <v>41</v>
      </c>
      <c r="G36" s="21">
        <v>9</v>
      </c>
      <c r="H36" s="21">
        <v>1</v>
      </c>
      <c r="I36" s="21">
        <v>971</v>
      </c>
    </row>
    <row r="37" spans="1:9" s="8" customFormat="1" ht="10.5" customHeight="1">
      <c r="A37" s="10" t="s">
        <v>29</v>
      </c>
      <c r="B37" s="6" t="s">
        <v>7</v>
      </c>
      <c r="C37" s="21">
        <f t="shared" si="7"/>
        <v>31</v>
      </c>
      <c r="D37" s="21">
        <v>17</v>
      </c>
      <c r="E37" s="21">
        <v>5</v>
      </c>
      <c r="F37" s="21">
        <v>2</v>
      </c>
      <c r="G37" s="21">
        <v>6</v>
      </c>
      <c r="H37" s="21">
        <v>1</v>
      </c>
      <c r="I37" s="21">
        <v>47</v>
      </c>
    </row>
    <row r="38" spans="1:9" s="8" customFormat="1" ht="15.75" customHeight="1">
      <c r="A38" s="18" t="s">
        <v>40</v>
      </c>
      <c r="B38" s="19"/>
      <c r="C38" s="21"/>
      <c r="D38" s="21"/>
      <c r="E38" s="21"/>
      <c r="F38" s="21"/>
      <c r="G38" s="21"/>
      <c r="H38" s="21"/>
      <c r="I38" s="21"/>
    </row>
    <row r="39" spans="1:9" s="8" customFormat="1" ht="15.75" customHeight="1">
      <c r="A39" s="14"/>
      <c r="B39" s="16" t="s">
        <v>39</v>
      </c>
      <c r="C39" s="21"/>
      <c r="D39" s="21"/>
      <c r="E39" s="21"/>
      <c r="F39" s="21"/>
      <c r="G39" s="21"/>
      <c r="H39" s="21"/>
      <c r="I39" s="21"/>
    </row>
    <row r="40" spans="1:9" ht="11.25" customHeight="1">
      <c r="A40" s="15"/>
      <c r="B40" s="17" t="s">
        <v>38</v>
      </c>
      <c r="C40" s="20">
        <f aca="true" t="shared" si="8" ref="C40:I40">SUM(C41:C50)</f>
        <v>4</v>
      </c>
      <c r="D40" s="20">
        <f t="shared" si="8"/>
        <v>3</v>
      </c>
      <c r="E40" s="20">
        <f t="shared" si="8"/>
        <v>1</v>
      </c>
      <c r="F40" s="20">
        <f t="shared" si="8"/>
        <v>0</v>
      </c>
      <c r="G40" s="20">
        <f t="shared" si="8"/>
        <v>0</v>
      </c>
      <c r="H40" s="20">
        <f t="shared" si="8"/>
        <v>0</v>
      </c>
      <c r="I40" s="20">
        <f t="shared" si="8"/>
        <v>17</v>
      </c>
    </row>
    <row r="41" spans="1:9" s="8" customFormat="1" ht="10.5" customHeight="1">
      <c r="A41" s="7" t="s">
        <v>32</v>
      </c>
      <c r="B41" s="4" t="s">
        <v>0</v>
      </c>
      <c r="C41" s="21">
        <f>SUM(D41:H41)</f>
        <v>0</v>
      </c>
      <c r="D41" s="21">
        <f aca="true" t="shared" si="9" ref="D41:I41">D52+D63</f>
        <v>0</v>
      </c>
      <c r="E41" s="21">
        <f t="shared" si="9"/>
        <v>0</v>
      </c>
      <c r="F41" s="21">
        <f t="shared" si="9"/>
        <v>0</v>
      </c>
      <c r="G41" s="21">
        <f t="shared" si="9"/>
        <v>0</v>
      </c>
      <c r="H41" s="21">
        <f t="shared" si="9"/>
        <v>0</v>
      </c>
      <c r="I41" s="21">
        <f t="shared" si="9"/>
        <v>0</v>
      </c>
    </row>
    <row r="42" spans="1:9" s="8" customFormat="1" ht="10.5" customHeight="1">
      <c r="A42" s="7" t="s">
        <v>20</v>
      </c>
      <c r="B42" s="4" t="s">
        <v>1</v>
      </c>
      <c r="C42" s="21">
        <f aca="true" t="shared" si="10" ref="C42:C50">SUM(D42:H42)</f>
        <v>2</v>
      </c>
      <c r="D42" s="21">
        <f aca="true" t="shared" si="11" ref="D42:I42">D53+D64</f>
        <v>1</v>
      </c>
      <c r="E42" s="21">
        <f t="shared" si="11"/>
        <v>1</v>
      </c>
      <c r="F42" s="21">
        <f t="shared" si="11"/>
        <v>0</v>
      </c>
      <c r="G42" s="21">
        <f t="shared" si="11"/>
        <v>0</v>
      </c>
      <c r="H42" s="21">
        <f t="shared" si="11"/>
        <v>0</v>
      </c>
      <c r="I42" s="21">
        <f t="shared" si="11"/>
        <v>3</v>
      </c>
    </row>
    <row r="43" spans="1:9" s="8" customFormat="1" ht="10.5" customHeight="1">
      <c r="A43" s="7" t="s">
        <v>21</v>
      </c>
      <c r="B43" s="4" t="s">
        <v>2</v>
      </c>
      <c r="C43" s="21">
        <f t="shared" si="10"/>
        <v>0</v>
      </c>
      <c r="D43" s="21">
        <f aca="true" t="shared" si="12" ref="D43:I43">D54+D65</f>
        <v>0</v>
      </c>
      <c r="E43" s="21">
        <f t="shared" si="12"/>
        <v>0</v>
      </c>
      <c r="F43" s="21">
        <f t="shared" si="12"/>
        <v>0</v>
      </c>
      <c r="G43" s="21">
        <f t="shared" si="12"/>
        <v>0</v>
      </c>
      <c r="H43" s="21">
        <f t="shared" si="12"/>
        <v>0</v>
      </c>
      <c r="I43" s="21">
        <f t="shared" si="12"/>
        <v>2</v>
      </c>
    </row>
    <row r="44" spans="1:9" s="8" customFormat="1" ht="10.5" customHeight="1">
      <c r="A44" s="7" t="s">
        <v>22</v>
      </c>
      <c r="B44" s="4" t="s">
        <v>33</v>
      </c>
      <c r="C44" s="21">
        <f t="shared" si="10"/>
        <v>1</v>
      </c>
      <c r="D44" s="21">
        <f aca="true" t="shared" si="13" ref="D44:I44">D55+D66</f>
        <v>1</v>
      </c>
      <c r="E44" s="21">
        <f t="shared" si="13"/>
        <v>0</v>
      </c>
      <c r="F44" s="21">
        <f t="shared" si="13"/>
        <v>0</v>
      </c>
      <c r="G44" s="21">
        <f t="shared" si="13"/>
        <v>0</v>
      </c>
      <c r="H44" s="21">
        <f t="shared" si="13"/>
        <v>0</v>
      </c>
      <c r="I44" s="21">
        <f t="shared" si="13"/>
        <v>4</v>
      </c>
    </row>
    <row r="45" spans="1:9" s="8" customFormat="1" ht="10.5" customHeight="1">
      <c r="A45" s="7" t="s">
        <v>23</v>
      </c>
      <c r="B45" s="4" t="s">
        <v>34</v>
      </c>
      <c r="C45" s="21">
        <f t="shared" si="10"/>
        <v>0</v>
      </c>
      <c r="D45" s="21">
        <f aca="true" t="shared" si="14" ref="D45:I45">D56+D67</f>
        <v>0</v>
      </c>
      <c r="E45" s="21">
        <f t="shared" si="14"/>
        <v>0</v>
      </c>
      <c r="F45" s="21">
        <f t="shared" si="14"/>
        <v>0</v>
      </c>
      <c r="G45" s="21">
        <f t="shared" si="14"/>
        <v>0</v>
      </c>
      <c r="H45" s="21">
        <f t="shared" si="14"/>
        <v>0</v>
      </c>
      <c r="I45" s="21">
        <f t="shared" si="14"/>
        <v>1</v>
      </c>
    </row>
    <row r="46" spans="1:9" s="8" customFormat="1" ht="10.5" customHeight="1">
      <c r="A46" s="7" t="s">
        <v>24</v>
      </c>
      <c r="B46" s="4" t="s">
        <v>3</v>
      </c>
      <c r="C46" s="21">
        <f t="shared" si="10"/>
        <v>0</v>
      </c>
      <c r="D46" s="21">
        <f aca="true" t="shared" si="15" ref="D46:I46">D57+D68</f>
        <v>0</v>
      </c>
      <c r="E46" s="21">
        <f t="shared" si="15"/>
        <v>0</v>
      </c>
      <c r="F46" s="21">
        <f t="shared" si="15"/>
        <v>0</v>
      </c>
      <c r="G46" s="21">
        <f t="shared" si="15"/>
        <v>0</v>
      </c>
      <c r="H46" s="21">
        <f t="shared" si="15"/>
        <v>0</v>
      </c>
      <c r="I46" s="21">
        <f t="shared" si="15"/>
        <v>0</v>
      </c>
    </row>
    <row r="47" spans="1:9" s="8" customFormat="1" ht="10.5" customHeight="1">
      <c r="A47" s="7" t="s">
        <v>25</v>
      </c>
      <c r="B47" s="4" t="s">
        <v>4</v>
      </c>
      <c r="C47" s="21">
        <f t="shared" si="10"/>
        <v>0</v>
      </c>
      <c r="D47" s="21">
        <f aca="true" t="shared" si="16" ref="D47:I47">D58+D69</f>
        <v>0</v>
      </c>
      <c r="E47" s="21">
        <f t="shared" si="16"/>
        <v>0</v>
      </c>
      <c r="F47" s="21">
        <f t="shared" si="16"/>
        <v>0</v>
      </c>
      <c r="G47" s="21">
        <f t="shared" si="16"/>
        <v>0</v>
      </c>
      <c r="H47" s="21">
        <f t="shared" si="16"/>
        <v>0</v>
      </c>
      <c r="I47" s="21">
        <f t="shared" si="16"/>
        <v>0</v>
      </c>
    </row>
    <row r="48" spans="1:9" s="8" customFormat="1" ht="10.5" customHeight="1">
      <c r="A48" s="7" t="s">
        <v>26</v>
      </c>
      <c r="B48" s="4" t="s">
        <v>5</v>
      </c>
      <c r="C48" s="21">
        <f t="shared" si="10"/>
        <v>0</v>
      </c>
      <c r="D48" s="21">
        <f aca="true" t="shared" si="17" ref="D48:I48">D59+D70</f>
        <v>0</v>
      </c>
      <c r="E48" s="21">
        <f t="shared" si="17"/>
        <v>0</v>
      </c>
      <c r="F48" s="21">
        <f t="shared" si="17"/>
        <v>0</v>
      </c>
      <c r="G48" s="21">
        <f t="shared" si="17"/>
        <v>0</v>
      </c>
      <c r="H48" s="21">
        <f t="shared" si="17"/>
        <v>0</v>
      </c>
      <c r="I48" s="21">
        <f t="shared" si="17"/>
        <v>0</v>
      </c>
    </row>
    <row r="49" spans="1:9" s="8" customFormat="1" ht="10.5" customHeight="1">
      <c r="A49" s="9" t="s">
        <v>27</v>
      </c>
      <c r="B49" s="5" t="s">
        <v>36</v>
      </c>
      <c r="C49" s="21">
        <f t="shared" si="10"/>
        <v>1</v>
      </c>
      <c r="D49" s="21">
        <f aca="true" t="shared" si="18" ref="D49:I49">D60+D71</f>
        <v>1</v>
      </c>
      <c r="E49" s="21">
        <f t="shared" si="18"/>
        <v>0</v>
      </c>
      <c r="F49" s="21">
        <f t="shared" si="18"/>
        <v>0</v>
      </c>
      <c r="G49" s="21">
        <f t="shared" si="18"/>
        <v>0</v>
      </c>
      <c r="H49" s="21">
        <f t="shared" si="18"/>
        <v>0</v>
      </c>
      <c r="I49" s="21">
        <f t="shared" si="18"/>
        <v>7</v>
      </c>
    </row>
    <row r="50" spans="1:9" s="8" customFormat="1" ht="10.5" customHeight="1">
      <c r="A50" s="10" t="s">
        <v>29</v>
      </c>
      <c r="B50" s="6" t="s">
        <v>7</v>
      </c>
      <c r="C50" s="21">
        <f t="shared" si="10"/>
        <v>0</v>
      </c>
      <c r="D50" s="21">
        <f aca="true" t="shared" si="19" ref="D50:I50">D61+D72</f>
        <v>0</v>
      </c>
      <c r="E50" s="21">
        <f t="shared" si="19"/>
        <v>0</v>
      </c>
      <c r="F50" s="21">
        <f t="shared" si="19"/>
        <v>0</v>
      </c>
      <c r="G50" s="21">
        <f t="shared" si="19"/>
        <v>0</v>
      </c>
      <c r="H50" s="21">
        <f t="shared" si="19"/>
        <v>0</v>
      </c>
      <c r="I50" s="21">
        <f t="shared" si="19"/>
        <v>0</v>
      </c>
    </row>
    <row r="51" spans="1:9" ht="11.25">
      <c r="A51" s="24" t="s">
        <v>41</v>
      </c>
      <c r="B51" s="25"/>
      <c r="C51" s="20">
        <f aca="true" t="shared" si="20" ref="C51:I51">SUM(C52:C61)</f>
        <v>1</v>
      </c>
      <c r="D51" s="20">
        <f t="shared" si="20"/>
        <v>1</v>
      </c>
      <c r="E51" s="20">
        <f t="shared" si="20"/>
        <v>0</v>
      </c>
      <c r="F51" s="20">
        <f t="shared" si="20"/>
        <v>0</v>
      </c>
      <c r="G51" s="20">
        <f t="shared" si="20"/>
        <v>0</v>
      </c>
      <c r="H51" s="20">
        <f t="shared" si="20"/>
        <v>0</v>
      </c>
      <c r="I51" s="20">
        <f t="shared" si="20"/>
        <v>8</v>
      </c>
    </row>
    <row r="52" spans="1:9" s="8" customFormat="1" ht="10.5" customHeight="1">
      <c r="A52" s="7" t="s">
        <v>32</v>
      </c>
      <c r="B52" s="4" t="s">
        <v>0</v>
      </c>
      <c r="C52" s="21">
        <f>SUM(D52:H52)</f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</row>
    <row r="53" spans="1:9" s="8" customFormat="1" ht="10.5" customHeight="1">
      <c r="A53" s="7" t="s">
        <v>20</v>
      </c>
      <c r="B53" s="4" t="s">
        <v>1</v>
      </c>
      <c r="C53" s="21">
        <f aca="true" t="shared" si="21" ref="C53:C61">SUM(D53:H53)</f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1</v>
      </c>
    </row>
    <row r="54" spans="1:9" s="8" customFormat="1" ht="10.5" customHeight="1">
      <c r="A54" s="7" t="s">
        <v>21</v>
      </c>
      <c r="B54" s="4" t="s">
        <v>2</v>
      </c>
      <c r="C54" s="21">
        <f t="shared" si="21"/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1</v>
      </c>
    </row>
    <row r="55" spans="1:9" s="8" customFormat="1" ht="10.5" customHeight="1">
      <c r="A55" s="7" t="s">
        <v>22</v>
      </c>
      <c r="B55" s="4" t="s">
        <v>33</v>
      </c>
      <c r="C55" s="21">
        <f t="shared" si="21"/>
        <v>0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</row>
    <row r="56" spans="1:9" s="8" customFormat="1" ht="10.5" customHeight="1">
      <c r="A56" s="7" t="s">
        <v>23</v>
      </c>
      <c r="B56" s="4" t="s">
        <v>34</v>
      </c>
      <c r="C56" s="21">
        <f t="shared" si="21"/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1</v>
      </c>
    </row>
    <row r="57" spans="1:9" s="8" customFormat="1" ht="10.5" customHeight="1">
      <c r="A57" s="7" t="s">
        <v>24</v>
      </c>
      <c r="B57" s="4" t="s">
        <v>3</v>
      </c>
      <c r="C57" s="21">
        <f t="shared" si="21"/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</row>
    <row r="58" spans="1:9" s="8" customFormat="1" ht="10.5" customHeight="1">
      <c r="A58" s="7" t="s">
        <v>25</v>
      </c>
      <c r="B58" s="4" t="s">
        <v>4</v>
      </c>
      <c r="C58" s="21">
        <f t="shared" si="21"/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</row>
    <row r="59" spans="1:9" s="8" customFormat="1" ht="10.5" customHeight="1">
      <c r="A59" s="7" t="s">
        <v>26</v>
      </c>
      <c r="B59" s="4" t="s">
        <v>5</v>
      </c>
      <c r="C59" s="21">
        <f t="shared" si="21"/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</row>
    <row r="60" spans="1:9" s="8" customFormat="1" ht="10.5" customHeight="1">
      <c r="A60" s="9" t="s">
        <v>27</v>
      </c>
      <c r="B60" s="5" t="s">
        <v>36</v>
      </c>
      <c r="C60" s="21">
        <f t="shared" si="21"/>
        <v>1</v>
      </c>
      <c r="D60" s="21">
        <v>1</v>
      </c>
      <c r="E60" s="21">
        <v>0</v>
      </c>
      <c r="F60" s="21">
        <v>0</v>
      </c>
      <c r="G60" s="21">
        <v>0</v>
      </c>
      <c r="H60" s="21">
        <v>0</v>
      </c>
      <c r="I60" s="21">
        <v>5</v>
      </c>
    </row>
    <row r="61" spans="1:9" s="8" customFormat="1" ht="10.5" customHeight="1">
      <c r="A61" s="10" t="s">
        <v>29</v>
      </c>
      <c r="B61" s="6" t="s">
        <v>7</v>
      </c>
      <c r="C61" s="21">
        <f t="shared" si="21"/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</row>
    <row r="62" spans="1:9" ht="11.25">
      <c r="A62" s="24" t="s">
        <v>42</v>
      </c>
      <c r="B62" s="25"/>
      <c r="C62" s="20">
        <f aca="true" t="shared" si="22" ref="C62:I62">SUM(C63:C72)</f>
        <v>3</v>
      </c>
      <c r="D62" s="20">
        <f t="shared" si="22"/>
        <v>2</v>
      </c>
      <c r="E62" s="20">
        <f t="shared" si="22"/>
        <v>1</v>
      </c>
      <c r="F62" s="20">
        <f t="shared" si="22"/>
        <v>0</v>
      </c>
      <c r="G62" s="20">
        <f t="shared" si="22"/>
        <v>0</v>
      </c>
      <c r="H62" s="20">
        <f t="shared" si="22"/>
        <v>0</v>
      </c>
      <c r="I62" s="20">
        <f t="shared" si="22"/>
        <v>9</v>
      </c>
    </row>
    <row r="63" spans="1:9" s="8" customFormat="1" ht="10.5" customHeight="1">
      <c r="A63" s="7" t="s">
        <v>32</v>
      </c>
      <c r="B63" s="4" t="s">
        <v>0</v>
      </c>
      <c r="C63" s="21">
        <f>SUM(D63:H63)</f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</row>
    <row r="64" spans="1:9" s="8" customFormat="1" ht="10.5" customHeight="1">
      <c r="A64" s="7" t="s">
        <v>20</v>
      </c>
      <c r="B64" s="4" t="s">
        <v>1</v>
      </c>
      <c r="C64" s="21">
        <f aca="true" t="shared" si="23" ref="C64:C72">SUM(D64:H64)</f>
        <v>2</v>
      </c>
      <c r="D64" s="21">
        <v>1</v>
      </c>
      <c r="E64" s="21">
        <v>1</v>
      </c>
      <c r="F64" s="21">
        <v>0</v>
      </c>
      <c r="G64" s="21">
        <v>0</v>
      </c>
      <c r="H64" s="21">
        <v>0</v>
      </c>
      <c r="I64" s="21">
        <v>2</v>
      </c>
    </row>
    <row r="65" spans="1:9" s="8" customFormat="1" ht="10.5" customHeight="1">
      <c r="A65" s="7" t="s">
        <v>21</v>
      </c>
      <c r="B65" s="4" t="s">
        <v>2</v>
      </c>
      <c r="C65" s="21">
        <f t="shared" si="23"/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1</v>
      </c>
    </row>
    <row r="66" spans="1:9" s="8" customFormat="1" ht="10.5" customHeight="1">
      <c r="A66" s="7" t="s">
        <v>22</v>
      </c>
      <c r="B66" s="4" t="s">
        <v>33</v>
      </c>
      <c r="C66" s="21">
        <f t="shared" si="23"/>
        <v>1</v>
      </c>
      <c r="D66" s="21">
        <v>1</v>
      </c>
      <c r="E66" s="21">
        <v>0</v>
      </c>
      <c r="F66" s="21">
        <v>0</v>
      </c>
      <c r="G66" s="21">
        <v>0</v>
      </c>
      <c r="H66" s="21">
        <v>0</v>
      </c>
      <c r="I66" s="21">
        <v>4</v>
      </c>
    </row>
    <row r="67" spans="1:9" s="8" customFormat="1" ht="10.5" customHeight="1">
      <c r="A67" s="7" t="s">
        <v>23</v>
      </c>
      <c r="B67" s="4" t="s">
        <v>34</v>
      </c>
      <c r="C67" s="21">
        <f t="shared" si="23"/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</row>
    <row r="68" spans="1:9" s="8" customFormat="1" ht="10.5" customHeight="1">
      <c r="A68" s="7" t="s">
        <v>24</v>
      </c>
      <c r="B68" s="4" t="s">
        <v>3</v>
      </c>
      <c r="C68" s="21">
        <f t="shared" si="23"/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</row>
    <row r="69" spans="1:9" s="8" customFormat="1" ht="10.5" customHeight="1">
      <c r="A69" s="7" t="s">
        <v>25</v>
      </c>
      <c r="B69" s="4" t="s">
        <v>4</v>
      </c>
      <c r="C69" s="21">
        <f t="shared" si="23"/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</row>
    <row r="70" spans="1:9" s="8" customFormat="1" ht="10.5" customHeight="1">
      <c r="A70" s="7" t="s">
        <v>26</v>
      </c>
      <c r="B70" s="4" t="s">
        <v>5</v>
      </c>
      <c r="C70" s="21">
        <f t="shared" si="23"/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</row>
    <row r="71" spans="1:9" s="8" customFormat="1" ht="10.5" customHeight="1">
      <c r="A71" s="9" t="s">
        <v>27</v>
      </c>
      <c r="B71" s="5" t="s">
        <v>36</v>
      </c>
      <c r="C71" s="21">
        <f t="shared" si="23"/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2</v>
      </c>
    </row>
    <row r="72" spans="1:9" s="8" customFormat="1" ht="10.5" customHeight="1">
      <c r="A72" s="11" t="s">
        <v>29</v>
      </c>
      <c r="B72" s="12" t="s">
        <v>7</v>
      </c>
      <c r="C72" s="22">
        <f t="shared" si="23"/>
        <v>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</row>
  </sheetData>
  <mergeCells count="10">
    <mergeCell ref="A1:I1"/>
    <mergeCell ref="A4:B4"/>
    <mergeCell ref="D2:H2"/>
    <mergeCell ref="C2:C3"/>
    <mergeCell ref="A2:B3"/>
    <mergeCell ref="A5:B5"/>
    <mergeCell ref="A51:B51"/>
    <mergeCell ref="A62:B62"/>
    <mergeCell ref="A16:B16"/>
    <mergeCell ref="A27:B27"/>
  </mergeCells>
  <printOptions/>
  <pageMargins left="0.7874015748031497" right="0.7874015748031497" top="0.5511811023622047" bottom="0.3937007874015748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松村洋一</cp:lastModifiedBy>
  <cp:lastPrinted>1998-01-20T02:50:19Z</cp:lastPrinted>
  <dcterms:created xsi:type="dcterms:W3CDTF">1997-12-09T01:48:59Z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