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6360" activeTab="0"/>
  </bookViews>
  <sheets>
    <sheet name="ⅩⅩⅠ-3" sheetId="1" r:id="rId1"/>
  </sheets>
  <definedNames>
    <definedName name="_xlnm.Print_Area" localSheetId="0">'ⅩⅩⅠ-3'!$A$1:$W$44</definedName>
  </definedNames>
  <calcPr fullCalcOnLoad="1"/>
</workbook>
</file>

<file path=xl/sharedStrings.xml><?xml version="1.0" encoding="utf-8"?>
<sst xmlns="http://schemas.openxmlformats.org/spreadsheetml/2006/main" count="118" uniqueCount="67">
  <si>
    <t>件</t>
  </si>
  <si>
    <t>傷</t>
  </si>
  <si>
    <t>年・区・種別</t>
  </si>
  <si>
    <t>特殊
自動車</t>
  </si>
  <si>
    <t>軽車両
（自転車、
その他）</t>
  </si>
  <si>
    <t>原付二種</t>
  </si>
  <si>
    <t>原付一種</t>
  </si>
  <si>
    <t>件　数</t>
  </si>
  <si>
    <t>死　者</t>
  </si>
  <si>
    <t>負傷者</t>
  </si>
  <si>
    <t>その他</t>
  </si>
  <si>
    <t>件　　平成</t>
  </si>
  <si>
    <t>自動二輪</t>
  </si>
  <si>
    <t>二輪車</t>
  </si>
  <si>
    <t>ⅩⅩⅠ－３　　第　一　当　事　者　別　　　</t>
  </si>
  <si>
    <t>大型車</t>
  </si>
  <si>
    <t>中型車</t>
  </si>
  <si>
    <t>貨物自動車</t>
  </si>
  <si>
    <t>列車</t>
  </si>
  <si>
    <t>件　数</t>
  </si>
  <si>
    <t>件</t>
  </si>
  <si>
    <t>死　者</t>
  </si>
  <si>
    <t>負傷者</t>
  </si>
  <si>
    <t>傷</t>
  </si>
  <si>
    <t>川崎区</t>
  </si>
  <si>
    <t>幸　区</t>
  </si>
  <si>
    <t>中原区</t>
  </si>
  <si>
    <t>高津区</t>
  </si>
  <si>
    <t>宮前区</t>
  </si>
  <si>
    <t>多摩区</t>
  </si>
  <si>
    <t>麻生区</t>
  </si>
  <si>
    <t>　　　交　通　事　故　発　生　件　数</t>
  </si>
  <si>
    <t>年・区・種別</t>
  </si>
  <si>
    <t>総数</t>
  </si>
  <si>
    <t>乗用自動車</t>
  </si>
  <si>
    <t>歩行者</t>
  </si>
  <si>
    <t>軽</t>
  </si>
  <si>
    <t>（再掲）</t>
  </si>
  <si>
    <t>小型二輪</t>
  </si>
  <si>
    <t>軽二輪</t>
  </si>
  <si>
    <t>無免許</t>
  </si>
  <si>
    <t>平成</t>
  </si>
  <si>
    <t>20年</t>
  </si>
  <si>
    <t>21年</t>
  </si>
  <si>
    <t xml:space="preserve"> 資料：神奈川県警察本部</t>
  </si>
  <si>
    <t>22年</t>
  </si>
  <si>
    <t>本表は市内において踏切を含む一般路上の法規違反による交通事故(人身事故)数　　　</t>
  </si>
  <si>
    <t>　　　を表わしたものであり、第一当事者の発生件数とそれによる死傷者数である。</t>
  </si>
  <si>
    <t>(注) (1)死傷者数は、発生件数に対する被害死傷者数を示す。(2)自動二輪の小型二輪とは251cc以上、軽二輪とは126～250cc、</t>
  </si>
  <si>
    <t>死　　川崎区</t>
  </si>
  <si>
    <t>死　　幸　区</t>
  </si>
  <si>
    <t>死　　中原区</t>
  </si>
  <si>
    <t>死　　高津区</t>
  </si>
  <si>
    <t>死　　宮前区</t>
  </si>
  <si>
    <t>死　　多摩区</t>
  </si>
  <si>
    <t>死　　麻生区</t>
  </si>
  <si>
    <t>23年</t>
  </si>
  <si>
    <t>傷</t>
  </si>
  <si>
    <t>死　　20年</t>
  </si>
  <si>
    <t>死　　22年</t>
  </si>
  <si>
    <t>普通車</t>
  </si>
  <si>
    <t>軽・ミニカー</t>
  </si>
  <si>
    <t>　　  原付二種とは51～125ccである。</t>
  </si>
  <si>
    <t>24年</t>
  </si>
  <si>
    <t>死　　21年</t>
  </si>
  <si>
    <t>死　　23年</t>
  </si>
  <si>
    <t>死　　24年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</si>
</sst>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0_ ;_ * \-#\ ###\ ##0_ ;_ * &quot;-&quot;_ ;_ @_ "/>
    <numFmt numFmtId="177" formatCode="0_ "/>
    <numFmt numFmtId="178" formatCode="#\ ###\ ##0_ ;\ \-#\ ###\ ##0_ ;\ &quot;-&quot;_ ;_ @_ "/>
  </numFmts>
  <fonts count="44">
    <font>
      <sz val="11"/>
      <name val="ＭＳ 明朝"/>
      <family val="1"/>
    </font>
    <font>
      <sz val="6"/>
      <name val="ＭＳ Ｐ明朝"/>
      <family val="1"/>
    </font>
    <font>
      <sz val="9"/>
      <name val="ＭＳ Ｐ明朝"/>
      <family val="1"/>
    </font>
    <font>
      <b/>
      <sz val="9"/>
      <name val="ＭＳ Ｐゴシック"/>
      <family val="3"/>
    </font>
    <font>
      <sz val="7.5"/>
      <name val="ＭＳ Ｐ明朝"/>
      <family val="1"/>
    </font>
    <font>
      <sz val="9"/>
      <name val="ＭＳ 明朝"/>
      <family val="1"/>
    </font>
    <font>
      <sz val="8"/>
      <name val="ＭＳ 明朝"/>
      <family val="1"/>
    </font>
    <font>
      <b/>
      <sz val="12"/>
      <name val="ＭＳ Ｐ明朝"/>
      <family val="1"/>
    </font>
    <font>
      <u val="single"/>
      <sz val="11"/>
      <color indexed="12"/>
      <name val="ＭＳ 明朝"/>
      <family val="1"/>
    </font>
    <font>
      <u val="single"/>
      <sz val="11"/>
      <color indexed="3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color indexed="63"/>
      </bottom>
    </border>
    <border>
      <left style="hair"/>
      <right>
        <color indexed="63"/>
      </right>
      <top>
        <color indexed="63"/>
      </top>
      <bottom>
        <color indexed="63"/>
      </bottom>
    </border>
    <border>
      <left>
        <color indexed="63"/>
      </left>
      <right>
        <color indexed="63"/>
      </right>
      <top>
        <color indexed="63"/>
      </top>
      <bottom style="double"/>
    </border>
    <border>
      <left>
        <color indexed="63"/>
      </left>
      <right style="hair"/>
      <top>
        <color indexed="63"/>
      </top>
      <bottom style="double"/>
    </border>
    <border>
      <left style="hair"/>
      <right>
        <color indexed="63"/>
      </right>
      <top>
        <color indexed="63"/>
      </top>
      <bottom style="double"/>
    </border>
    <border>
      <left style="hair"/>
      <right style="hair"/>
      <top style="double"/>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double"/>
      <bottom style="hair"/>
    </border>
    <border>
      <left>
        <color indexed="63"/>
      </left>
      <right>
        <color indexed="63"/>
      </right>
      <top style="double"/>
      <bottom style="hair"/>
    </border>
    <border>
      <left>
        <color indexed="63"/>
      </left>
      <right style="hair"/>
      <top style="double"/>
      <bottom style="hair"/>
    </border>
    <border>
      <left style="hair"/>
      <right style="hair"/>
      <top style="hair"/>
      <bottom>
        <color indexed="63"/>
      </bottom>
    </border>
    <border>
      <left style="hair"/>
      <right>
        <color indexed="63"/>
      </right>
      <top style="double"/>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double"/>
      <bottom>
        <color indexed="63"/>
      </bottom>
    </border>
    <border>
      <left>
        <color indexed="63"/>
      </left>
      <right style="hair"/>
      <top style="double"/>
      <bottom>
        <color indexed="63"/>
      </bottom>
    </border>
    <border>
      <left>
        <color indexed="63"/>
      </left>
      <right>
        <color indexed="63"/>
      </right>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9" fillId="0" borderId="0" applyNumberFormat="0" applyFill="0" applyBorder="0" applyAlignment="0" applyProtection="0"/>
    <xf numFmtId="0" fontId="43" fillId="32" borderId="0" applyNumberFormat="0" applyBorder="0" applyAlignment="0" applyProtection="0"/>
  </cellStyleXfs>
  <cellXfs count="62">
    <xf numFmtId="0" fontId="0" fillId="0" borderId="0" xfId="0" applyAlignment="1">
      <alignment/>
    </xf>
    <xf numFmtId="176" fontId="2" fillId="0" borderId="0" xfId="0" applyNumberFormat="1" applyFont="1" applyBorder="1" applyAlignment="1">
      <alignment/>
    </xf>
    <xf numFmtId="0" fontId="3"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2" fillId="0" borderId="0" xfId="0" applyFont="1" applyAlignment="1">
      <alignment/>
    </xf>
    <xf numFmtId="0" fontId="2" fillId="0" borderId="0" xfId="0" applyFont="1" applyAlignment="1">
      <alignment horizontal="righ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0" xfId="0" applyFont="1" applyAlignment="1">
      <alignment vertical="top"/>
    </xf>
    <xf numFmtId="0" fontId="6" fillId="0" borderId="0" xfId="0" applyFont="1" applyAlignment="1">
      <alignment/>
    </xf>
    <xf numFmtId="0" fontId="2" fillId="0" borderId="0" xfId="0" applyFont="1" applyAlignment="1">
      <alignment vertical="center"/>
    </xf>
    <xf numFmtId="0" fontId="6" fillId="0" borderId="0" xfId="0" applyFont="1" applyAlignment="1">
      <alignment horizontal="right"/>
    </xf>
    <xf numFmtId="0" fontId="6" fillId="0" borderId="0" xfId="0" applyFont="1" applyAlignment="1">
      <alignment horizontal="left"/>
    </xf>
    <xf numFmtId="0" fontId="7" fillId="0" borderId="0" xfId="0" applyFont="1" applyAlignment="1">
      <alignment horizontal="right" vertical="center"/>
    </xf>
    <xf numFmtId="0" fontId="7" fillId="0" borderId="0" xfId="0" applyFont="1" applyAlignment="1">
      <alignment horizontal="left" vertical="center"/>
    </xf>
    <xf numFmtId="176" fontId="2" fillId="0" borderId="0" xfId="0" applyNumberFormat="1" applyFont="1" applyAlignment="1">
      <alignment/>
    </xf>
    <xf numFmtId="0" fontId="2" fillId="0" borderId="11" xfId="0" applyFont="1" applyBorder="1" applyAlignment="1">
      <alignment horizontal="left"/>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176" fontId="3" fillId="0" borderId="0" xfId="0" applyNumberFormat="1" applyFont="1" applyAlignment="1">
      <alignment/>
    </xf>
    <xf numFmtId="178" fontId="2" fillId="0" borderId="0" xfId="0" applyNumberFormat="1" applyFont="1" applyBorder="1" applyAlignment="1">
      <alignment horizontal="right"/>
    </xf>
    <xf numFmtId="176" fontId="3" fillId="0" borderId="0" xfId="0" applyNumberFormat="1" applyFont="1" applyFill="1" applyBorder="1" applyAlignment="1">
      <alignment/>
    </xf>
    <xf numFmtId="176" fontId="3" fillId="0" borderId="0" xfId="0" applyNumberFormat="1" applyFont="1" applyFill="1" applyBorder="1" applyAlignment="1">
      <alignment/>
    </xf>
    <xf numFmtId="176" fontId="2" fillId="0" borderId="11" xfId="0" applyNumberFormat="1" applyFont="1" applyFill="1" applyBorder="1" applyAlignment="1">
      <alignment/>
    </xf>
    <xf numFmtId="176" fontId="2" fillId="0" borderId="0" xfId="0" applyNumberFormat="1" applyFont="1" applyFill="1" applyBorder="1" applyAlignment="1">
      <alignment/>
    </xf>
    <xf numFmtId="176" fontId="2" fillId="0" borderId="14" xfId="0" applyNumberFormat="1" applyFont="1" applyFill="1" applyBorder="1" applyAlignment="1">
      <alignment/>
    </xf>
    <xf numFmtId="176" fontId="2" fillId="0" borderId="12" xfId="0" applyNumberFormat="1" applyFont="1" applyFill="1" applyBorder="1" applyAlignment="1">
      <alignment/>
    </xf>
    <xf numFmtId="176" fontId="2" fillId="0" borderId="0" xfId="0" applyNumberFormat="1" applyFont="1" applyFill="1" applyBorder="1" applyAlignment="1">
      <alignment/>
    </xf>
    <xf numFmtId="0" fontId="5" fillId="0" borderId="0" xfId="0" applyFont="1" applyAlignment="1">
      <alignment vertical="center"/>
    </xf>
    <xf numFmtId="0" fontId="6" fillId="0" borderId="0" xfId="0" applyFont="1" applyAlignment="1">
      <alignment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0" fillId="0" borderId="20" xfId="0" applyFont="1" applyBorder="1" applyAlignment="1">
      <alignment horizontal="distributed" vertical="center"/>
    </xf>
    <xf numFmtId="0" fontId="2" fillId="0" borderId="15" xfId="0" applyFont="1" applyBorder="1" applyAlignment="1">
      <alignment horizontal="distributed" vertical="center" wrapText="1"/>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21" xfId="0" applyFont="1" applyBorder="1" applyAlignment="1">
      <alignment horizontal="distributed" vertical="center"/>
    </xf>
    <xf numFmtId="0" fontId="2" fillId="0" borderId="21" xfId="0" applyFont="1" applyBorder="1" applyAlignment="1">
      <alignment horizontal="distributed" vertical="center" wrapText="1"/>
    </xf>
    <xf numFmtId="0" fontId="2" fillId="0" borderId="22" xfId="0" applyFont="1" applyBorder="1" applyAlignment="1">
      <alignment horizontal="distributed" vertical="center"/>
    </xf>
    <xf numFmtId="0" fontId="2" fillId="0" borderId="11" xfId="0" applyFont="1" applyBorder="1" applyAlignment="1">
      <alignment horizontal="distributed" vertical="center"/>
    </xf>
    <xf numFmtId="0" fontId="2" fillId="0" borderId="23" xfId="0" applyFont="1" applyBorder="1" applyAlignment="1">
      <alignment horizontal="distributed" vertical="center"/>
    </xf>
    <xf numFmtId="0" fontId="2" fillId="0" borderId="10" xfId="0" applyFont="1" applyBorder="1" applyAlignment="1">
      <alignment horizontal="distributed" vertical="center"/>
    </xf>
    <xf numFmtId="0" fontId="2" fillId="0" borderId="24" xfId="0" applyFont="1" applyBorder="1" applyAlignment="1">
      <alignment horizontal="distributed" vertical="center"/>
    </xf>
    <xf numFmtId="0" fontId="2" fillId="0" borderId="15" xfId="0" applyFont="1" applyBorder="1" applyAlignment="1">
      <alignment horizontal="distributed" vertical="center"/>
    </xf>
    <xf numFmtId="0" fontId="2" fillId="0" borderId="25" xfId="0" applyFont="1" applyBorder="1" applyAlignment="1">
      <alignment horizontal="distributed" vertical="center"/>
    </xf>
    <xf numFmtId="0" fontId="2" fillId="0" borderId="26" xfId="0" applyFont="1" applyBorder="1" applyAlignment="1">
      <alignment horizontal="distributed" vertical="center"/>
    </xf>
    <xf numFmtId="0" fontId="2" fillId="0" borderId="16" xfId="0" applyFont="1" applyBorder="1" applyAlignment="1">
      <alignment horizontal="distributed" vertical="center" wrapText="1"/>
    </xf>
    <xf numFmtId="0" fontId="2" fillId="0" borderId="17" xfId="0" applyFont="1" applyBorder="1" applyAlignment="1">
      <alignment horizontal="distributed" vertical="center" wrapText="1"/>
    </xf>
    <xf numFmtId="0" fontId="2" fillId="0" borderId="20" xfId="0" applyFont="1" applyBorder="1" applyAlignment="1">
      <alignment horizontal="distributed" vertical="center"/>
    </xf>
    <xf numFmtId="0" fontId="2" fillId="0" borderId="0" xfId="0" applyFont="1" applyAlignment="1">
      <alignment horizontal="center"/>
    </xf>
    <xf numFmtId="0" fontId="2" fillId="0" borderId="27" xfId="0" applyFont="1" applyBorder="1" applyAlignment="1">
      <alignment horizontal="distributed" vertical="center"/>
    </xf>
    <xf numFmtId="0" fontId="2" fillId="0" borderId="28" xfId="0" applyFont="1" applyBorder="1" applyAlignment="1">
      <alignment horizontal="distributed" vertical="center"/>
    </xf>
    <xf numFmtId="0" fontId="2" fillId="0" borderId="0" xfId="0" applyFont="1" applyBorder="1" applyAlignment="1">
      <alignment horizontal="distributed" vertical="center"/>
    </xf>
    <xf numFmtId="0" fontId="2" fillId="0" borderId="29" xfId="0" applyFont="1" applyBorder="1" applyAlignment="1">
      <alignment horizontal="distributed" vertical="center"/>
    </xf>
    <xf numFmtId="0" fontId="4" fillId="0" borderId="21" xfId="0" applyFont="1" applyBorder="1" applyAlignment="1">
      <alignment horizontal="distributed" vertical="center"/>
    </xf>
    <xf numFmtId="0" fontId="4" fillId="0" borderId="16" xfId="0" applyFont="1" applyBorder="1" applyAlignment="1">
      <alignment horizontal="distributed" vertical="center"/>
    </xf>
    <xf numFmtId="0" fontId="4" fillId="0" borderId="17" xfId="0"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381000</xdr:colOff>
      <xdr:row>18</xdr:row>
      <xdr:rowOff>209550</xdr:rowOff>
    </xdr:from>
    <xdr:to>
      <xdr:col>2</xdr:col>
      <xdr:colOff>28575</xdr:colOff>
      <xdr:row>21</xdr:row>
      <xdr:rowOff>28575</xdr:rowOff>
    </xdr:to>
    <xdr:sp>
      <xdr:nvSpPr>
        <xdr:cNvPr id="1" name="AutoShape 5"/>
        <xdr:cNvSpPr>
          <a:spLocks/>
        </xdr:cNvSpPr>
      </xdr:nvSpPr>
      <xdr:spPr>
        <a:xfrm>
          <a:off x="771525" y="4362450"/>
          <a:ext cx="85725" cy="5810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228600</xdr:colOff>
      <xdr:row>6</xdr:row>
      <xdr:rowOff>123825</xdr:rowOff>
    </xdr:from>
    <xdr:to>
      <xdr:col>22</xdr:col>
      <xdr:colOff>323850</xdr:colOff>
      <xdr:row>9</xdr:row>
      <xdr:rowOff>9525</xdr:rowOff>
    </xdr:to>
    <xdr:sp>
      <xdr:nvSpPr>
        <xdr:cNvPr id="2" name="AutoShape 14"/>
        <xdr:cNvSpPr>
          <a:spLocks/>
        </xdr:cNvSpPr>
      </xdr:nvSpPr>
      <xdr:spPr>
        <a:xfrm>
          <a:off x="15859125" y="1609725"/>
          <a:ext cx="95250" cy="552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247650</xdr:colOff>
      <xdr:row>18</xdr:row>
      <xdr:rowOff>238125</xdr:rowOff>
    </xdr:from>
    <xdr:to>
      <xdr:col>22</xdr:col>
      <xdr:colOff>323850</xdr:colOff>
      <xdr:row>21</xdr:row>
      <xdr:rowOff>9525</xdr:rowOff>
    </xdr:to>
    <xdr:sp>
      <xdr:nvSpPr>
        <xdr:cNvPr id="3" name="AutoShape 17"/>
        <xdr:cNvSpPr>
          <a:spLocks/>
        </xdr:cNvSpPr>
      </xdr:nvSpPr>
      <xdr:spPr>
        <a:xfrm>
          <a:off x="15878175" y="4391025"/>
          <a:ext cx="66675"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352425</xdr:colOff>
      <xdr:row>15</xdr:row>
      <xdr:rowOff>171450</xdr:rowOff>
    </xdr:from>
    <xdr:to>
      <xdr:col>1</xdr:col>
      <xdr:colOff>428625</xdr:colOff>
      <xdr:row>17</xdr:row>
      <xdr:rowOff>161925</xdr:rowOff>
    </xdr:to>
    <xdr:sp>
      <xdr:nvSpPr>
        <xdr:cNvPr id="4" name="AutoShape 25"/>
        <xdr:cNvSpPr>
          <a:spLocks/>
        </xdr:cNvSpPr>
      </xdr:nvSpPr>
      <xdr:spPr>
        <a:xfrm>
          <a:off x="742950" y="3657600"/>
          <a:ext cx="66675" cy="466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352425</xdr:colOff>
      <xdr:row>12</xdr:row>
      <xdr:rowOff>171450</xdr:rowOff>
    </xdr:from>
    <xdr:to>
      <xdr:col>1</xdr:col>
      <xdr:colOff>428625</xdr:colOff>
      <xdr:row>14</xdr:row>
      <xdr:rowOff>161925</xdr:rowOff>
    </xdr:to>
    <xdr:sp>
      <xdr:nvSpPr>
        <xdr:cNvPr id="5" name="AutoShape 30"/>
        <xdr:cNvSpPr>
          <a:spLocks/>
        </xdr:cNvSpPr>
      </xdr:nvSpPr>
      <xdr:spPr>
        <a:xfrm>
          <a:off x="742950" y="2990850"/>
          <a:ext cx="66675" cy="466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352425</xdr:colOff>
      <xdr:row>9</xdr:row>
      <xdr:rowOff>171450</xdr:rowOff>
    </xdr:from>
    <xdr:to>
      <xdr:col>1</xdr:col>
      <xdr:colOff>428625</xdr:colOff>
      <xdr:row>11</xdr:row>
      <xdr:rowOff>161925</xdr:rowOff>
    </xdr:to>
    <xdr:sp>
      <xdr:nvSpPr>
        <xdr:cNvPr id="6" name="AutoShape 31"/>
        <xdr:cNvSpPr>
          <a:spLocks/>
        </xdr:cNvSpPr>
      </xdr:nvSpPr>
      <xdr:spPr>
        <a:xfrm>
          <a:off x="742950" y="2324100"/>
          <a:ext cx="66675" cy="466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352425</xdr:colOff>
      <xdr:row>6</xdr:row>
      <xdr:rowOff>171450</xdr:rowOff>
    </xdr:from>
    <xdr:to>
      <xdr:col>1</xdr:col>
      <xdr:colOff>428625</xdr:colOff>
      <xdr:row>8</xdr:row>
      <xdr:rowOff>161925</xdr:rowOff>
    </xdr:to>
    <xdr:sp>
      <xdr:nvSpPr>
        <xdr:cNvPr id="7" name="AutoShape 32"/>
        <xdr:cNvSpPr>
          <a:spLocks/>
        </xdr:cNvSpPr>
      </xdr:nvSpPr>
      <xdr:spPr>
        <a:xfrm>
          <a:off x="742950" y="1657350"/>
          <a:ext cx="66675" cy="466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352425</xdr:colOff>
      <xdr:row>21</xdr:row>
      <xdr:rowOff>171450</xdr:rowOff>
    </xdr:from>
    <xdr:to>
      <xdr:col>1</xdr:col>
      <xdr:colOff>428625</xdr:colOff>
      <xdr:row>23</xdr:row>
      <xdr:rowOff>161925</xdr:rowOff>
    </xdr:to>
    <xdr:sp>
      <xdr:nvSpPr>
        <xdr:cNvPr id="8" name="AutoShape 33"/>
        <xdr:cNvSpPr>
          <a:spLocks/>
        </xdr:cNvSpPr>
      </xdr:nvSpPr>
      <xdr:spPr>
        <a:xfrm>
          <a:off x="742950" y="5086350"/>
          <a:ext cx="66675" cy="466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352425</xdr:colOff>
      <xdr:row>24</xdr:row>
      <xdr:rowOff>171450</xdr:rowOff>
    </xdr:from>
    <xdr:to>
      <xdr:col>1</xdr:col>
      <xdr:colOff>428625</xdr:colOff>
      <xdr:row>26</xdr:row>
      <xdr:rowOff>161925</xdr:rowOff>
    </xdr:to>
    <xdr:sp>
      <xdr:nvSpPr>
        <xdr:cNvPr id="9" name="AutoShape 34"/>
        <xdr:cNvSpPr>
          <a:spLocks/>
        </xdr:cNvSpPr>
      </xdr:nvSpPr>
      <xdr:spPr>
        <a:xfrm>
          <a:off x="742950" y="5753100"/>
          <a:ext cx="66675" cy="466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352425</xdr:colOff>
      <xdr:row>27</xdr:row>
      <xdr:rowOff>171450</xdr:rowOff>
    </xdr:from>
    <xdr:to>
      <xdr:col>1</xdr:col>
      <xdr:colOff>428625</xdr:colOff>
      <xdr:row>29</xdr:row>
      <xdr:rowOff>161925</xdr:rowOff>
    </xdr:to>
    <xdr:sp>
      <xdr:nvSpPr>
        <xdr:cNvPr id="10" name="AutoShape 35"/>
        <xdr:cNvSpPr>
          <a:spLocks/>
        </xdr:cNvSpPr>
      </xdr:nvSpPr>
      <xdr:spPr>
        <a:xfrm>
          <a:off x="742950" y="6419850"/>
          <a:ext cx="66675" cy="466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352425</xdr:colOff>
      <xdr:row>30</xdr:row>
      <xdr:rowOff>171450</xdr:rowOff>
    </xdr:from>
    <xdr:to>
      <xdr:col>1</xdr:col>
      <xdr:colOff>428625</xdr:colOff>
      <xdr:row>32</xdr:row>
      <xdr:rowOff>161925</xdr:rowOff>
    </xdr:to>
    <xdr:sp>
      <xdr:nvSpPr>
        <xdr:cNvPr id="11" name="AutoShape 36"/>
        <xdr:cNvSpPr>
          <a:spLocks/>
        </xdr:cNvSpPr>
      </xdr:nvSpPr>
      <xdr:spPr>
        <a:xfrm>
          <a:off x="742950" y="7086600"/>
          <a:ext cx="66675" cy="466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352425</xdr:colOff>
      <xdr:row>33</xdr:row>
      <xdr:rowOff>171450</xdr:rowOff>
    </xdr:from>
    <xdr:to>
      <xdr:col>1</xdr:col>
      <xdr:colOff>428625</xdr:colOff>
      <xdr:row>35</xdr:row>
      <xdr:rowOff>161925</xdr:rowOff>
    </xdr:to>
    <xdr:sp>
      <xdr:nvSpPr>
        <xdr:cNvPr id="12" name="AutoShape 37"/>
        <xdr:cNvSpPr>
          <a:spLocks/>
        </xdr:cNvSpPr>
      </xdr:nvSpPr>
      <xdr:spPr>
        <a:xfrm>
          <a:off x="742950" y="7753350"/>
          <a:ext cx="66675" cy="466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352425</xdr:colOff>
      <xdr:row>36</xdr:row>
      <xdr:rowOff>171450</xdr:rowOff>
    </xdr:from>
    <xdr:to>
      <xdr:col>1</xdr:col>
      <xdr:colOff>428625</xdr:colOff>
      <xdr:row>38</xdr:row>
      <xdr:rowOff>161925</xdr:rowOff>
    </xdr:to>
    <xdr:sp>
      <xdr:nvSpPr>
        <xdr:cNvPr id="13" name="AutoShape 38"/>
        <xdr:cNvSpPr>
          <a:spLocks/>
        </xdr:cNvSpPr>
      </xdr:nvSpPr>
      <xdr:spPr>
        <a:xfrm>
          <a:off x="742950" y="8420100"/>
          <a:ext cx="66675" cy="466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352425</xdr:colOff>
      <xdr:row>39</xdr:row>
      <xdr:rowOff>171450</xdr:rowOff>
    </xdr:from>
    <xdr:to>
      <xdr:col>1</xdr:col>
      <xdr:colOff>428625</xdr:colOff>
      <xdr:row>41</xdr:row>
      <xdr:rowOff>161925</xdr:rowOff>
    </xdr:to>
    <xdr:sp>
      <xdr:nvSpPr>
        <xdr:cNvPr id="14" name="AutoShape 39"/>
        <xdr:cNvSpPr>
          <a:spLocks/>
        </xdr:cNvSpPr>
      </xdr:nvSpPr>
      <xdr:spPr>
        <a:xfrm>
          <a:off x="742950" y="9086850"/>
          <a:ext cx="66675" cy="466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228600</xdr:colOff>
      <xdr:row>9</xdr:row>
      <xdr:rowOff>123825</xdr:rowOff>
    </xdr:from>
    <xdr:to>
      <xdr:col>22</xdr:col>
      <xdr:colOff>323850</xdr:colOff>
      <xdr:row>12</xdr:row>
      <xdr:rowOff>9525</xdr:rowOff>
    </xdr:to>
    <xdr:sp>
      <xdr:nvSpPr>
        <xdr:cNvPr id="15" name="AutoShape 40"/>
        <xdr:cNvSpPr>
          <a:spLocks/>
        </xdr:cNvSpPr>
      </xdr:nvSpPr>
      <xdr:spPr>
        <a:xfrm>
          <a:off x="15859125" y="2276475"/>
          <a:ext cx="95250" cy="552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228600</xdr:colOff>
      <xdr:row>12</xdr:row>
      <xdr:rowOff>123825</xdr:rowOff>
    </xdr:from>
    <xdr:to>
      <xdr:col>22</xdr:col>
      <xdr:colOff>323850</xdr:colOff>
      <xdr:row>15</xdr:row>
      <xdr:rowOff>9525</xdr:rowOff>
    </xdr:to>
    <xdr:sp>
      <xdr:nvSpPr>
        <xdr:cNvPr id="16" name="AutoShape 41"/>
        <xdr:cNvSpPr>
          <a:spLocks/>
        </xdr:cNvSpPr>
      </xdr:nvSpPr>
      <xdr:spPr>
        <a:xfrm>
          <a:off x="15859125" y="2943225"/>
          <a:ext cx="95250" cy="552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228600</xdr:colOff>
      <xdr:row>15</xdr:row>
      <xdr:rowOff>123825</xdr:rowOff>
    </xdr:from>
    <xdr:to>
      <xdr:col>22</xdr:col>
      <xdr:colOff>323850</xdr:colOff>
      <xdr:row>18</xdr:row>
      <xdr:rowOff>9525</xdr:rowOff>
    </xdr:to>
    <xdr:sp>
      <xdr:nvSpPr>
        <xdr:cNvPr id="17" name="AutoShape 42"/>
        <xdr:cNvSpPr>
          <a:spLocks/>
        </xdr:cNvSpPr>
      </xdr:nvSpPr>
      <xdr:spPr>
        <a:xfrm>
          <a:off x="15859125" y="3609975"/>
          <a:ext cx="95250" cy="552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228600</xdr:colOff>
      <xdr:row>21</xdr:row>
      <xdr:rowOff>123825</xdr:rowOff>
    </xdr:from>
    <xdr:to>
      <xdr:col>22</xdr:col>
      <xdr:colOff>323850</xdr:colOff>
      <xdr:row>24</xdr:row>
      <xdr:rowOff>9525</xdr:rowOff>
    </xdr:to>
    <xdr:sp>
      <xdr:nvSpPr>
        <xdr:cNvPr id="18" name="AutoShape 43"/>
        <xdr:cNvSpPr>
          <a:spLocks/>
        </xdr:cNvSpPr>
      </xdr:nvSpPr>
      <xdr:spPr>
        <a:xfrm>
          <a:off x="15859125" y="5038725"/>
          <a:ext cx="95250" cy="552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228600</xdr:colOff>
      <xdr:row>24</xdr:row>
      <xdr:rowOff>123825</xdr:rowOff>
    </xdr:from>
    <xdr:to>
      <xdr:col>22</xdr:col>
      <xdr:colOff>323850</xdr:colOff>
      <xdr:row>27</xdr:row>
      <xdr:rowOff>9525</xdr:rowOff>
    </xdr:to>
    <xdr:sp>
      <xdr:nvSpPr>
        <xdr:cNvPr id="19" name="AutoShape 44"/>
        <xdr:cNvSpPr>
          <a:spLocks/>
        </xdr:cNvSpPr>
      </xdr:nvSpPr>
      <xdr:spPr>
        <a:xfrm>
          <a:off x="15859125" y="5705475"/>
          <a:ext cx="95250" cy="552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228600</xdr:colOff>
      <xdr:row>27</xdr:row>
      <xdr:rowOff>123825</xdr:rowOff>
    </xdr:from>
    <xdr:to>
      <xdr:col>22</xdr:col>
      <xdr:colOff>323850</xdr:colOff>
      <xdr:row>30</xdr:row>
      <xdr:rowOff>9525</xdr:rowOff>
    </xdr:to>
    <xdr:sp>
      <xdr:nvSpPr>
        <xdr:cNvPr id="20" name="AutoShape 45"/>
        <xdr:cNvSpPr>
          <a:spLocks/>
        </xdr:cNvSpPr>
      </xdr:nvSpPr>
      <xdr:spPr>
        <a:xfrm>
          <a:off x="15859125" y="6372225"/>
          <a:ext cx="95250" cy="552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228600</xdr:colOff>
      <xdr:row>30</xdr:row>
      <xdr:rowOff>123825</xdr:rowOff>
    </xdr:from>
    <xdr:to>
      <xdr:col>22</xdr:col>
      <xdr:colOff>323850</xdr:colOff>
      <xdr:row>33</xdr:row>
      <xdr:rowOff>9525</xdr:rowOff>
    </xdr:to>
    <xdr:sp>
      <xdr:nvSpPr>
        <xdr:cNvPr id="21" name="AutoShape 46"/>
        <xdr:cNvSpPr>
          <a:spLocks/>
        </xdr:cNvSpPr>
      </xdr:nvSpPr>
      <xdr:spPr>
        <a:xfrm>
          <a:off x="15859125" y="7038975"/>
          <a:ext cx="95250" cy="552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228600</xdr:colOff>
      <xdr:row>33</xdr:row>
      <xdr:rowOff>123825</xdr:rowOff>
    </xdr:from>
    <xdr:to>
      <xdr:col>22</xdr:col>
      <xdr:colOff>323850</xdr:colOff>
      <xdr:row>36</xdr:row>
      <xdr:rowOff>9525</xdr:rowOff>
    </xdr:to>
    <xdr:sp>
      <xdr:nvSpPr>
        <xdr:cNvPr id="22" name="AutoShape 47"/>
        <xdr:cNvSpPr>
          <a:spLocks/>
        </xdr:cNvSpPr>
      </xdr:nvSpPr>
      <xdr:spPr>
        <a:xfrm>
          <a:off x="15859125" y="7705725"/>
          <a:ext cx="95250" cy="552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228600</xdr:colOff>
      <xdr:row>36</xdr:row>
      <xdr:rowOff>123825</xdr:rowOff>
    </xdr:from>
    <xdr:to>
      <xdr:col>22</xdr:col>
      <xdr:colOff>323850</xdr:colOff>
      <xdr:row>39</xdr:row>
      <xdr:rowOff>9525</xdr:rowOff>
    </xdr:to>
    <xdr:sp>
      <xdr:nvSpPr>
        <xdr:cNvPr id="23" name="AutoShape 48"/>
        <xdr:cNvSpPr>
          <a:spLocks/>
        </xdr:cNvSpPr>
      </xdr:nvSpPr>
      <xdr:spPr>
        <a:xfrm>
          <a:off x="15859125" y="8372475"/>
          <a:ext cx="95250" cy="552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209550</xdr:colOff>
      <xdr:row>39</xdr:row>
      <xdr:rowOff>114300</xdr:rowOff>
    </xdr:from>
    <xdr:to>
      <xdr:col>22</xdr:col>
      <xdr:colOff>304800</xdr:colOff>
      <xdr:row>42</xdr:row>
      <xdr:rowOff>0</xdr:rowOff>
    </xdr:to>
    <xdr:sp>
      <xdr:nvSpPr>
        <xdr:cNvPr id="24" name="AutoShape 48"/>
        <xdr:cNvSpPr>
          <a:spLocks/>
        </xdr:cNvSpPr>
      </xdr:nvSpPr>
      <xdr:spPr>
        <a:xfrm>
          <a:off x="15840075" y="9029700"/>
          <a:ext cx="95250" cy="552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4"/>
  <sheetViews>
    <sheetView showGridLines="0" tabSelected="1" zoomScaleSheetLayoutView="100" zoomScalePageLayoutView="0" workbookViewId="0" topLeftCell="A1">
      <selection activeCell="A1" sqref="A1"/>
    </sheetView>
  </sheetViews>
  <sheetFormatPr defaultColWidth="8.796875" defaultRowHeight="14.25"/>
  <cols>
    <col min="1" max="1" width="4.09765625" style="5" customWidth="1"/>
    <col min="2" max="2" width="4.59765625" style="5" customWidth="1"/>
    <col min="3" max="3" width="6" style="5" customWidth="1"/>
    <col min="4" max="4" width="9.59765625" style="5" customWidth="1"/>
    <col min="5" max="12" width="7.59765625" style="5" customWidth="1"/>
    <col min="13" max="22" width="7.8984375" style="5" customWidth="1"/>
    <col min="23" max="23" width="8.59765625" style="5" customWidth="1"/>
    <col min="24" max="16384" width="9" style="5" customWidth="1"/>
  </cols>
  <sheetData>
    <row r="1" spans="1:23" s="12" customFormat="1" ht="27" customHeight="1">
      <c r="A1" s="14"/>
      <c r="B1" s="14"/>
      <c r="C1" s="14"/>
      <c r="D1" s="14"/>
      <c r="E1" s="14"/>
      <c r="F1" s="14"/>
      <c r="G1" s="14"/>
      <c r="H1" s="14"/>
      <c r="I1" s="14"/>
      <c r="J1" s="14"/>
      <c r="L1" s="17" t="s">
        <v>14</v>
      </c>
      <c r="M1" s="18" t="s">
        <v>31</v>
      </c>
      <c r="N1" s="14"/>
      <c r="O1" s="14"/>
      <c r="P1" s="14"/>
      <c r="Q1" s="14"/>
      <c r="R1" s="14"/>
      <c r="S1" s="14"/>
      <c r="T1" s="14"/>
      <c r="U1" s="14"/>
      <c r="V1" s="14"/>
      <c r="W1" s="14"/>
    </row>
    <row r="2" spans="1:23" ht="18" customHeight="1" thickBot="1">
      <c r="A2" s="13"/>
      <c r="B2" s="13"/>
      <c r="C2" s="13"/>
      <c r="D2" s="13"/>
      <c r="E2" s="13"/>
      <c r="F2" s="13"/>
      <c r="G2" s="13"/>
      <c r="H2" s="13"/>
      <c r="I2" s="13"/>
      <c r="J2" s="13"/>
      <c r="L2" s="15" t="s">
        <v>46</v>
      </c>
      <c r="M2" s="16" t="s">
        <v>47</v>
      </c>
      <c r="N2" s="13"/>
      <c r="O2" s="13"/>
      <c r="P2" s="13"/>
      <c r="Q2" s="13"/>
      <c r="R2" s="13"/>
      <c r="S2" s="13"/>
      <c r="T2" s="13"/>
      <c r="U2" s="13"/>
      <c r="V2" s="13"/>
      <c r="W2" s="13"/>
    </row>
    <row r="3" spans="1:23" ht="18" customHeight="1" thickTop="1">
      <c r="A3" s="55" t="s">
        <v>32</v>
      </c>
      <c r="B3" s="55"/>
      <c r="C3" s="56"/>
      <c r="D3" s="48" t="s">
        <v>33</v>
      </c>
      <c r="E3" s="35" t="s">
        <v>34</v>
      </c>
      <c r="F3" s="36"/>
      <c r="G3" s="36"/>
      <c r="H3" s="53"/>
      <c r="I3" s="35" t="s">
        <v>17</v>
      </c>
      <c r="J3" s="36"/>
      <c r="K3" s="36"/>
      <c r="L3" s="37"/>
      <c r="M3" s="36" t="s">
        <v>13</v>
      </c>
      <c r="N3" s="36"/>
      <c r="O3" s="36"/>
      <c r="P3" s="53"/>
      <c r="Q3" s="38" t="s">
        <v>3</v>
      </c>
      <c r="R3" s="38" t="s">
        <v>18</v>
      </c>
      <c r="S3" s="38" t="s">
        <v>4</v>
      </c>
      <c r="T3" s="48" t="s">
        <v>35</v>
      </c>
      <c r="U3" s="48" t="s">
        <v>10</v>
      </c>
      <c r="V3" s="21"/>
      <c r="W3" s="43" t="s">
        <v>2</v>
      </c>
    </row>
    <row r="4" spans="1:23" ht="18" customHeight="1">
      <c r="A4" s="57"/>
      <c r="B4" s="57"/>
      <c r="C4" s="46"/>
      <c r="D4" s="39"/>
      <c r="E4" s="42" t="s">
        <v>15</v>
      </c>
      <c r="F4" s="42" t="s">
        <v>16</v>
      </c>
      <c r="G4" s="41" t="s">
        <v>60</v>
      </c>
      <c r="H4" s="59" t="s">
        <v>61</v>
      </c>
      <c r="I4" s="42" t="s">
        <v>15</v>
      </c>
      <c r="J4" s="41" t="s">
        <v>16</v>
      </c>
      <c r="K4" s="41" t="s">
        <v>60</v>
      </c>
      <c r="L4" s="41" t="s">
        <v>36</v>
      </c>
      <c r="M4" s="49" t="s">
        <v>12</v>
      </c>
      <c r="N4" s="49"/>
      <c r="O4" s="50"/>
      <c r="P4" s="41" t="s">
        <v>6</v>
      </c>
      <c r="Q4" s="51"/>
      <c r="R4" s="39"/>
      <c r="S4" s="39"/>
      <c r="T4" s="39"/>
      <c r="U4" s="39"/>
      <c r="V4" s="22" t="s">
        <v>37</v>
      </c>
      <c r="W4" s="44"/>
    </row>
    <row r="5" spans="1:23" ht="18" customHeight="1">
      <c r="A5" s="57"/>
      <c r="B5" s="57"/>
      <c r="C5" s="46"/>
      <c r="D5" s="39"/>
      <c r="E5" s="39"/>
      <c r="F5" s="39"/>
      <c r="G5" s="39"/>
      <c r="H5" s="60"/>
      <c r="I5" s="39"/>
      <c r="J5" s="39"/>
      <c r="K5" s="39"/>
      <c r="L5" s="39"/>
      <c r="M5" s="46" t="s">
        <v>38</v>
      </c>
      <c r="N5" s="39" t="s">
        <v>39</v>
      </c>
      <c r="O5" s="39" t="s">
        <v>5</v>
      </c>
      <c r="P5" s="39"/>
      <c r="Q5" s="51"/>
      <c r="R5" s="39"/>
      <c r="S5" s="39"/>
      <c r="T5" s="39"/>
      <c r="U5" s="39"/>
      <c r="V5" s="22" t="s">
        <v>40</v>
      </c>
      <c r="W5" s="44"/>
    </row>
    <row r="6" spans="1:23" ht="18" customHeight="1">
      <c r="A6" s="58"/>
      <c r="B6" s="58"/>
      <c r="C6" s="47"/>
      <c r="D6" s="40"/>
      <c r="E6" s="40"/>
      <c r="F6" s="40"/>
      <c r="G6" s="40"/>
      <c r="H6" s="61"/>
      <c r="I6" s="40"/>
      <c r="J6" s="40"/>
      <c r="K6" s="40"/>
      <c r="L6" s="40"/>
      <c r="M6" s="47"/>
      <c r="N6" s="40"/>
      <c r="O6" s="40"/>
      <c r="P6" s="40"/>
      <c r="Q6" s="52"/>
      <c r="R6" s="40"/>
      <c r="S6" s="40"/>
      <c r="T6" s="40"/>
      <c r="U6" s="40"/>
      <c r="V6" s="23"/>
      <c r="W6" s="45"/>
    </row>
    <row r="7" spans="1:23" ht="22.5" customHeight="1">
      <c r="A7" s="6"/>
      <c r="C7" s="7" t="s">
        <v>7</v>
      </c>
      <c r="D7" s="1">
        <v>5222</v>
      </c>
      <c r="E7" s="1">
        <v>48</v>
      </c>
      <c r="F7" s="1">
        <v>5</v>
      </c>
      <c r="G7" s="1">
        <v>2720</v>
      </c>
      <c r="H7" s="1">
        <v>305</v>
      </c>
      <c r="I7" s="1">
        <v>88</v>
      </c>
      <c r="J7" s="5">
        <v>204</v>
      </c>
      <c r="K7" s="5">
        <v>475</v>
      </c>
      <c r="L7" s="1">
        <v>345</v>
      </c>
      <c r="M7" s="1">
        <v>70</v>
      </c>
      <c r="N7" s="1">
        <v>118</v>
      </c>
      <c r="O7" s="1">
        <v>103</v>
      </c>
      <c r="P7" s="1">
        <v>321</v>
      </c>
      <c r="Q7" s="1">
        <v>4</v>
      </c>
      <c r="R7" s="1">
        <v>0</v>
      </c>
      <c r="S7" s="1">
        <v>219</v>
      </c>
      <c r="T7" s="1">
        <v>20</v>
      </c>
      <c r="U7" s="1">
        <v>177</v>
      </c>
      <c r="V7" s="1">
        <v>29</v>
      </c>
      <c r="W7" s="20" t="s">
        <v>11</v>
      </c>
    </row>
    <row r="8" spans="1:23" ht="15" customHeight="1">
      <c r="A8" s="6" t="s">
        <v>41</v>
      </c>
      <c r="B8" s="5" t="s">
        <v>42</v>
      </c>
      <c r="C8" s="7" t="s">
        <v>8</v>
      </c>
      <c r="D8" s="1">
        <v>28</v>
      </c>
      <c r="E8" s="1">
        <v>0</v>
      </c>
      <c r="F8" s="1">
        <v>0</v>
      </c>
      <c r="G8" s="1">
        <v>10</v>
      </c>
      <c r="H8" s="1">
        <v>3</v>
      </c>
      <c r="I8" s="1">
        <v>3</v>
      </c>
      <c r="J8" s="1">
        <v>0</v>
      </c>
      <c r="K8" s="25">
        <v>0</v>
      </c>
      <c r="L8" s="1">
        <v>1</v>
      </c>
      <c r="M8" s="1">
        <v>1</v>
      </c>
      <c r="N8" s="1">
        <v>2</v>
      </c>
      <c r="O8" s="1">
        <v>3</v>
      </c>
      <c r="P8" s="1">
        <v>1</v>
      </c>
      <c r="Q8" s="1">
        <v>0</v>
      </c>
      <c r="R8" s="1">
        <v>0</v>
      </c>
      <c r="S8" s="1">
        <v>2</v>
      </c>
      <c r="T8" s="1">
        <v>2</v>
      </c>
      <c r="U8" s="1">
        <v>0</v>
      </c>
      <c r="V8" s="1">
        <v>0</v>
      </c>
      <c r="W8" s="8" t="s">
        <v>58</v>
      </c>
    </row>
    <row r="9" spans="3:23" ht="15" customHeight="1">
      <c r="C9" s="7" t="s">
        <v>9</v>
      </c>
      <c r="D9" s="1">
        <v>6070</v>
      </c>
      <c r="E9" s="1">
        <v>53</v>
      </c>
      <c r="F9" s="25">
        <v>5</v>
      </c>
      <c r="G9" s="25">
        <v>3210</v>
      </c>
      <c r="H9" s="25">
        <v>352</v>
      </c>
      <c r="I9" s="1">
        <v>111</v>
      </c>
      <c r="J9" s="5">
        <v>242</v>
      </c>
      <c r="K9" s="5">
        <v>559</v>
      </c>
      <c r="L9" s="1">
        <v>397</v>
      </c>
      <c r="M9" s="1">
        <v>80</v>
      </c>
      <c r="N9" s="1">
        <v>136</v>
      </c>
      <c r="O9" s="1">
        <v>119</v>
      </c>
      <c r="P9" s="1">
        <v>361</v>
      </c>
      <c r="Q9" s="1">
        <v>4</v>
      </c>
      <c r="R9" s="1">
        <v>0</v>
      </c>
      <c r="S9" s="1">
        <v>235</v>
      </c>
      <c r="T9" s="1">
        <v>18</v>
      </c>
      <c r="U9" s="1">
        <v>188</v>
      </c>
      <c r="V9" s="1">
        <v>43</v>
      </c>
      <c r="W9" s="8" t="s">
        <v>1</v>
      </c>
    </row>
    <row r="10" spans="3:23" ht="22.5" customHeight="1">
      <c r="C10" s="7" t="s">
        <v>7</v>
      </c>
      <c r="D10" s="1">
        <v>5047</v>
      </c>
      <c r="E10" s="1">
        <v>53</v>
      </c>
      <c r="F10" s="25">
        <v>8</v>
      </c>
      <c r="G10" s="25">
        <v>2700</v>
      </c>
      <c r="H10" s="25">
        <v>295</v>
      </c>
      <c r="I10" s="1">
        <v>81</v>
      </c>
      <c r="J10" s="5">
        <v>208</v>
      </c>
      <c r="K10" s="5">
        <v>458</v>
      </c>
      <c r="L10" s="1">
        <v>300</v>
      </c>
      <c r="M10" s="1">
        <v>42</v>
      </c>
      <c r="N10" s="1">
        <v>91</v>
      </c>
      <c r="O10" s="1">
        <v>89</v>
      </c>
      <c r="P10" s="1">
        <v>270</v>
      </c>
      <c r="Q10" s="1">
        <v>3</v>
      </c>
      <c r="R10" s="1">
        <v>0</v>
      </c>
      <c r="S10" s="1">
        <v>245</v>
      </c>
      <c r="T10" s="1">
        <v>27</v>
      </c>
      <c r="U10" s="1">
        <v>177</v>
      </c>
      <c r="V10" s="1">
        <v>31</v>
      </c>
      <c r="W10" s="8" t="s">
        <v>0</v>
      </c>
    </row>
    <row r="11" spans="2:23" ht="15" customHeight="1">
      <c r="B11" s="5" t="s">
        <v>43</v>
      </c>
      <c r="C11" s="7" t="s">
        <v>8</v>
      </c>
      <c r="D11" s="1">
        <v>23</v>
      </c>
      <c r="E11" s="1">
        <v>0</v>
      </c>
      <c r="F11" s="25">
        <v>0</v>
      </c>
      <c r="G11" s="25">
        <v>8</v>
      </c>
      <c r="H11" s="25">
        <v>2</v>
      </c>
      <c r="I11" s="1">
        <v>4</v>
      </c>
      <c r="J11" s="1">
        <v>2</v>
      </c>
      <c r="K11" s="25">
        <v>1</v>
      </c>
      <c r="L11" s="1">
        <v>0</v>
      </c>
      <c r="M11" s="1">
        <v>1</v>
      </c>
      <c r="N11" s="1">
        <v>1</v>
      </c>
      <c r="O11" s="1">
        <v>0</v>
      </c>
      <c r="P11" s="1">
        <v>1</v>
      </c>
      <c r="Q11" s="1">
        <v>0</v>
      </c>
      <c r="R11" s="1">
        <v>0</v>
      </c>
      <c r="S11" s="1">
        <v>2</v>
      </c>
      <c r="T11" s="1">
        <v>0</v>
      </c>
      <c r="U11" s="1">
        <v>1</v>
      </c>
      <c r="V11" s="1">
        <v>0</v>
      </c>
      <c r="W11" s="8" t="s">
        <v>64</v>
      </c>
    </row>
    <row r="12" spans="3:23" ht="15" customHeight="1">
      <c r="C12" s="7" t="s">
        <v>9</v>
      </c>
      <c r="D12" s="1">
        <v>5841</v>
      </c>
      <c r="E12" s="1">
        <v>59</v>
      </c>
      <c r="F12" s="25">
        <v>9</v>
      </c>
      <c r="G12" s="25">
        <v>3200</v>
      </c>
      <c r="H12" s="25">
        <v>347</v>
      </c>
      <c r="I12" s="1">
        <v>97</v>
      </c>
      <c r="J12" s="5">
        <v>240</v>
      </c>
      <c r="K12" s="5">
        <v>532</v>
      </c>
      <c r="L12" s="1">
        <v>338</v>
      </c>
      <c r="M12" s="1">
        <v>48</v>
      </c>
      <c r="N12" s="1">
        <v>95</v>
      </c>
      <c r="O12" s="1">
        <v>98</v>
      </c>
      <c r="P12" s="1">
        <v>296</v>
      </c>
      <c r="Q12" s="1">
        <v>3</v>
      </c>
      <c r="R12" s="1">
        <v>0</v>
      </c>
      <c r="S12" s="1">
        <v>263</v>
      </c>
      <c r="T12" s="1">
        <v>29</v>
      </c>
      <c r="U12" s="1">
        <v>187</v>
      </c>
      <c r="V12" s="1">
        <v>41</v>
      </c>
      <c r="W12" s="8" t="s">
        <v>57</v>
      </c>
    </row>
    <row r="13" spans="3:23" ht="22.5" customHeight="1">
      <c r="C13" s="7" t="s">
        <v>7</v>
      </c>
      <c r="D13" s="29">
        <v>4934</v>
      </c>
      <c r="E13" s="29">
        <v>45</v>
      </c>
      <c r="F13" s="29">
        <v>11</v>
      </c>
      <c r="G13" s="29">
        <v>2654</v>
      </c>
      <c r="H13" s="29">
        <v>372</v>
      </c>
      <c r="I13" s="29">
        <v>71</v>
      </c>
      <c r="J13" s="29">
        <v>195</v>
      </c>
      <c r="K13" s="29">
        <v>434</v>
      </c>
      <c r="L13" s="29">
        <v>323</v>
      </c>
      <c r="M13" s="29">
        <v>42</v>
      </c>
      <c r="N13" s="29">
        <v>76</v>
      </c>
      <c r="O13" s="29">
        <v>92</v>
      </c>
      <c r="P13" s="29">
        <v>260</v>
      </c>
      <c r="Q13" s="29">
        <v>1</v>
      </c>
      <c r="R13" s="29">
        <v>0</v>
      </c>
      <c r="S13" s="29">
        <v>160</v>
      </c>
      <c r="T13" s="29">
        <v>23</v>
      </c>
      <c r="U13" s="29">
        <v>175</v>
      </c>
      <c r="V13" s="29">
        <v>23</v>
      </c>
      <c r="W13" s="8" t="s">
        <v>0</v>
      </c>
    </row>
    <row r="14" spans="2:23" ht="15" customHeight="1">
      <c r="B14" s="5" t="s">
        <v>45</v>
      </c>
      <c r="C14" s="7" t="s">
        <v>8</v>
      </c>
      <c r="D14" s="29">
        <v>32</v>
      </c>
      <c r="E14" s="29">
        <v>0</v>
      </c>
      <c r="F14" s="29">
        <v>0</v>
      </c>
      <c r="G14" s="29">
        <v>9</v>
      </c>
      <c r="H14" s="29">
        <v>0</v>
      </c>
      <c r="I14" s="29">
        <v>0</v>
      </c>
      <c r="J14" s="29">
        <v>3</v>
      </c>
      <c r="K14" s="29">
        <v>4</v>
      </c>
      <c r="L14" s="29">
        <v>1</v>
      </c>
      <c r="M14" s="29">
        <v>2</v>
      </c>
      <c r="N14" s="29">
        <v>4</v>
      </c>
      <c r="O14" s="29">
        <v>0</v>
      </c>
      <c r="P14" s="29">
        <v>5</v>
      </c>
      <c r="Q14" s="29">
        <v>0</v>
      </c>
      <c r="R14" s="29">
        <v>0</v>
      </c>
      <c r="S14" s="29">
        <v>1</v>
      </c>
      <c r="T14" s="29">
        <v>3</v>
      </c>
      <c r="U14" s="29">
        <v>0</v>
      </c>
      <c r="V14" s="29">
        <v>1</v>
      </c>
      <c r="W14" s="8" t="s">
        <v>59</v>
      </c>
    </row>
    <row r="15" spans="3:23" ht="15" customHeight="1">
      <c r="C15" s="7" t="s">
        <v>9</v>
      </c>
      <c r="D15" s="32">
        <v>5688</v>
      </c>
      <c r="E15" s="32">
        <v>48</v>
      </c>
      <c r="F15" s="32">
        <v>13</v>
      </c>
      <c r="G15" s="32">
        <v>3089</v>
      </c>
      <c r="H15" s="32">
        <v>437</v>
      </c>
      <c r="I15" s="32">
        <v>84</v>
      </c>
      <c r="J15" s="32">
        <v>248</v>
      </c>
      <c r="K15" s="32">
        <v>509</v>
      </c>
      <c r="L15" s="32">
        <v>370</v>
      </c>
      <c r="M15" s="32">
        <v>44</v>
      </c>
      <c r="N15" s="32">
        <v>86</v>
      </c>
      <c r="O15" s="32">
        <v>104</v>
      </c>
      <c r="P15" s="32">
        <v>284</v>
      </c>
      <c r="Q15" s="32">
        <v>1</v>
      </c>
      <c r="R15" s="32">
        <v>0</v>
      </c>
      <c r="S15" s="32">
        <v>171</v>
      </c>
      <c r="T15" s="32">
        <v>21</v>
      </c>
      <c r="U15" s="32">
        <v>179</v>
      </c>
      <c r="V15" s="32">
        <v>38</v>
      </c>
      <c r="W15" s="8" t="s">
        <v>57</v>
      </c>
    </row>
    <row r="16" spans="3:23" ht="22.5" customHeight="1">
      <c r="C16" s="7" t="s">
        <v>7</v>
      </c>
      <c r="D16" s="29">
        <v>4606</v>
      </c>
      <c r="E16" s="29">
        <v>43</v>
      </c>
      <c r="F16" s="29">
        <v>7</v>
      </c>
      <c r="G16" s="29">
        <v>2492</v>
      </c>
      <c r="H16" s="29">
        <v>301</v>
      </c>
      <c r="I16" s="29">
        <v>81</v>
      </c>
      <c r="J16" s="29">
        <v>192</v>
      </c>
      <c r="K16" s="29">
        <v>403</v>
      </c>
      <c r="L16" s="29">
        <v>288</v>
      </c>
      <c r="M16" s="29">
        <v>28</v>
      </c>
      <c r="N16" s="29">
        <v>81</v>
      </c>
      <c r="O16" s="29">
        <v>96</v>
      </c>
      <c r="P16" s="29">
        <v>237</v>
      </c>
      <c r="Q16" s="29">
        <v>3</v>
      </c>
      <c r="R16" s="29">
        <v>0</v>
      </c>
      <c r="S16" s="29">
        <v>141</v>
      </c>
      <c r="T16" s="29">
        <v>27</v>
      </c>
      <c r="U16" s="29">
        <v>186</v>
      </c>
      <c r="V16" s="29">
        <v>26</v>
      </c>
      <c r="W16" s="8" t="s">
        <v>0</v>
      </c>
    </row>
    <row r="17" spans="2:23" ht="15" customHeight="1">
      <c r="B17" s="5" t="s">
        <v>56</v>
      </c>
      <c r="C17" s="7" t="s">
        <v>8</v>
      </c>
      <c r="D17" s="29">
        <v>28</v>
      </c>
      <c r="E17" s="29">
        <v>0</v>
      </c>
      <c r="F17" s="29">
        <v>0</v>
      </c>
      <c r="G17" s="29">
        <v>6</v>
      </c>
      <c r="H17" s="29">
        <v>2</v>
      </c>
      <c r="I17" s="29">
        <v>2</v>
      </c>
      <c r="J17" s="29">
        <v>2</v>
      </c>
      <c r="K17" s="29">
        <v>5</v>
      </c>
      <c r="L17" s="29">
        <v>1</v>
      </c>
      <c r="M17" s="29">
        <v>1</v>
      </c>
      <c r="N17" s="29">
        <v>4</v>
      </c>
      <c r="O17" s="29">
        <v>1</v>
      </c>
      <c r="P17" s="29">
        <v>2</v>
      </c>
      <c r="Q17" s="29">
        <v>0</v>
      </c>
      <c r="R17" s="29">
        <v>0</v>
      </c>
      <c r="S17" s="29">
        <v>0</v>
      </c>
      <c r="T17" s="29">
        <v>2</v>
      </c>
      <c r="U17" s="29">
        <v>0</v>
      </c>
      <c r="V17" s="29">
        <v>0</v>
      </c>
      <c r="W17" s="8" t="s">
        <v>65</v>
      </c>
    </row>
    <row r="18" spans="3:23" ht="15" customHeight="1">
      <c r="C18" s="7" t="s">
        <v>9</v>
      </c>
      <c r="D18" s="32">
        <v>5303</v>
      </c>
      <c r="E18" s="32">
        <v>51</v>
      </c>
      <c r="F18" s="32">
        <v>7</v>
      </c>
      <c r="G18" s="32">
        <v>2893</v>
      </c>
      <c r="H18" s="32">
        <v>354</v>
      </c>
      <c r="I18" s="32">
        <v>101</v>
      </c>
      <c r="J18" s="32">
        <v>228</v>
      </c>
      <c r="K18" s="32">
        <v>484</v>
      </c>
      <c r="L18" s="32">
        <v>313</v>
      </c>
      <c r="M18" s="32">
        <v>34</v>
      </c>
      <c r="N18" s="32">
        <v>89</v>
      </c>
      <c r="O18" s="32">
        <v>118</v>
      </c>
      <c r="P18" s="32">
        <v>255</v>
      </c>
      <c r="Q18" s="32">
        <v>4</v>
      </c>
      <c r="R18" s="32">
        <v>0</v>
      </c>
      <c r="S18" s="32">
        <v>148</v>
      </c>
      <c r="T18" s="32">
        <v>26</v>
      </c>
      <c r="U18" s="32">
        <v>198</v>
      </c>
      <c r="V18" s="32">
        <v>33</v>
      </c>
      <c r="W18" s="8" t="s">
        <v>1</v>
      </c>
    </row>
    <row r="19" spans="3:24" s="2" customFormat="1" ht="30" customHeight="1">
      <c r="C19" s="3" t="s">
        <v>19</v>
      </c>
      <c r="D19" s="26">
        <f>D22+D25+D28+D31+D34+D37+D40</f>
        <v>4564</v>
      </c>
      <c r="E19" s="26">
        <f>E22+E25+E28+E31+E34+E37+E40</f>
        <v>46</v>
      </c>
      <c r="F19" s="26">
        <f>F22+F25+F28+F31+F34+F37+F40</f>
        <v>6</v>
      </c>
      <c r="G19" s="26">
        <f>G22+G25+G28+G31+G34+G37+G40</f>
        <v>2333</v>
      </c>
      <c r="H19" s="26">
        <f>H22+H25+H28+H31+H34+H37+H40</f>
        <v>351</v>
      </c>
      <c r="I19" s="26">
        <f aca="true" t="shared" si="0" ref="I19:V19">I22+I25+I28+I31+I34+I37+I40</f>
        <v>97</v>
      </c>
      <c r="J19" s="26">
        <f t="shared" si="0"/>
        <v>169</v>
      </c>
      <c r="K19" s="26">
        <f t="shared" si="0"/>
        <v>397</v>
      </c>
      <c r="L19" s="26">
        <f t="shared" si="0"/>
        <v>330</v>
      </c>
      <c r="M19" s="26">
        <f t="shared" si="0"/>
        <v>26</v>
      </c>
      <c r="N19" s="26">
        <f t="shared" si="0"/>
        <v>55</v>
      </c>
      <c r="O19" s="26">
        <f t="shared" si="0"/>
        <v>85</v>
      </c>
      <c r="P19" s="26">
        <f t="shared" si="0"/>
        <v>225</v>
      </c>
      <c r="Q19" s="26">
        <f t="shared" si="0"/>
        <v>3</v>
      </c>
      <c r="R19" s="26">
        <f>R22+R25+R28+R31+R34+R37+R40</f>
        <v>0</v>
      </c>
      <c r="S19" s="26">
        <f t="shared" si="0"/>
        <v>254</v>
      </c>
      <c r="T19" s="26">
        <f t="shared" si="0"/>
        <v>28</v>
      </c>
      <c r="U19" s="26">
        <f>U22+U25+U28+U31+U34+U37+U40</f>
        <v>159</v>
      </c>
      <c r="V19" s="26">
        <f t="shared" si="0"/>
        <v>24</v>
      </c>
      <c r="W19" s="4" t="s">
        <v>20</v>
      </c>
      <c r="X19" s="24"/>
    </row>
    <row r="20" spans="2:24" s="2" customFormat="1" ht="15" customHeight="1">
      <c r="B20" s="2" t="s">
        <v>63</v>
      </c>
      <c r="C20" s="3" t="s">
        <v>21</v>
      </c>
      <c r="D20" s="26">
        <f>D23+D26+D29+D32+D35+D38+D41</f>
        <v>22</v>
      </c>
      <c r="E20" s="26">
        <f aca="true" t="shared" si="1" ref="E20:V20">E23+E26+E29+E32+E35+E38+E41</f>
        <v>0</v>
      </c>
      <c r="F20" s="26">
        <f t="shared" si="1"/>
        <v>0</v>
      </c>
      <c r="G20" s="26">
        <f t="shared" si="1"/>
        <v>6</v>
      </c>
      <c r="H20" s="26">
        <f>H23+H26+H29+H32+H35+H38+H41</f>
        <v>1</v>
      </c>
      <c r="I20" s="26">
        <f t="shared" si="1"/>
        <v>2</v>
      </c>
      <c r="J20" s="26">
        <f t="shared" si="1"/>
        <v>3</v>
      </c>
      <c r="K20" s="26">
        <f t="shared" si="1"/>
        <v>1</v>
      </c>
      <c r="L20" s="26">
        <f t="shared" si="1"/>
        <v>1</v>
      </c>
      <c r="M20" s="26">
        <f t="shared" si="1"/>
        <v>1</v>
      </c>
      <c r="N20" s="26">
        <f t="shared" si="1"/>
        <v>1</v>
      </c>
      <c r="O20" s="26">
        <f t="shared" si="1"/>
        <v>0</v>
      </c>
      <c r="P20" s="26">
        <f t="shared" si="1"/>
        <v>1</v>
      </c>
      <c r="Q20" s="26">
        <f t="shared" si="1"/>
        <v>0</v>
      </c>
      <c r="R20" s="26">
        <f>R23+R26+R29+R32+R35+R38+R41</f>
        <v>0</v>
      </c>
      <c r="S20" s="26">
        <f t="shared" si="1"/>
        <v>2</v>
      </c>
      <c r="T20" s="26">
        <f t="shared" si="1"/>
        <v>3</v>
      </c>
      <c r="U20" s="26">
        <f>U23+U26+U29+U32+U35+U38+U41</f>
        <v>0</v>
      </c>
      <c r="V20" s="26">
        <f t="shared" si="1"/>
        <v>0</v>
      </c>
      <c r="W20" s="4" t="s">
        <v>66</v>
      </c>
      <c r="X20" s="24"/>
    </row>
    <row r="21" spans="3:24" s="2" customFormat="1" ht="15" customHeight="1">
      <c r="C21" s="3" t="s">
        <v>22</v>
      </c>
      <c r="D21" s="27">
        <f aca="true" t="shared" si="2" ref="D21:V21">D24+D27+D30+D33+D36+D39+D42</f>
        <v>5313</v>
      </c>
      <c r="E21" s="27">
        <f t="shared" si="2"/>
        <v>49</v>
      </c>
      <c r="F21" s="27">
        <f t="shared" si="2"/>
        <v>14</v>
      </c>
      <c r="G21" s="27">
        <f t="shared" si="2"/>
        <v>2748</v>
      </c>
      <c r="H21" s="27">
        <f>H24+H27+H30+H33+H36+H39+H42</f>
        <v>415</v>
      </c>
      <c r="I21" s="27">
        <f t="shared" si="2"/>
        <v>116</v>
      </c>
      <c r="J21" s="27">
        <f t="shared" si="2"/>
        <v>218</v>
      </c>
      <c r="K21" s="27">
        <f t="shared" si="2"/>
        <v>466</v>
      </c>
      <c r="L21" s="27">
        <f t="shared" si="2"/>
        <v>385</v>
      </c>
      <c r="M21" s="27">
        <f t="shared" si="2"/>
        <v>31</v>
      </c>
      <c r="N21" s="27">
        <f t="shared" si="2"/>
        <v>61</v>
      </c>
      <c r="O21" s="27">
        <f t="shared" si="2"/>
        <v>99</v>
      </c>
      <c r="P21" s="27">
        <f t="shared" si="2"/>
        <v>248</v>
      </c>
      <c r="Q21" s="27">
        <f t="shared" si="2"/>
        <v>3</v>
      </c>
      <c r="R21" s="27">
        <f>R24+R27+R30+R33+R36+R39+R42</f>
        <v>0</v>
      </c>
      <c r="S21" s="27">
        <f t="shared" si="2"/>
        <v>270</v>
      </c>
      <c r="T21" s="27">
        <f t="shared" si="2"/>
        <v>28</v>
      </c>
      <c r="U21" s="27">
        <f>U24+U27+U30+U33+U36+U39+U42</f>
        <v>162</v>
      </c>
      <c r="V21" s="27">
        <f t="shared" si="2"/>
        <v>32</v>
      </c>
      <c r="W21" s="4" t="s">
        <v>23</v>
      </c>
      <c r="X21" s="24"/>
    </row>
    <row r="22" spans="3:23" ht="22.5" customHeight="1">
      <c r="C22" s="7" t="s">
        <v>19</v>
      </c>
      <c r="D22" s="28">
        <f aca="true" t="shared" si="3" ref="D22:D42">SUM(E22:T22,U22)</f>
        <v>988</v>
      </c>
      <c r="E22" s="29">
        <v>19</v>
      </c>
      <c r="F22" s="29">
        <v>1</v>
      </c>
      <c r="G22" s="29">
        <v>412</v>
      </c>
      <c r="H22" s="29">
        <v>49</v>
      </c>
      <c r="I22" s="29">
        <v>54</v>
      </c>
      <c r="J22" s="29">
        <v>51</v>
      </c>
      <c r="K22" s="29">
        <v>99</v>
      </c>
      <c r="L22" s="29">
        <v>45</v>
      </c>
      <c r="M22" s="29">
        <v>6</v>
      </c>
      <c r="N22" s="29">
        <v>16</v>
      </c>
      <c r="O22" s="29">
        <v>19</v>
      </c>
      <c r="P22" s="29">
        <v>45</v>
      </c>
      <c r="Q22" s="29">
        <v>2</v>
      </c>
      <c r="R22" s="29">
        <v>0</v>
      </c>
      <c r="S22" s="29">
        <v>104</v>
      </c>
      <c r="T22" s="29">
        <v>14</v>
      </c>
      <c r="U22" s="29">
        <v>52</v>
      </c>
      <c r="V22" s="29">
        <v>5</v>
      </c>
      <c r="W22" s="8" t="s">
        <v>20</v>
      </c>
    </row>
    <row r="23" spans="1:23" ht="15" customHeight="1">
      <c r="A23" s="54" t="s">
        <v>24</v>
      </c>
      <c r="B23" s="54"/>
      <c r="C23" s="7" t="s">
        <v>21</v>
      </c>
      <c r="D23" s="28">
        <f t="shared" si="3"/>
        <v>5</v>
      </c>
      <c r="E23" s="29">
        <v>0</v>
      </c>
      <c r="F23" s="29">
        <v>0</v>
      </c>
      <c r="G23" s="29">
        <v>2</v>
      </c>
      <c r="H23" s="29">
        <v>0</v>
      </c>
      <c r="I23" s="29">
        <v>1</v>
      </c>
      <c r="J23" s="29">
        <v>0</v>
      </c>
      <c r="K23" s="29">
        <v>0</v>
      </c>
      <c r="L23" s="29">
        <v>0</v>
      </c>
      <c r="M23" s="29">
        <v>1</v>
      </c>
      <c r="N23" s="29">
        <v>0</v>
      </c>
      <c r="O23" s="29">
        <v>0</v>
      </c>
      <c r="P23" s="29">
        <v>1</v>
      </c>
      <c r="Q23" s="29">
        <v>0</v>
      </c>
      <c r="R23" s="29">
        <v>0</v>
      </c>
      <c r="S23" s="29">
        <v>0</v>
      </c>
      <c r="T23" s="29">
        <v>0</v>
      </c>
      <c r="U23" s="29">
        <v>0</v>
      </c>
      <c r="V23" s="29">
        <v>0</v>
      </c>
      <c r="W23" s="8" t="s">
        <v>49</v>
      </c>
    </row>
    <row r="24" spans="3:23" ht="15" customHeight="1">
      <c r="C24" s="7" t="s">
        <v>22</v>
      </c>
      <c r="D24" s="28">
        <f t="shared" si="3"/>
        <v>1145</v>
      </c>
      <c r="E24" s="29">
        <v>21</v>
      </c>
      <c r="F24" s="29">
        <v>1</v>
      </c>
      <c r="G24" s="29">
        <v>492</v>
      </c>
      <c r="H24" s="29">
        <v>54</v>
      </c>
      <c r="I24" s="29">
        <v>67</v>
      </c>
      <c r="J24" s="29">
        <v>72</v>
      </c>
      <c r="K24" s="29">
        <v>118</v>
      </c>
      <c r="L24" s="29">
        <v>53</v>
      </c>
      <c r="M24" s="29">
        <v>5</v>
      </c>
      <c r="N24" s="29">
        <v>17</v>
      </c>
      <c r="O24" s="29">
        <v>20</v>
      </c>
      <c r="P24" s="29">
        <v>48</v>
      </c>
      <c r="Q24" s="29">
        <v>2</v>
      </c>
      <c r="R24" s="29">
        <v>0</v>
      </c>
      <c r="S24" s="29">
        <v>105</v>
      </c>
      <c r="T24" s="29">
        <v>15</v>
      </c>
      <c r="U24" s="29">
        <v>55</v>
      </c>
      <c r="V24" s="29">
        <v>8</v>
      </c>
      <c r="W24" s="8" t="s">
        <v>23</v>
      </c>
    </row>
    <row r="25" spans="3:23" ht="22.5" customHeight="1">
      <c r="C25" s="7" t="s">
        <v>19</v>
      </c>
      <c r="D25" s="28">
        <f t="shared" si="3"/>
        <v>540</v>
      </c>
      <c r="E25" s="29">
        <v>9</v>
      </c>
      <c r="F25" s="29">
        <v>0</v>
      </c>
      <c r="G25" s="29">
        <v>292</v>
      </c>
      <c r="H25" s="29">
        <v>40</v>
      </c>
      <c r="I25" s="29">
        <v>9</v>
      </c>
      <c r="J25" s="29">
        <v>19</v>
      </c>
      <c r="K25" s="29">
        <v>49</v>
      </c>
      <c r="L25" s="29">
        <v>36</v>
      </c>
      <c r="M25" s="29">
        <v>3</v>
      </c>
      <c r="N25" s="29">
        <v>7</v>
      </c>
      <c r="O25" s="29">
        <v>14</v>
      </c>
      <c r="P25" s="29">
        <v>19</v>
      </c>
      <c r="Q25" s="29">
        <v>0</v>
      </c>
      <c r="R25" s="29">
        <v>0</v>
      </c>
      <c r="S25" s="29">
        <v>32</v>
      </c>
      <c r="T25" s="29">
        <v>1</v>
      </c>
      <c r="U25" s="29">
        <v>10</v>
      </c>
      <c r="V25" s="29">
        <v>2</v>
      </c>
      <c r="W25" s="8" t="s">
        <v>20</v>
      </c>
    </row>
    <row r="26" spans="1:23" ht="15" customHeight="1">
      <c r="A26" s="54" t="s">
        <v>25</v>
      </c>
      <c r="B26" s="54"/>
      <c r="C26" s="7" t="s">
        <v>21</v>
      </c>
      <c r="D26" s="28">
        <f t="shared" si="3"/>
        <v>2</v>
      </c>
      <c r="E26" s="29">
        <v>0</v>
      </c>
      <c r="F26" s="29">
        <v>0</v>
      </c>
      <c r="G26" s="29">
        <v>1</v>
      </c>
      <c r="H26" s="29">
        <v>0</v>
      </c>
      <c r="I26" s="29">
        <v>0</v>
      </c>
      <c r="J26" s="29">
        <v>0</v>
      </c>
      <c r="K26" s="29">
        <v>0</v>
      </c>
      <c r="L26" s="29">
        <v>0</v>
      </c>
      <c r="M26" s="29">
        <v>0</v>
      </c>
      <c r="N26" s="29">
        <v>0</v>
      </c>
      <c r="O26" s="29">
        <v>0</v>
      </c>
      <c r="P26" s="29">
        <v>0</v>
      </c>
      <c r="Q26" s="29">
        <v>0</v>
      </c>
      <c r="R26" s="29">
        <v>0</v>
      </c>
      <c r="S26" s="29">
        <v>0</v>
      </c>
      <c r="T26" s="29">
        <v>1</v>
      </c>
      <c r="U26" s="29">
        <v>0</v>
      </c>
      <c r="V26" s="29">
        <v>0</v>
      </c>
      <c r="W26" s="8" t="s">
        <v>50</v>
      </c>
    </row>
    <row r="27" spans="3:23" ht="15" customHeight="1">
      <c r="C27" s="7" t="s">
        <v>22</v>
      </c>
      <c r="D27" s="28">
        <f t="shared" si="3"/>
        <v>648</v>
      </c>
      <c r="E27" s="29">
        <v>9</v>
      </c>
      <c r="F27" s="29">
        <v>0</v>
      </c>
      <c r="G27" s="29">
        <v>353</v>
      </c>
      <c r="H27" s="29">
        <v>59</v>
      </c>
      <c r="I27" s="29">
        <v>10</v>
      </c>
      <c r="J27" s="29">
        <v>24</v>
      </c>
      <c r="K27" s="29">
        <v>60</v>
      </c>
      <c r="L27" s="29">
        <v>40</v>
      </c>
      <c r="M27" s="29">
        <v>4</v>
      </c>
      <c r="N27" s="29">
        <v>8</v>
      </c>
      <c r="O27" s="29">
        <v>17</v>
      </c>
      <c r="P27" s="29">
        <v>19</v>
      </c>
      <c r="Q27" s="29">
        <v>0</v>
      </c>
      <c r="R27" s="29">
        <v>0</v>
      </c>
      <c r="S27" s="29">
        <v>35</v>
      </c>
      <c r="T27" s="29">
        <v>0</v>
      </c>
      <c r="U27" s="29">
        <v>10</v>
      </c>
      <c r="V27" s="29">
        <v>3</v>
      </c>
      <c r="W27" s="8" t="s">
        <v>23</v>
      </c>
    </row>
    <row r="28" spans="3:23" ht="22.5" customHeight="1">
      <c r="C28" s="7" t="s">
        <v>19</v>
      </c>
      <c r="D28" s="28">
        <f t="shared" si="3"/>
        <v>506</v>
      </c>
      <c r="E28" s="29">
        <v>6</v>
      </c>
      <c r="F28" s="29">
        <v>0</v>
      </c>
      <c r="G28" s="29">
        <v>259</v>
      </c>
      <c r="H28" s="29">
        <v>38</v>
      </c>
      <c r="I28" s="29">
        <v>6</v>
      </c>
      <c r="J28" s="29">
        <v>18</v>
      </c>
      <c r="K28" s="29">
        <v>50</v>
      </c>
      <c r="L28" s="29">
        <v>44</v>
      </c>
      <c r="M28" s="29">
        <v>3</v>
      </c>
      <c r="N28" s="29">
        <v>4</v>
      </c>
      <c r="O28" s="29">
        <v>14</v>
      </c>
      <c r="P28" s="29">
        <v>30</v>
      </c>
      <c r="Q28" s="29">
        <v>0</v>
      </c>
      <c r="R28" s="29">
        <v>0</v>
      </c>
      <c r="S28" s="29">
        <v>17</v>
      </c>
      <c r="T28" s="29">
        <v>2</v>
      </c>
      <c r="U28" s="29">
        <v>15</v>
      </c>
      <c r="V28" s="29">
        <v>1</v>
      </c>
      <c r="W28" s="8" t="s">
        <v>20</v>
      </c>
    </row>
    <row r="29" spans="1:23" ht="15" customHeight="1">
      <c r="A29" s="54" t="s">
        <v>26</v>
      </c>
      <c r="B29" s="54"/>
      <c r="C29" s="7" t="s">
        <v>21</v>
      </c>
      <c r="D29" s="28">
        <f t="shared" si="3"/>
        <v>2</v>
      </c>
      <c r="E29" s="29">
        <v>0</v>
      </c>
      <c r="F29" s="29">
        <v>0</v>
      </c>
      <c r="G29" s="29">
        <v>0</v>
      </c>
      <c r="H29" s="29">
        <v>1</v>
      </c>
      <c r="I29" s="29">
        <v>0</v>
      </c>
      <c r="J29" s="29">
        <v>0</v>
      </c>
      <c r="K29" s="29">
        <v>1</v>
      </c>
      <c r="L29" s="29">
        <v>0</v>
      </c>
      <c r="M29" s="29">
        <v>0</v>
      </c>
      <c r="N29" s="29">
        <v>0</v>
      </c>
      <c r="O29" s="29">
        <v>0</v>
      </c>
      <c r="P29" s="29">
        <v>0</v>
      </c>
      <c r="Q29" s="29">
        <v>0</v>
      </c>
      <c r="R29" s="29">
        <v>0</v>
      </c>
      <c r="S29" s="29">
        <v>0</v>
      </c>
      <c r="T29" s="29">
        <v>0</v>
      </c>
      <c r="U29" s="29">
        <v>0</v>
      </c>
      <c r="V29" s="29">
        <v>0</v>
      </c>
      <c r="W29" s="8" t="s">
        <v>51</v>
      </c>
    </row>
    <row r="30" spans="3:23" ht="15" customHeight="1">
      <c r="C30" s="7" t="s">
        <v>22</v>
      </c>
      <c r="D30" s="28">
        <f t="shared" si="3"/>
        <v>606</v>
      </c>
      <c r="E30" s="29">
        <v>6</v>
      </c>
      <c r="F30" s="29">
        <v>0</v>
      </c>
      <c r="G30" s="29">
        <v>318</v>
      </c>
      <c r="H30" s="29">
        <v>41</v>
      </c>
      <c r="I30" s="29">
        <v>6</v>
      </c>
      <c r="J30" s="29">
        <v>23</v>
      </c>
      <c r="K30" s="29">
        <v>62</v>
      </c>
      <c r="L30" s="29">
        <v>53</v>
      </c>
      <c r="M30" s="29">
        <v>3</v>
      </c>
      <c r="N30" s="29">
        <v>4</v>
      </c>
      <c r="O30" s="29">
        <v>17</v>
      </c>
      <c r="P30" s="29">
        <v>36</v>
      </c>
      <c r="Q30" s="29">
        <v>0</v>
      </c>
      <c r="R30" s="29">
        <v>0</v>
      </c>
      <c r="S30" s="29">
        <v>19</v>
      </c>
      <c r="T30" s="29">
        <v>3</v>
      </c>
      <c r="U30" s="29">
        <v>15</v>
      </c>
      <c r="V30" s="29">
        <v>1</v>
      </c>
      <c r="W30" s="8" t="s">
        <v>23</v>
      </c>
    </row>
    <row r="31" spans="3:23" ht="22.5" customHeight="1">
      <c r="C31" s="7" t="s">
        <v>19</v>
      </c>
      <c r="D31" s="28">
        <f t="shared" si="3"/>
        <v>750</v>
      </c>
      <c r="E31" s="29">
        <v>2</v>
      </c>
      <c r="F31" s="29">
        <v>3</v>
      </c>
      <c r="G31" s="29">
        <v>387</v>
      </c>
      <c r="H31" s="29">
        <v>67</v>
      </c>
      <c r="I31" s="29">
        <v>16</v>
      </c>
      <c r="J31" s="29">
        <v>26</v>
      </c>
      <c r="K31" s="29">
        <v>68</v>
      </c>
      <c r="L31" s="29">
        <v>76</v>
      </c>
      <c r="M31" s="29">
        <v>4</v>
      </c>
      <c r="N31" s="29">
        <v>9</v>
      </c>
      <c r="O31" s="29">
        <v>8</v>
      </c>
      <c r="P31" s="29">
        <v>28</v>
      </c>
      <c r="Q31" s="29">
        <v>0</v>
      </c>
      <c r="R31" s="29">
        <v>0</v>
      </c>
      <c r="S31" s="29">
        <v>29</v>
      </c>
      <c r="T31" s="29">
        <v>2</v>
      </c>
      <c r="U31" s="29">
        <v>25</v>
      </c>
      <c r="V31" s="29">
        <v>7</v>
      </c>
      <c r="W31" s="8" t="s">
        <v>20</v>
      </c>
    </row>
    <row r="32" spans="1:23" ht="15" customHeight="1">
      <c r="A32" s="54" t="s">
        <v>27</v>
      </c>
      <c r="B32" s="54"/>
      <c r="C32" s="7" t="s">
        <v>21</v>
      </c>
      <c r="D32" s="28">
        <f t="shared" si="3"/>
        <v>3</v>
      </c>
      <c r="E32" s="29">
        <v>0</v>
      </c>
      <c r="F32" s="29">
        <v>0</v>
      </c>
      <c r="G32" s="29">
        <v>1</v>
      </c>
      <c r="H32" s="29">
        <v>0</v>
      </c>
      <c r="I32" s="29">
        <v>0</v>
      </c>
      <c r="J32" s="29">
        <v>0</v>
      </c>
      <c r="K32" s="29">
        <v>0</v>
      </c>
      <c r="L32" s="29">
        <v>0</v>
      </c>
      <c r="M32" s="29">
        <v>0</v>
      </c>
      <c r="N32" s="29">
        <v>1</v>
      </c>
      <c r="O32" s="29">
        <v>0</v>
      </c>
      <c r="P32" s="29">
        <v>0</v>
      </c>
      <c r="Q32" s="29">
        <v>0</v>
      </c>
      <c r="R32" s="29">
        <v>0</v>
      </c>
      <c r="S32" s="29">
        <v>0</v>
      </c>
      <c r="T32" s="29">
        <v>1</v>
      </c>
      <c r="U32" s="29">
        <v>0</v>
      </c>
      <c r="V32" s="29">
        <v>0</v>
      </c>
      <c r="W32" s="8" t="s">
        <v>52</v>
      </c>
    </row>
    <row r="33" spans="3:23" ht="15" customHeight="1">
      <c r="C33" s="7" t="s">
        <v>22</v>
      </c>
      <c r="D33" s="28">
        <f t="shared" si="3"/>
        <v>859</v>
      </c>
      <c r="E33" s="29">
        <v>2</v>
      </c>
      <c r="F33" s="29">
        <v>10</v>
      </c>
      <c r="G33" s="29">
        <v>440</v>
      </c>
      <c r="H33" s="29">
        <v>76</v>
      </c>
      <c r="I33" s="29">
        <v>19</v>
      </c>
      <c r="J33" s="29">
        <v>35</v>
      </c>
      <c r="K33" s="29">
        <v>75</v>
      </c>
      <c r="L33" s="29">
        <v>92</v>
      </c>
      <c r="M33" s="29">
        <v>4</v>
      </c>
      <c r="N33" s="29">
        <v>8</v>
      </c>
      <c r="O33" s="29">
        <v>9</v>
      </c>
      <c r="P33" s="29">
        <v>30</v>
      </c>
      <c r="Q33" s="29">
        <v>0</v>
      </c>
      <c r="R33" s="29">
        <v>0</v>
      </c>
      <c r="S33" s="29">
        <v>32</v>
      </c>
      <c r="T33" s="29">
        <v>2</v>
      </c>
      <c r="U33" s="29">
        <v>25</v>
      </c>
      <c r="V33" s="29">
        <v>11</v>
      </c>
      <c r="W33" s="8" t="s">
        <v>23</v>
      </c>
    </row>
    <row r="34" spans="3:23" ht="22.5" customHeight="1">
      <c r="C34" s="7" t="s">
        <v>19</v>
      </c>
      <c r="D34" s="28">
        <f t="shared" si="3"/>
        <v>719</v>
      </c>
      <c r="E34" s="29">
        <v>4</v>
      </c>
      <c r="F34" s="29">
        <v>0</v>
      </c>
      <c r="G34" s="29">
        <v>404</v>
      </c>
      <c r="H34" s="29">
        <v>66</v>
      </c>
      <c r="I34" s="29">
        <v>4</v>
      </c>
      <c r="J34" s="29">
        <v>24</v>
      </c>
      <c r="K34" s="29">
        <v>57</v>
      </c>
      <c r="L34" s="29">
        <v>43</v>
      </c>
      <c r="M34" s="29">
        <v>4</v>
      </c>
      <c r="N34" s="29">
        <v>8</v>
      </c>
      <c r="O34" s="29">
        <v>14</v>
      </c>
      <c r="P34" s="29">
        <v>41</v>
      </c>
      <c r="Q34" s="29">
        <v>1</v>
      </c>
      <c r="R34" s="29">
        <v>0</v>
      </c>
      <c r="S34" s="29">
        <v>19</v>
      </c>
      <c r="T34" s="29">
        <v>6</v>
      </c>
      <c r="U34" s="29">
        <v>24</v>
      </c>
      <c r="V34" s="29">
        <v>3</v>
      </c>
      <c r="W34" s="8" t="s">
        <v>20</v>
      </c>
    </row>
    <row r="35" spans="1:23" ht="15" customHeight="1">
      <c r="A35" s="54" t="s">
        <v>28</v>
      </c>
      <c r="B35" s="54"/>
      <c r="C35" s="7" t="s">
        <v>21</v>
      </c>
      <c r="D35" s="28">
        <f t="shared" si="3"/>
        <v>5</v>
      </c>
      <c r="E35" s="29">
        <v>0</v>
      </c>
      <c r="F35" s="29">
        <v>0</v>
      </c>
      <c r="G35" s="29">
        <v>1</v>
      </c>
      <c r="H35" s="29">
        <v>0</v>
      </c>
      <c r="I35" s="29">
        <v>0</v>
      </c>
      <c r="J35" s="29">
        <v>1</v>
      </c>
      <c r="K35" s="29">
        <v>0</v>
      </c>
      <c r="L35" s="29">
        <v>0</v>
      </c>
      <c r="M35" s="29">
        <v>0</v>
      </c>
      <c r="N35" s="29">
        <v>0</v>
      </c>
      <c r="O35" s="29">
        <v>0</v>
      </c>
      <c r="P35" s="29">
        <v>0</v>
      </c>
      <c r="Q35" s="29">
        <v>0</v>
      </c>
      <c r="R35" s="29">
        <v>0</v>
      </c>
      <c r="S35" s="29">
        <v>2</v>
      </c>
      <c r="T35" s="29">
        <v>1</v>
      </c>
      <c r="U35" s="29">
        <v>0</v>
      </c>
      <c r="V35" s="29">
        <v>0</v>
      </c>
      <c r="W35" s="8" t="s">
        <v>53</v>
      </c>
    </row>
    <row r="36" spans="3:23" ht="15" customHeight="1">
      <c r="C36" s="7" t="s">
        <v>22</v>
      </c>
      <c r="D36" s="28">
        <f t="shared" si="3"/>
        <v>829</v>
      </c>
      <c r="E36" s="29">
        <v>4</v>
      </c>
      <c r="F36" s="29">
        <v>0</v>
      </c>
      <c r="G36" s="29">
        <v>463</v>
      </c>
      <c r="H36" s="29">
        <v>82</v>
      </c>
      <c r="I36" s="29">
        <v>4</v>
      </c>
      <c r="J36" s="29">
        <v>32</v>
      </c>
      <c r="K36" s="29">
        <v>65</v>
      </c>
      <c r="L36" s="29">
        <v>53</v>
      </c>
      <c r="M36" s="29">
        <v>4</v>
      </c>
      <c r="N36" s="29">
        <v>11</v>
      </c>
      <c r="O36" s="29">
        <v>16</v>
      </c>
      <c r="P36" s="29">
        <v>47</v>
      </c>
      <c r="Q36" s="29">
        <v>1</v>
      </c>
      <c r="R36" s="29">
        <v>0</v>
      </c>
      <c r="S36" s="29">
        <v>18</v>
      </c>
      <c r="T36" s="29">
        <v>5</v>
      </c>
      <c r="U36" s="29">
        <v>24</v>
      </c>
      <c r="V36" s="29">
        <v>3</v>
      </c>
      <c r="W36" s="8" t="s">
        <v>23</v>
      </c>
    </row>
    <row r="37" spans="3:23" ht="22.5" customHeight="1">
      <c r="C37" s="7" t="s">
        <v>19</v>
      </c>
      <c r="D37" s="28">
        <f t="shared" si="3"/>
        <v>641</v>
      </c>
      <c r="E37" s="29">
        <v>3</v>
      </c>
      <c r="F37" s="29">
        <v>1</v>
      </c>
      <c r="G37" s="29">
        <v>332</v>
      </c>
      <c r="H37" s="29">
        <v>54</v>
      </c>
      <c r="I37" s="29">
        <v>7</v>
      </c>
      <c r="J37" s="29">
        <v>22</v>
      </c>
      <c r="K37" s="29">
        <v>48</v>
      </c>
      <c r="L37" s="29">
        <v>56</v>
      </c>
      <c r="M37" s="29">
        <v>5</v>
      </c>
      <c r="N37" s="29">
        <v>8</v>
      </c>
      <c r="O37" s="29">
        <v>11</v>
      </c>
      <c r="P37" s="29">
        <v>35</v>
      </c>
      <c r="Q37" s="29">
        <v>0</v>
      </c>
      <c r="R37" s="29">
        <v>0</v>
      </c>
      <c r="S37" s="29">
        <v>32</v>
      </c>
      <c r="T37" s="29">
        <v>2</v>
      </c>
      <c r="U37" s="29">
        <v>25</v>
      </c>
      <c r="V37" s="29">
        <v>3</v>
      </c>
      <c r="W37" s="8" t="s">
        <v>20</v>
      </c>
    </row>
    <row r="38" spans="1:23" ht="15" customHeight="1">
      <c r="A38" s="54" t="s">
        <v>29</v>
      </c>
      <c r="B38" s="54"/>
      <c r="C38" s="7" t="s">
        <v>21</v>
      </c>
      <c r="D38" s="28">
        <f t="shared" si="3"/>
        <v>2</v>
      </c>
      <c r="E38" s="29">
        <v>0</v>
      </c>
      <c r="F38" s="29">
        <v>0</v>
      </c>
      <c r="G38" s="29">
        <v>1</v>
      </c>
      <c r="H38" s="29">
        <v>0</v>
      </c>
      <c r="I38" s="29">
        <v>1</v>
      </c>
      <c r="J38" s="29">
        <v>0</v>
      </c>
      <c r="K38" s="29">
        <v>0</v>
      </c>
      <c r="L38" s="29">
        <v>0</v>
      </c>
      <c r="M38" s="29">
        <v>0</v>
      </c>
      <c r="N38" s="29">
        <v>0</v>
      </c>
      <c r="O38" s="29">
        <v>0</v>
      </c>
      <c r="P38" s="29">
        <v>0</v>
      </c>
      <c r="Q38" s="29">
        <v>0</v>
      </c>
      <c r="R38" s="29">
        <v>0</v>
      </c>
      <c r="S38" s="29">
        <v>0</v>
      </c>
      <c r="T38" s="29">
        <v>0</v>
      </c>
      <c r="U38" s="29">
        <v>0</v>
      </c>
      <c r="V38" s="29">
        <v>0</v>
      </c>
      <c r="W38" s="8" t="s">
        <v>54</v>
      </c>
    </row>
    <row r="39" spans="3:23" ht="15" customHeight="1">
      <c r="C39" s="7" t="s">
        <v>22</v>
      </c>
      <c r="D39" s="28">
        <f t="shared" si="3"/>
        <v>735</v>
      </c>
      <c r="E39" s="29">
        <v>4</v>
      </c>
      <c r="F39" s="29">
        <v>2</v>
      </c>
      <c r="G39" s="29">
        <v>385</v>
      </c>
      <c r="H39" s="29">
        <v>62</v>
      </c>
      <c r="I39" s="29">
        <v>9</v>
      </c>
      <c r="J39" s="29">
        <v>23</v>
      </c>
      <c r="K39" s="29">
        <v>57</v>
      </c>
      <c r="L39" s="29">
        <v>60</v>
      </c>
      <c r="M39" s="29">
        <v>10</v>
      </c>
      <c r="N39" s="29">
        <v>8</v>
      </c>
      <c r="O39" s="29">
        <v>12</v>
      </c>
      <c r="P39" s="29">
        <v>38</v>
      </c>
      <c r="Q39" s="29">
        <v>0</v>
      </c>
      <c r="R39" s="29">
        <v>0</v>
      </c>
      <c r="S39" s="29">
        <v>38</v>
      </c>
      <c r="T39" s="29">
        <v>2</v>
      </c>
      <c r="U39" s="29">
        <v>25</v>
      </c>
      <c r="V39" s="29">
        <v>3</v>
      </c>
      <c r="W39" s="8" t="s">
        <v>23</v>
      </c>
    </row>
    <row r="40" spans="3:23" ht="22.5" customHeight="1">
      <c r="C40" s="7" t="s">
        <v>19</v>
      </c>
      <c r="D40" s="28">
        <f t="shared" si="3"/>
        <v>420</v>
      </c>
      <c r="E40" s="29">
        <v>3</v>
      </c>
      <c r="F40" s="29">
        <v>1</v>
      </c>
      <c r="G40" s="29">
        <v>247</v>
      </c>
      <c r="H40" s="29">
        <v>37</v>
      </c>
      <c r="I40" s="29">
        <v>1</v>
      </c>
      <c r="J40" s="29">
        <v>9</v>
      </c>
      <c r="K40" s="29">
        <v>26</v>
      </c>
      <c r="L40" s="29">
        <v>30</v>
      </c>
      <c r="M40" s="29">
        <v>1</v>
      </c>
      <c r="N40" s="29">
        <v>3</v>
      </c>
      <c r="O40" s="29">
        <v>5</v>
      </c>
      <c r="P40" s="29">
        <v>27</v>
      </c>
      <c r="Q40" s="29">
        <v>0</v>
      </c>
      <c r="R40" s="29">
        <v>0</v>
      </c>
      <c r="S40" s="29">
        <v>21</v>
      </c>
      <c r="T40" s="29">
        <v>1</v>
      </c>
      <c r="U40" s="29">
        <v>8</v>
      </c>
      <c r="V40" s="29">
        <v>3</v>
      </c>
      <c r="W40" s="8" t="s">
        <v>20</v>
      </c>
    </row>
    <row r="41" spans="1:23" ht="15" customHeight="1">
      <c r="A41" s="54" t="s">
        <v>30</v>
      </c>
      <c r="B41" s="54"/>
      <c r="C41" s="7" t="s">
        <v>21</v>
      </c>
      <c r="D41" s="28">
        <f t="shared" si="3"/>
        <v>3</v>
      </c>
      <c r="E41" s="29">
        <v>0</v>
      </c>
      <c r="F41" s="29">
        <v>0</v>
      </c>
      <c r="G41" s="29">
        <v>0</v>
      </c>
      <c r="H41" s="29">
        <v>0</v>
      </c>
      <c r="I41" s="29">
        <v>0</v>
      </c>
      <c r="J41" s="29">
        <v>2</v>
      </c>
      <c r="K41" s="29">
        <v>0</v>
      </c>
      <c r="L41" s="29">
        <v>1</v>
      </c>
      <c r="M41" s="29">
        <v>0</v>
      </c>
      <c r="N41" s="29">
        <v>0</v>
      </c>
      <c r="O41" s="29">
        <v>0</v>
      </c>
      <c r="P41" s="29">
        <v>0</v>
      </c>
      <c r="Q41" s="29">
        <v>0</v>
      </c>
      <c r="R41" s="29">
        <v>0</v>
      </c>
      <c r="S41" s="29">
        <v>0</v>
      </c>
      <c r="T41" s="29">
        <v>0</v>
      </c>
      <c r="U41" s="29">
        <v>0</v>
      </c>
      <c r="V41" s="29">
        <v>0</v>
      </c>
      <c r="W41" s="8" t="s">
        <v>55</v>
      </c>
    </row>
    <row r="42" spans="1:23" ht="15" customHeight="1" thickBot="1">
      <c r="A42" s="9"/>
      <c r="B42" s="9"/>
      <c r="C42" s="10" t="s">
        <v>22</v>
      </c>
      <c r="D42" s="30">
        <f t="shared" si="3"/>
        <v>491</v>
      </c>
      <c r="E42" s="31">
        <v>3</v>
      </c>
      <c r="F42" s="31">
        <v>1</v>
      </c>
      <c r="G42" s="31">
        <v>297</v>
      </c>
      <c r="H42" s="31">
        <v>41</v>
      </c>
      <c r="I42" s="31">
        <v>1</v>
      </c>
      <c r="J42" s="31">
        <v>9</v>
      </c>
      <c r="K42" s="31">
        <v>29</v>
      </c>
      <c r="L42" s="31">
        <v>34</v>
      </c>
      <c r="M42" s="31">
        <v>1</v>
      </c>
      <c r="N42" s="31">
        <v>5</v>
      </c>
      <c r="O42" s="31">
        <v>8</v>
      </c>
      <c r="P42" s="31">
        <v>30</v>
      </c>
      <c r="Q42" s="31">
        <v>0</v>
      </c>
      <c r="R42" s="31">
        <v>0</v>
      </c>
      <c r="S42" s="31">
        <v>23</v>
      </c>
      <c r="T42" s="31">
        <v>1</v>
      </c>
      <c r="U42" s="31">
        <v>8</v>
      </c>
      <c r="V42" s="31">
        <v>3</v>
      </c>
      <c r="W42" s="11" t="s">
        <v>23</v>
      </c>
    </row>
    <row r="43" spans="1:21" ht="12.75" customHeight="1" thickTop="1">
      <c r="A43" s="34" t="s">
        <v>48</v>
      </c>
      <c r="M43" s="34" t="s">
        <v>62</v>
      </c>
      <c r="U43" s="19"/>
    </row>
    <row r="44" ht="12.75" customHeight="1">
      <c r="A44" s="33" t="s">
        <v>44</v>
      </c>
    </row>
  </sheetData>
  <sheetProtection/>
  <mergeCells count="31">
    <mergeCell ref="D3:D6"/>
    <mergeCell ref="G4:G6"/>
    <mergeCell ref="E4:E6"/>
    <mergeCell ref="F4:F6"/>
    <mergeCell ref="H4:H6"/>
    <mergeCell ref="E3:H3"/>
    <mergeCell ref="A41:B41"/>
    <mergeCell ref="A3:C6"/>
    <mergeCell ref="A23:B23"/>
    <mergeCell ref="A26:B26"/>
    <mergeCell ref="A29:B29"/>
    <mergeCell ref="A32:B32"/>
    <mergeCell ref="A35:B35"/>
    <mergeCell ref="A38:B38"/>
    <mergeCell ref="W3:W6"/>
    <mergeCell ref="M5:M6"/>
    <mergeCell ref="T3:T6"/>
    <mergeCell ref="M4:O4"/>
    <mergeCell ref="Q3:Q6"/>
    <mergeCell ref="S3:S6"/>
    <mergeCell ref="P4:P6"/>
    <mergeCell ref="M3:P3"/>
    <mergeCell ref="O5:O6"/>
    <mergeCell ref="U3:U6"/>
    <mergeCell ref="I3:L3"/>
    <mergeCell ref="R3:R6"/>
    <mergeCell ref="N5:N6"/>
    <mergeCell ref="K4:K6"/>
    <mergeCell ref="L4:L6"/>
    <mergeCell ref="I4:I6"/>
    <mergeCell ref="J4:J6"/>
  </mergeCells>
  <printOptions/>
  <pageMargins left="0.6692913385826772" right="0.6692913385826772" top="0.984251968503937" bottom="0.5905511811023623" header="0.5118110236220472" footer="0.5118110236220472"/>
  <pageSetup horizontalDpi="600" verticalDpi="600" orientation="portrait" paperSize="9" scale="96" r:id="rId2"/>
  <colBreaks count="1" manualBreakCount="1">
    <brk id="12" max="44"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2014-03-18T02:24:29Z</dcterms:created>
  <dcterms:modified xsi:type="dcterms:W3CDTF">2014-03-18T02:24:32Z</dcterms:modified>
  <cp:category/>
  <cp:version/>
  <cp:contentType/>
  <cp:contentStatus/>
</cp:coreProperties>
</file>