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11715" activeTab="0"/>
  </bookViews>
  <sheets>
    <sheet name="ⅩⅦ-15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<sst xmlns="http://schemas.openxmlformats.org/spreadsheetml/2006/main" count="61" uniqueCount="40">
  <si>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院</t>
  </si>
  <si>
    <t>感染</t>
  </si>
  <si>
    <t>結核</t>
  </si>
  <si>
    <t>ⅩⅦ－１５　　病　　　　　院　　　　　の　　　</t>
  </si>
  <si>
    <t>一般</t>
  </si>
  <si>
    <t>一般</t>
  </si>
  <si>
    <t>平成</t>
  </si>
  <si>
    <t>療養</t>
  </si>
  <si>
    <t>　　　概　　　　　況</t>
  </si>
  <si>
    <t xml:space="preserve">  本表は市内病院における病床数及び患者数を表わし　　　</t>
  </si>
  <si>
    <t>　　　たものである。病院数、病床数は各年末現在である。　　　　　</t>
  </si>
  <si>
    <t>年・保健所別</t>
  </si>
  <si>
    <t>病院数</t>
  </si>
  <si>
    <t>病床数</t>
  </si>
  <si>
    <t>在</t>
  </si>
  <si>
    <t>患者延数</t>
  </si>
  <si>
    <t>新入院患者数</t>
  </si>
  <si>
    <t>外来患者　　　　延数</t>
  </si>
  <si>
    <t>総数</t>
  </si>
  <si>
    <t>官公立</t>
  </si>
  <si>
    <t>その他</t>
  </si>
  <si>
    <t>精神</t>
  </si>
  <si>
    <t>平　成</t>
  </si>
  <si>
    <t>川崎</t>
  </si>
  <si>
    <t>幸</t>
  </si>
  <si>
    <t>中原</t>
  </si>
  <si>
    <t>高津</t>
  </si>
  <si>
    <t>宮前</t>
  </si>
  <si>
    <t>多摩</t>
  </si>
  <si>
    <t>麻生</t>
  </si>
  <si>
    <t>20 年</t>
  </si>
  <si>
    <t>21 年</t>
  </si>
  <si>
    <t>22 年</t>
  </si>
  <si>
    <t>23 年</t>
  </si>
  <si>
    <t>23 年</t>
  </si>
  <si>
    <t>24 年</t>
  </si>
  <si>
    <t>20 年</t>
  </si>
  <si>
    <t>21 年</t>
  </si>
  <si>
    <t>22 年</t>
  </si>
  <si>
    <t xml:space="preserve"> 資料：健康福祉局健康安全部医事・薬事課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</si>
</sst>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distributed"/>
    </xf>
    <xf numFmtId="176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21" customWidth="1"/>
    <col min="2" max="2" width="6.375" style="21" customWidth="1"/>
    <col min="3" max="5" width="6.625" style="21" customWidth="1"/>
    <col min="6" max="8" width="7.125" style="21" customWidth="1"/>
    <col min="9" max="9" width="6.625" style="21" customWidth="1"/>
    <col min="10" max="11" width="7.125" style="21" customWidth="1"/>
    <col min="12" max="12" width="9.125" style="21" customWidth="1"/>
    <col min="13" max="14" width="7.125" style="21" customWidth="1"/>
    <col min="15" max="15" width="6.625" style="21" customWidth="1"/>
    <col min="16" max="16" width="8.375" style="21" customWidth="1"/>
    <col min="17" max="20" width="7.125" style="21" customWidth="1"/>
    <col min="21" max="21" width="6.625" style="21" customWidth="1"/>
    <col min="22" max="23" width="7.125" style="21" customWidth="1"/>
    <col min="24" max="24" width="8.375" style="21" customWidth="1"/>
    <col min="25" max="25" width="3.875" style="21" customWidth="1"/>
    <col min="26" max="26" width="6.25390625" style="21" customWidth="1"/>
    <col min="27" max="16384" width="9.00390625" style="21" customWidth="1"/>
  </cols>
  <sheetData>
    <row r="1" spans="1:26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7" t="s">
        <v>3</v>
      </c>
      <c r="N1" s="18" t="s">
        <v>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1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9</v>
      </c>
      <c r="N2" s="15" t="s">
        <v>10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6.5" customHeight="1" thickTop="1">
      <c r="A3" s="33" t="s">
        <v>11</v>
      </c>
      <c r="B3" s="28"/>
      <c r="C3" s="33" t="s">
        <v>12</v>
      </c>
      <c r="D3" s="28"/>
      <c r="E3" s="28"/>
      <c r="F3" s="28" t="s">
        <v>13</v>
      </c>
      <c r="G3" s="28"/>
      <c r="H3" s="28"/>
      <c r="I3" s="28"/>
      <c r="J3" s="28"/>
      <c r="K3" s="28"/>
      <c r="L3" s="5" t="s">
        <v>14</v>
      </c>
      <c r="M3" s="11" t="s">
        <v>0</v>
      </c>
      <c r="N3" s="33" t="s">
        <v>15</v>
      </c>
      <c r="O3" s="28"/>
      <c r="P3" s="28"/>
      <c r="Q3" s="28"/>
      <c r="R3" s="28" t="s">
        <v>16</v>
      </c>
      <c r="S3" s="28"/>
      <c r="T3" s="28"/>
      <c r="U3" s="28"/>
      <c r="V3" s="28"/>
      <c r="W3" s="28"/>
      <c r="X3" s="24" t="s">
        <v>17</v>
      </c>
      <c r="Y3" s="28" t="s">
        <v>11</v>
      </c>
      <c r="Z3" s="29"/>
    </row>
    <row r="4" spans="1:26" ht="16.5" customHeight="1">
      <c r="A4" s="34"/>
      <c r="B4" s="30"/>
      <c r="C4" s="6" t="s">
        <v>18</v>
      </c>
      <c r="D4" s="7" t="s">
        <v>19</v>
      </c>
      <c r="E4" s="7" t="s">
        <v>20</v>
      </c>
      <c r="F4" s="7" t="s">
        <v>18</v>
      </c>
      <c r="G4" s="7" t="s">
        <v>21</v>
      </c>
      <c r="H4" s="7" t="s">
        <v>2</v>
      </c>
      <c r="I4" s="7" t="s">
        <v>1</v>
      </c>
      <c r="J4" s="7" t="s">
        <v>5</v>
      </c>
      <c r="K4" s="7" t="s">
        <v>7</v>
      </c>
      <c r="L4" s="7" t="s">
        <v>18</v>
      </c>
      <c r="M4" s="7" t="s">
        <v>21</v>
      </c>
      <c r="N4" s="6" t="s">
        <v>2</v>
      </c>
      <c r="O4" s="7" t="s">
        <v>1</v>
      </c>
      <c r="P4" s="7" t="s">
        <v>4</v>
      </c>
      <c r="Q4" s="7" t="s">
        <v>7</v>
      </c>
      <c r="R4" s="7" t="s">
        <v>18</v>
      </c>
      <c r="S4" s="7" t="s">
        <v>21</v>
      </c>
      <c r="T4" s="7" t="s">
        <v>2</v>
      </c>
      <c r="U4" s="7" t="s">
        <v>1</v>
      </c>
      <c r="V4" s="7" t="s">
        <v>4</v>
      </c>
      <c r="W4" s="7" t="s">
        <v>7</v>
      </c>
      <c r="X4" s="25"/>
      <c r="Y4" s="30"/>
      <c r="Z4" s="31"/>
    </row>
    <row r="5" spans="1:26" ht="11.25" customHeight="1">
      <c r="A5" s="2" t="s">
        <v>22</v>
      </c>
      <c r="B5" s="8" t="s">
        <v>30</v>
      </c>
      <c r="C5" s="4">
        <v>43</v>
      </c>
      <c r="D5" s="4">
        <v>3</v>
      </c>
      <c r="E5" s="4">
        <v>40</v>
      </c>
      <c r="F5" s="4">
        <v>10237</v>
      </c>
      <c r="G5" s="4">
        <v>1468</v>
      </c>
      <c r="H5" s="4">
        <v>58</v>
      </c>
      <c r="I5" s="4">
        <v>12</v>
      </c>
      <c r="J5" s="4">
        <v>7517</v>
      </c>
      <c r="K5" s="4">
        <v>1182</v>
      </c>
      <c r="L5" s="4">
        <v>2901279</v>
      </c>
      <c r="M5" s="4">
        <v>496443</v>
      </c>
      <c r="N5" s="4">
        <v>9007</v>
      </c>
      <c r="O5" s="4">
        <v>0</v>
      </c>
      <c r="P5" s="4">
        <v>2021433</v>
      </c>
      <c r="Q5" s="4">
        <v>374396</v>
      </c>
      <c r="R5" s="4">
        <v>127556</v>
      </c>
      <c r="S5" s="4">
        <v>2645</v>
      </c>
      <c r="T5" s="4">
        <v>155</v>
      </c>
      <c r="U5" s="4">
        <v>0</v>
      </c>
      <c r="V5" s="4">
        <v>123566</v>
      </c>
      <c r="W5" s="4">
        <v>1190</v>
      </c>
      <c r="X5" s="4">
        <v>4537854</v>
      </c>
      <c r="Y5" s="10" t="s">
        <v>6</v>
      </c>
      <c r="Z5" s="2" t="s">
        <v>36</v>
      </c>
    </row>
    <row r="6" spans="1:26" ht="11.25" customHeight="1">
      <c r="A6" s="2"/>
      <c r="B6" s="8" t="s">
        <v>31</v>
      </c>
      <c r="C6" s="4">
        <v>42</v>
      </c>
      <c r="D6" s="4">
        <v>3</v>
      </c>
      <c r="E6" s="4">
        <v>39</v>
      </c>
      <c r="F6" s="4">
        <v>10194</v>
      </c>
      <c r="G6" s="4">
        <v>1468</v>
      </c>
      <c r="H6" s="4">
        <v>40</v>
      </c>
      <c r="I6" s="4">
        <v>12</v>
      </c>
      <c r="J6" s="4">
        <v>7492</v>
      </c>
      <c r="K6" s="4">
        <v>1182</v>
      </c>
      <c r="L6" s="4">
        <v>2848843</v>
      </c>
      <c r="M6" s="4">
        <v>499467</v>
      </c>
      <c r="N6" s="4">
        <v>9121</v>
      </c>
      <c r="O6" s="4">
        <v>196</v>
      </c>
      <c r="P6" s="4">
        <v>1968904</v>
      </c>
      <c r="Q6" s="4">
        <v>371155</v>
      </c>
      <c r="R6" s="4">
        <v>127710</v>
      </c>
      <c r="S6" s="4">
        <v>3129</v>
      </c>
      <c r="T6" s="4">
        <v>143</v>
      </c>
      <c r="U6" s="4">
        <v>49</v>
      </c>
      <c r="V6" s="4">
        <v>123224</v>
      </c>
      <c r="W6" s="4">
        <v>1165</v>
      </c>
      <c r="X6" s="4">
        <v>4502419</v>
      </c>
      <c r="Y6" s="10"/>
      <c r="Z6" s="2" t="s">
        <v>37</v>
      </c>
    </row>
    <row r="7" spans="1:26" ht="11.25" customHeight="1">
      <c r="A7" s="2"/>
      <c r="B7" s="8" t="s">
        <v>32</v>
      </c>
      <c r="C7" s="4">
        <v>41</v>
      </c>
      <c r="D7" s="4">
        <v>3</v>
      </c>
      <c r="E7" s="4">
        <v>38</v>
      </c>
      <c r="F7" s="20">
        <v>10154</v>
      </c>
      <c r="G7" s="20">
        <v>1458</v>
      </c>
      <c r="H7" s="20">
        <v>40</v>
      </c>
      <c r="I7" s="20">
        <v>12</v>
      </c>
      <c r="J7" s="20">
        <v>7412</v>
      </c>
      <c r="K7" s="20">
        <v>1232</v>
      </c>
      <c r="L7" s="4">
        <v>2867103</v>
      </c>
      <c r="M7" s="4">
        <v>488605</v>
      </c>
      <c r="N7" s="4">
        <v>8312</v>
      </c>
      <c r="O7" s="4">
        <v>4</v>
      </c>
      <c r="P7" s="4">
        <v>1997085</v>
      </c>
      <c r="Q7" s="4">
        <v>373097</v>
      </c>
      <c r="R7" s="4">
        <v>130982</v>
      </c>
      <c r="S7" s="4">
        <v>2522</v>
      </c>
      <c r="T7" s="4">
        <v>122</v>
      </c>
      <c r="U7" s="4">
        <v>2</v>
      </c>
      <c r="V7" s="4">
        <v>127165</v>
      </c>
      <c r="W7" s="4">
        <v>1171</v>
      </c>
      <c r="X7" s="4">
        <v>4489269</v>
      </c>
      <c r="Y7" s="10"/>
      <c r="Z7" s="2" t="s">
        <v>38</v>
      </c>
    </row>
    <row r="8" spans="1:26" ht="11.25" customHeight="1">
      <c r="A8" s="2"/>
      <c r="B8" s="8" t="s">
        <v>34</v>
      </c>
      <c r="C8" s="20">
        <v>42</v>
      </c>
      <c r="D8" s="20">
        <v>3</v>
      </c>
      <c r="E8" s="20">
        <v>39</v>
      </c>
      <c r="F8" s="20">
        <v>10289</v>
      </c>
      <c r="G8" s="20">
        <v>1458</v>
      </c>
      <c r="H8" s="20">
        <v>40</v>
      </c>
      <c r="I8" s="20">
        <v>12</v>
      </c>
      <c r="J8" s="20">
        <v>7410</v>
      </c>
      <c r="K8" s="20">
        <v>1369</v>
      </c>
      <c r="L8" s="20">
        <v>2854451</v>
      </c>
      <c r="M8" s="20">
        <v>482958</v>
      </c>
      <c r="N8" s="20">
        <v>8188</v>
      </c>
      <c r="O8" s="20">
        <v>0</v>
      </c>
      <c r="P8" s="20">
        <v>1977551</v>
      </c>
      <c r="Q8" s="20">
        <v>385754</v>
      </c>
      <c r="R8" s="20">
        <v>132307</v>
      </c>
      <c r="S8" s="20">
        <v>2586</v>
      </c>
      <c r="T8" s="20">
        <v>140</v>
      </c>
      <c r="U8" s="20">
        <v>0</v>
      </c>
      <c r="V8" s="20">
        <v>128139</v>
      </c>
      <c r="W8" s="20">
        <v>1442</v>
      </c>
      <c r="X8" s="20">
        <v>4424158</v>
      </c>
      <c r="Y8" s="10"/>
      <c r="Z8" s="2" t="s">
        <v>33</v>
      </c>
    </row>
    <row r="9" spans="1:26" ht="18" customHeight="1">
      <c r="A9" s="3"/>
      <c r="B9" s="9" t="s">
        <v>35</v>
      </c>
      <c r="C9" s="22">
        <f>SUM(C10:C16)</f>
        <v>41</v>
      </c>
      <c r="D9" s="22">
        <f aca="true" t="shared" si="0" ref="D9:X9">SUM(D10:D16)</f>
        <v>3</v>
      </c>
      <c r="E9" s="22">
        <f t="shared" si="0"/>
        <v>38</v>
      </c>
      <c r="F9" s="22">
        <f t="shared" si="0"/>
        <v>10657</v>
      </c>
      <c r="G9" s="22">
        <f t="shared" si="0"/>
        <v>1458</v>
      </c>
      <c r="H9" s="22">
        <f t="shared" si="0"/>
        <v>40</v>
      </c>
      <c r="I9" s="22">
        <f t="shared" si="0"/>
        <v>12</v>
      </c>
      <c r="J9" s="22">
        <f t="shared" si="0"/>
        <v>7786</v>
      </c>
      <c r="K9" s="22">
        <f t="shared" si="0"/>
        <v>1361</v>
      </c>
      <c r="L9" s="22">
        <f t="shared" si="0"/>
        <v>2845533</v>
      </c>
      <c r="M9" s="22">
        <f t="shared" si="0"/>
        <v>456933</v>
      </c>
      <c r="N9" s="22">
        <f t="shared" si="0"/>
        <v>7634</v>
      </c>
      <c r="O9" s="22">
        <f t="shared" si="0"/>
        <v>0</v>
      </c>
      <c r="P9" s="22">
        <f t="shared" si="0"/>
        <v>1960344</v>
      </c>
      <c r="Q9" s="22">
        <f t="shared" si="0"/>
        <v>420622</v>
      </c>
      <c r="R9" s="22">
        <f t="shared" si="0"/>
        <v>136242</v>
      </c>
      <c r="S9" s="22">
        <f t="shared" si="0"/>
        <v>2551</v>
      </c>
      <c r="T9" s="22">
        <f t="shared" si="0"/>
        <v>121</v>
      </c>
      <c r="U9" s="22">
        <f t="shared" si="0"/>
        <v>0</v>
      </c>
      <c r="V9" s="22">
        <f t="shared" si="0"/>
        <v>132186</v>
      </c>
      <c r="W9" s="22">
        <f t="shared" si="0"/>
        <v>1384</v>
      </c>
      <c r="X9" s="22">
        <f t="shared" si="0"/>
        <v>4480987</v>
      </c>
      <c r="Y9" s="19"/>
      <c r="Z9" s="3" t="s">
        <v>35</v>
      </c>
    </row>
    <row r="10" spans="1:26" ht="19.5" customHeight="1">
      <c r="A10" s="26" t="s">
        <v>23</v>
      </c>
      <c r="B10" s="27"/>
      <c r="C10" s="20">
        <f>D10+E10</f>
        <v>12</v>
      </c>
      <c r="D10" s="20">
        <v>1</v>
      </c>
      <c r="E10" s="20">
        <v>11</v>
      </c>
      <c r="F10" s="20">
        <f>SUM(G10:K10)</f>
        <v>2709</v>
      </c>
      <c r="G10" s="20">
        <v>38</v>
      </c>
      <c r="H10" s="20">
        <v>0</v>
      </c>
      <c r="I10" s="20">
        <v>12</v>
      </c>
      <c r="J10" s="20">
        <v>2388</v>
      </c>
      <c r="K10" s="20">
        <v>271</v>
      </c>
      <c r="L10" s="20">
        <v>667884</v>
      </c>
      <c r="M10" s="20">
        <v>10336</v>
      </c>
      <c r="N10" s="20">
        <v>0</v>
      </c>
      <c r="O10" s="20">
        <v>0</v>
      </c>
      <c r="P10" s="20">
        <v>573805</v>
      </c>
      <c r="Q10" s="20">
        <v>83743</v>
      </c>
      <c r="R10" s="20">
        <v>40625</v>
      </c>
      <c r="S10" s="20">
        <v>310</v>
      </c>
      <c r="T10" s="20">
        <v>0</v>
      </c>
      <c r="U10" s="20">
        <v>0</v>
      </c>
      <c r="V10" s="20">
        <v>39788</v>
      </c>
      <c r="W10" s="20">
        <v>527</v>
      </c>
      <c r="X10" s="20">
        <v>1307777</v>
      </c>
      <c r="Y10" s="32" t="s">
        <v>23</v>
      </c>
      <c r="Z10" s="26"/>
    </row>
    <row r="11" spans="1:26" ht="12.75" customHeight="1">
      <c r="A11" s="26" t="s">
        <v>24</v>
      </c>
      <c r="B11" s="27"/>
      <c r="C11" s="20">
        <f aca="true" t="shared" si="1" ref="C11:C16">D11+E11</f>
        <v>4</v>
      </c>
      <c r="D11" s="20">
        <v>0</v>
      </c>
      <c r="E11" s="20">
        <v>4</v>
      </c>
      <c r="F11" s="20">
        <f aca="true" t="shared" si="2" ref="F11:F16">SUM(G11:K11)</f>
        <v>663</v>
      </c>
      <c r="G11" s="20">
        <v>200</v>
      </c>
      <c r="H11" s="20">
        <v>0</v>
      </c>
      <c r="I11" s="20">
        <v>0</v>
      </c>
      <c r="J11" s="20">
        <v>365</v>
      </c>
      <c r="K11" s="20">
        <v>98</v>
      </c>
      <c r="L11" s="20">
        <v>193532</v>
      </c>
      <c r="M11" s="20">
        <v>68262</v>
      </c>
      <c r="N11" s="20">
        <v>0</v>
      </c>
      <c r="O11" s="20">
        <v>0</v>
      </c>
      <c r="P11" s="20">
        <v>94009</v>
      </c>
      <c r="Q11" s="20">
        <v>31261</v>
      </c>
      <c r="R11" s="20">
        <v>7442</v>
      </c>
      <c r="S11" s="20">
        <v>160</v>
      </c>
      <c r="T11" s="20">
        <v>0</v>
      </c>
      <c r="U11" s="20">
        <v>0</v>
      </c>
      <c r="V11" s="20">
        <v>7173</v>
      </c>
      <c r="W11" s="20">
        <v>109</v>
      </c>
      <c r="X11" s="20">
        <v>84218</v>
      </c>
      <c r="Y11" s="32" t="s">
        <v>24</v>
      </c>
      <c r="Z11" s="26"/>
    </row>
    <row r="12" spans="1:26" ht="12.75" customHeight="1">
      <c r="A12" s="26" t="s">
        <v>25</v>
      </c>
      <c r="B12" s="27"/>
      <c r="C12" s="20">
        <f t="shared" si="1"/>
        <v>7</v>
      </c>
      <c r="D12" s="20">
        <v>1</v>
      </c>
      <c r="E12" s="20">
        <v>6</v>
      </c>
      <c r="F12" s="20">
        <f t="shared" si="2"/>
        <v>1768</v>
      </c>
      <c r="G12" s="20">
        <v>0</v>
      </c>
      <c r="H12" s="20">
        <v>40</v>
      </c>
      <c r="I12" s="20">
        <v>0</v>
      </c>
      <c r="J12" s="20">
        <v>1669</v>
      </c>
      <c r="K12" s="20">
        <v>59</v>
      </c>
      <c r="L12" s="20">
        <v>480029</v>
      </c>
      <c r="M12" s="20">
        <v>0</v>
      </c>
      <c r="N12" s="20">
        <v>7634</v>
      </c>
      <c r="O12" s="20">
        <v>0</v>
      </c>
      <c r="P12" s="20">
        <v>472395</v>
      </c>
      <c r="Q12" s="20">
        <v>0</v>
      </c>
      <c r="R12" s="20">
        <v>32386</v>
      </c>
      <c r="S12" s="20">
        <v>0</v>
      </c>
      <c r="T12" s="20">
        <v>121</v>
      </c>
      <c r="U12" s="20">
        <v>0</v>
      </c>
      <c r="V12" s="20">
        <v>32265</v>
      </c>
      <c r="W12" s="20">
        <v>0</v>
      </c>
      <c r="X12" s="20">
        <v>1059509</v>
      </c>
      <c r="Y12" s="32" t="s">
        <v>25</v>
      </c>
      <c r="Z12" s="26"/>
    </row>
    <row r="13" spans="1:26" ht="12.75" customHeight="1">
      <c r="A13" s="26" t="s">
        <v>26</v>
      </c>
      <c r="B13" s="27"/>
      <c r="C13" s="20">
        <f t="shared" si="1"/>
        <v>5</v>
      </c>
      <c r="D13" s="20">
        <v>0</v>
      </c>
      <c r="E13" s="20">
        <v>5</v>
      </c>
      <c r="F13" s="20">
        <f t="shared" si="2"/>
        <v>1340</v>
      </c>
      <c r="G13" s="20">
        <v>320</v>
      </c>
      <c r="H13" s="20">
        <v>0</v>
      </c>
      <c r="I13" s="20">
        <v>0</v>
      </c>
      <c r="J13" s="20">
        <v>1020</v>
      </c>
      <c r="K13" s="20">
        <v>0</v>
      </c>
      <c r="L13" s="20">
        <v>361429</v>
      </c>
      <c r="M13" s="20">
        <v>113651</v>
      </c>
      <c r="N13" s="20">
        <v>0</v>
      </c>
      <c r="O13" s="20">
        <v>0</v>
      </c>
      <c r="P13" s="20">
        <v>247778</v>
      </c>
      <c r="Q13" s="20">
        <v>0</v>
      </c>
      <c r="R13" s="20">
        <v>16328</v>
      </c>
      <c r="S13" s="20">
        <v>551</v>
      </c>
      <c r="T13" s="20">
        <v>0</v>
      </c>
      <c r="U13" s="20">
        <v>0</v>
      </c>
      <c r="V13" s="20">
        <v>15777</v>
      </c>
      <c r="W13" s="20">
        <v>0</v>
      </c>
      <c r="X13" s="20">
        <v>754088</v>
      </c>
      <c r="Y13" s="32" t="s">
        <v>26</v>
      </c>
      <c r="Z13" s="26"/>
    </row>
    <row r="14" spans="1:26" ht="12.75" customHeight="1">
      <c r="A14" s="26" t="s">
        <v>27</v>
      </c>
      <c r="B14" s="27"/>
      <c r="C14" s="20">
        <f t="shared" si="1"/>
        <v>3</v>
      </c>
      <c r="D14" s="20">
        <v>0</v>
      </c>
      <c r="E14" s="20">
        <v>3</v>
      </c>
      <c r="F14" s="20">
        <f t="shared" si="2"/>
        <v>1574</v>
      </c>
      <c r="G14" s="20">
        <v>349</v>
      </c>
      <c r="H14" s="20">
        <v>0</v>
      </c>
      <c r="I14" s="20">
        <v>0</v>
      </c>
      <c r="J14" s="20">
        <v>1185</v>
      </c>
      <c r="K14" s="20">
        <v>40</v>
      </c>
      <c r="L14" s="20">
        <v>415662</v>
      </c>
      <c r="M14" s="20">
        <v>93015</v>
      </c>
      <c r="N14" s="20">
        <v>0</v>
      </c>
      <c r="O14" s="20">
        <v>0</v>
      </c>
      <c r="P14" s="20">
        <v>309167</v>
      </c>
      <c r="Q14" s="20">
        <v>13480</v>
      </c>
      <c r="R14" s="20">
        <v>23275</v>
      </c>
      <c r="S14" s="20">
        <v>916</v>
      </c>
      <c r="T14" s="20">
        <v>0</v>
      </c>
      <c r="U14" s="20">
        <v>0</v>
      </c>
      <c r="V14" s="20">
        <v>22324</v>
      </c>
      <c r="W14" s="20">
        <v>35</v>
      </c>
      <c r="X14" s="20">
        <v>708062</v>
      </c>
      <c r="Y14" s="32" t="s">
        <v>27</v>
      </c>
      <c r="Z14" s="26"/>
    </row>
    <row r="15" spans="1:26" ht="12.75" customHeight="1">
      <c r="A15" s="26" t="s">
        <v>28</v>
      </c>
      <c r="B15" s="27"/>
      <c r="C15" s="20">
        <f t="shared" si="1"/>
        <v>3</v>
      </c>
      <c r="D15" s="20">
        <v>1</v>
      </c>
      <c r="E15" s="20">
        <v>2</v>
      </c>
      <c r="F15" s="20">
        <f t="shared" si="2"/>
        <v>816</v>
      </c>
      <c r="G15" s="20">
        <v>440</v>
      </c>
      <c r="H15" s="20">
        <v>0</v>
      </c>
      <c r="I15" s="20">
        <v>0</v>
      </c>
      <c r="J15" s="20">
        <v>376</v>
      </c>
      <c r="K15" s="20">
        <v>0</v>
      </c>
      <c r="L15" s="20">
        <v>242996</v>
      </c>
      <c r="M15" s="20">
        <v>134642</v>
      </c>
      <c r="N15" s="20">
        <v>0</v>
      </c>
      <c r="O15" s="20">
        <v>0</v>
      </c>
      <c r="P15" s="20">
        <v>108354</v>
      </c>
      <c r="Q15" s="20">
        <v>0</v>
      </c>
      <c r="R15" s="20">
        <v>9196</v>
      </c>
      <c r="S15" s="20">
        <v>586</v>
      </c>
      <c r="T15" s="20">
        <v>0</v>
      </c>
      <c r="U15" s="20">
        <v>0</v>
      </c>
      <c r="V15" s="20">
        <v>8610</v>
      </c>
      <c r="W15" s="20">
        <v>0</v>
      </c>
      <c r="X15" s="20">
        <v>289784</v>
      </c>
      <c r="Y15" s="32" t="s">
        <v>28</v>
      </c>
      <c r="Z15" s="26"/>
    </row>
    <row r="16" spans="1:26" ht="12.75" customHeight="1" thickBot="1">
      <c r="A16" s="36" t="s">
        <v>29</v>
      </c>
      <c r="B16" s="37"/>
      <c r="C16" s="23">
        <f t="shared" si="1"/>
        <v>7</v>
      </c>
      <c r="D16" s="23">
        <v>0</v>
      </c>
      <c r="E16" s="23">
        <v>7</v>
      </c>
      <c r="F16" s="23">
        <f t="shared" si="2"/>
        <v>1787</v>
      </c>
      <c r="G16" s="23">
        <v>111</v>
      </c>
      <c r="H16" s="23">
        <v>0</v>
      </c>
      <c r="I16" s="23">
        <v>0</v>
      </c>
      <c r="J16" s="23">
        <v>783</v>
      </c>
      <c r="K16" s="23">
        <v>893</v>
      </c>
      <c r="L16" s="23">
        <v>484001</v>
      </c>
      <c r="M16" s="23">
        <v>37027</v>
      </c>
      <c r="N16" s="23">
        <v>0</v>
      </c>
      <c r="O16" s="23">
        <v>0</v>
      </c>
      <c r="P16" s="23">
        <v>154836</v>
      </c>
      <c r="Q16" s="23">
        <v>292138</v>
      </c>
      <c r="R16" s="23">
        <v>6990</v>
      </c>
      <c r="S16" s="23">
        <v>28</v>
      </c>
      <c r="T16" s="23">
        <v>0</v>
      </c>
      <c r="U16" s="23">
        <v>0</v>
      </c>
      <c r="V16" s="23">
        <v>6249</v>
      </c>
      <c r="W16" s="23">
        <v>713</v>
      </c>
      <c r="X16" s="23">
        <v>277549</v>
      </c>
      <c r="Y16" s="35" t="s">
        <v>29</v>
      </c>
      <c r="Z16" s="36"/>
    </row>
    <row r="17" spans="1:26" ht="13.5" customHeight="1" thickTop="1">
      <c r="A17" s="16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6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sheetProtection/>
  <mergeCells count="21">
    <mergeCell ref="Y15:Z15"/>
    <mergeCell ref="A3:B4"/>
    <mergeCell ref="A15:B15"/>
    <mergeCell ref="F3:K3"/>
    <mergeCell ref="N3:Q3"/>
    <mergeCell ref="Y16:Z16"/>
    <mergeCell ref="Y10:Z10"/>
    <mergeCell ref="Y11:Z11"/>
    <mergeCell ref="Y12:Z12"/>
    <mergeCell ref="Y13:Z13"/>
    <mergeCell ref="A16:B16"/>
    <mergeCell ref="X3:X4"/>
    <mergeCell ref="A13:B13"/>
    <mergeCell ref="A11:B11"/>
    <mergeCell ref="A14:B14"/>
    <mergeCell ref="Y3:Z4"/>
    <mergeCell ref="A10:B10"/>
    <mergeCell ref="Y14:Z14"/>
    <mergeCell ref="R3:W3"/>
    <mergeCell ref="A12:B12"/>
    <mergeCell ref="C3:E3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2014-03-18T01:36:29Z</dcterms:created>
  <dcterms:modified xsi:type="dcterms:W3CDTF">2014-03-18T01:36:31Z</dcterms:modified>
  <cp:category/>
  <cp:version/>
  <cp:contentType/>
  <cp:contentStatus/>
</cp:coreProperties>
</file>