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5480" windowHeight="5910" activeTab="0"/>
  </bookViews>
  <sheets>
    <sheet name="ⅩⅢ-3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<sst xmlns="http://schemas.openxmlformats.org/spreadsheetml/2006/main" count="68" uniqueCount="42">
  <si>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5月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</si>
  <si>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</si>
  <si>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</si>
  <si>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</si>
  <si>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</si>
  <si>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</si>
  <si>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</si>
  <si>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</si>
  <si>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</si>
  <si>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6月</t>
  </si>
  <si>
    <t>浜川崎</t>
  </si>
  <si>
    <t>発送</t>
  </si>
  <si>
    <t>到着</t>
  </si>
  <si>
    <t>ⅩⅢ－３　　J　　　R　　　貨　　　物　　　の 　　　</t>
  </si>
  <si>
    <t>本表は市内所在JR貨物「5駅」の発送、到着　　　</t>
  </si>
  <si>
    <t xml:space="preserve"> 資料：日本貨物鉄道株式会社関東支社</t>
  </si>
  <si>
    <t>　　　取　　　扱　　　状　　　況</t>
  </si>
  <si>
    <t>　　　貨物の取扱状況を表わしたものである。</t>
  </si>
  <si>
    <t>（単位　　トン）</t>
  </si>
  <si>
    <t>年度・駅別</t>
  </si>
  <si>
    <t>総数</t>
  </si>
  <si>
    <t>4月</t>
  </si>
  <si>
    <t>1月</t>
  </si>
  <si>
    <t>平　成</t>
  </si>
  <si>
    <t>梶ヶ谷貨物ターミナル</t>
  </si>
  <si>
    <t>梶ヶ谷</t>
  </si>
  <si>
    <t>扇町</t>
  </si>
  <si>
    <t>大川</t>
  </si>
  <si>
    <t>川崎貨物駅</t>
  </si>
  <si>
    <t>川崎</t>
  </si>
  <si>
    <t>（注）神奈川臨海分は川崎地区と横浜地区が分けられないため除く。</t>
  </si>
  <si>
    <t>22 年  度</t>
  </si>
  <si>
    <t>20 年  度</t>
  </si>
  <si>
    <t>21 年  度</t>
  </si>
  <si>
    <t>23年度</t>
  </si>
  <si>
    <t>23 年  度</t>
  </si>
  <si>
    <t>24 年  度</t>
  </si>
  <si>
    <t>24年度</t>
  </si>
  <si>
    <t>21年度</t>
  </si>
  <si>
    <t>平成20年度</t>
  </si>
  <si>
    <t>22年度</t>
  </si>
  <si>
    <t>22年度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</si>
</sst>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6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/>
    </xf>
    <xf numFmtId="0" fontId="4" fillId="0" borderId="13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14" xfId="0" applyFont="1" applyFill="1" applyBorder="1" applyAlignment="1">
      <alignment horizontal="distributed"/>
    </xf>
    <xf numFmtId="176" fontId="1" fillId="0" borderId="13" xfId="0" applyNumberFormat="1" applyFont="1" applyFill="1" applyBorder="1" applyAlignment="1">
      <alignment/>
    </xf>
    <xf numFmtId="176" fontId="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distributed"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distributed"/>
    </xf>
    <xf numFmtId="0" fontId="1" fillId="0" borderId="15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1" fillId="0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25" customWidth="1"/>
    <col min="2" max="2" width="9.625" style="25" customWidth="1"/>
    <col min="3" max="3" width="12.625" style="25" customWidth="1"/>
    <col min="4" max="8" width="11.875" style="25" customWidth="1"/>
    <col min="9" max="15" width="11.375" style="25" customWidth="1"/>
    <col min="16" max="16" width="8.625" style="25" customWidth="1"/>
    <col min="17" max="16384" width="9.00390625" style="25" customWidth="1"/>
  </cols>
  <sheetData>
    <row r="1" spans="8:9" s="1" customFormat="1" ht="25.5" customHeight="1">
      <c r="H1" s="2" t="s">
        <v>13</v>
      </c>
      <c r="I1" s="3" t="s">
        <v>16</v>
      </c>
    </row>
    <row r="2" spans="8:16" s="22" customFormat="1" ht="21" customHeight="1" thickBot="1">
      <c r="H2" s="23" t="s">
        <v>14</v>
      </c>
      <c r="I2" s="22" t="s">
        <v>17</v>
      </c>
      <c r="P2" s="24" t="s">
        <v>18</v>
      </c>
    </row>
    <row r="3" spans="1:16" ht="14.25" thickTop="1">
      <c r="A3" s="40" t="s">
        <v>19</v>
      </c>
      <c r="B3" s="41"/>
      <c r="C3" s="5" t="s">
        <v>20</v>
      </c>
      <c r="D3" s="6" t="s">
        <v>21</v>
      </c>
      <c r="E3" s="6" t="s">
        <v>0</v>
      </c>
      <c r="F3" s="6" t="s">
        <v>9</v>
      </c>
      <c r="G3" s="6" t="s">
        <v>1</v>
      </c>
      <c r="H3" s="6" t="s">
        <v>2</v>
      </c>
      <c r="I3" s="5" t="s">
        <v>3</v>
      </c>
      <c r="J3" s="6" t="s">
        <v>4</v>
      </c>
      <c r="K3" s="6" t="s">
        <v>5</v>
      </c>
      <c r="L3" s="6" t="s">
        <v>6</v>
      </c>
      <c r="M3" s="6" t="s">
        <v>22</v>
      </c>
      <c r="N3" s="6" t="s">
        <v>7</v>
      </c>
      <c r="O3" s="6" t="s">
        <v>8</v>
      </c>
      <c r="P3" s="7" t="s">
        <v>19</v>
      </c>
    </row>
    <row r="4" spans="1:16" ht="13.5">
      <c r="A4" s="38" t="s">
        <v>11</v>
      </c>
      <c r="B4" s="3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 t="s">
        <v>11</v>
      </c>
    </row>
    <row r="5" spans="1:16" ht="13.5">
      <c r="A5" s="11" t="s">
        <v>23</v>
      </c>
      <c r="B5" s="12" t="s">
        <v>32</v>
      </c>
      <c r="C5" s="13">
        <v>954622</v>
      </c>
      <c r="D5" s="14">
        <v>86630</v>
      </c>
      <c r="E5" s="14">
        <v>76216</v>
      </c>
      <c r="F5" s="14">
        <v>79533</v>
      </c>
      <c r="G5" s="14">
        <v>88645</v>
      </c>
      <c r="H5" s="14">
        <v>67905</v>
      </c>
      <c r="I5" s="14">
        <v>72089</v>
      </c>
      <c r="J5" s="14">
        <v>78969</v>
      </c>
      <c r="K5" s="14">
        <v>81754</v>
      </c>
      <c r="L5" s="14">
        <v>93455</v>
      </c>
      <c r="M5" s="14">
        <v>81191</v>
      </c>
      <c r="N5" s="14">
        <v>73052</v>
      </c>
      <c r="O5" s="14">
        <v>75183</v>
      </c>
      <c r="P5" s="20" t="s">
        <v>39</v>
      </c>
    </row>
    <row r="6" spans="1:16" ht="13.5">
      <c r="A6" s="11"/>
      <c r="B6" s="12" t="s">
        <v>33</v>
      </c>
      <c r="C6" s="13">
        <v>824537</v>
      </c>
      <c r="D6" s="14">
        <v>73371</v>
      </c>
      <c r="E6" s="14">
        <v>57507</v>
      </c>
      <c r="F6" s="14">
        <v>71208</v>
      </c>
      <c r="G6" s="14">
        <v>67951</v>
      </c>
      <c r="H6" s="14">
        <v>74822</v>
      </c>
      <c r="I6" s="14">
        <v>57371</v>
      </c>
      <c r="J6" s="14">
        <v>68142</v>
      </c>
      <c r="K6" s="14">
        <v>70581</v>
      </c>
      <c r="L6" s="14">
        <v>76400</v>
      </c>
      <c r="M6" s="14">
        <v>70782</v>
      </c>
      <c r="N6" s="14">
        <v>72283</v>
      </c>
      <c r="O6" s="14">
        <v>64119</v>
      </c>
      <c r="P6" s="20" t="s">
        <v>38</v>
      </c>
    </row>
    <row r="7" spans="1:16" ht="13.5">
      <c r="A7" s="11"/>
      <c r="B7" s="12" t="s">
        <v>31</v>
      </c>
      <c r="C7" s="13">
        <v>847513</v>
      </c>
      <c r="D7" s="14">
        <v>73819</v>
      </c>
      <c r="E7" s="14">
        <v>49655</v>
      </c>
      <c r="F7" s="14">
        <v>64490</v>
      </c>
      <c r="G7" s="14">
        <v>62355</v>
      </c>
      <c r="H7" s="14">
        <v>74030</v>
      </c>
      <c r="I7" s="14">
        <v>63880</v>
      </c>
      <c r="J7" s="14">
        <v>59868</v>
      </c>
      <c r="K7" s="14">
        <v>76875</v>
      </c>
      <c r="L7" s="14">
        <v>87651</v>
      </c>
      <c r="M7" s="14">
        <v>81097</v>
      </c>
      <c r="N7" s="14">
        <v>76540</v>
      </c>
      <c r="O7" s="14">
        <v>77253</v>
      </c>
      <c r="P7" s="20" t="s">
        <v>41</v>
      </c>
    </row>
    <row r="8" spans="1:16" ht="13.5">
      <c r="A8" s="11"/>
      <c r="B8" s="12" t="s">
        <v>35</v>
      </c>
      <c r="C8" s="13">
        <v>584914</v>
      </c>
      <c r="D8" s="29">
        <v>61964</v>
      </c>
      <c r="E8" s="29">
        <v>48592</v>
      </c>
      <c r="F8" s="29">
        <v>64814</v>
      </c>
      <c r="G8" s="29">
        <v>65123</v>
      </c>
      <c r="H8" s="29">
        <v>69233</v>
      </c>
      <c r="I8" s="29">
        <v>67503</v>
      </c>
      <c r="J8" s="29">
        <v>33855</v>
      </c>
      <c r="K8" s="29">
        <v>27768</v>
      </c>
      <c r="L8" s="29">
        <v>38193</v>
      </c>
      <c r="M8" s="29">
        <v>36585</v>
      </c>
      <c r="N8" s="29">
        <v>33674</v>
      </c>
      <c r="O8" s="33">
        <v>37610</v>
      </c>
      <c r="P8" s="20" t="s">
        <v>34</v>
      </c>
    </row>
    <row r="9" spans="1:16" s="16" customFormat="1" ht="13.5">
      <c r="A9" s="8"/>
      <c r="B9" s="15" t="s">
        <v>36</v>
      </c>
      <c r="C9" s="26">
        <f>SUM(C10:C14)</f>
        <v>405068</v>
      </c>
      <c r="D9" s="27">
        <f>SUM(D10:D14)</f>
        <v>26694</v>
      </c>
      <c r="E9" s="27">
        <f aca="true" t="shared" si="0" ref="E9:N9">SUM(E10:E14)</f>
        <v>30655</v>
      </c>
      <c r="F9" s="27">
        <f t="shared" si="0"/>
        <v>33737</v>
      </c>
      <c r="G9" s="27">
        <f t="shared" si="0"/>
        <v>36682</v>
      </c>
      <c r="H9" s="27">
        <f t="shared" si="0"/>
        <v>35898</v>
      </c>
      <c r="I9" s="27">
        <f t="shared" si="0"/>
        <v>33684</v>
      </c>
      <c r="J9" s="27">
        <f t="shared" si="0"/>
        <v>29359</v>
      </c>
      <c r="K9" s="27">
        <f t="shared" si="0"/>
        <v>36518</v>
      </c>
      <c r="L9" s="27">
        <f t="shared" si="0"/>
        <v>40138</v>
      </c>
      <c r="M9" s="27">
        <f t="shared" si="0"/>
        <v>35219</v>
      </c>
      <c r="N9" s="27">
        <f t="shared" si="0"/>
        <v>36881</v>
      </c>
      <c r="O9" s="28">
        <f>SUM(O10:O14)</f>
        <v>29603</v>
      </c>
      <c r="P9" s="21" t="s">
        <v>37</v>
      </c>
    </row>
    <row r="10" spans="1:16" ht="13.5">
      <c r="A10" s="36" t="s">
        <v>24</v>
      </c>
      <c r="B10" s="37"/>
      <c r="C10" s="13">
        <f>SUM(D10:O10)</f>
        <v>112066</v>
      </c>
      <c r="D10" s="29">
        <v>10219</v>
      </c>
      <c r="E10" s="14">
        <v>10351</v>
      </c>
      <c r="F10" s="14">
        <v>8890</v>
      </c>
      <c r="G10" s="14">
        <v>9198</v>
      </c>
      <c r="H10" s="14">
        <v>9717</v>
      </c>
      <c r="I10" s="14">
        <v>9051</v>
      </c>
      <c r="J10" s="14">
        <v>10391</v>
      </c>
      <c r="K10" s="14">
        <v>8361</v>
      </c>
      <c r="L10" s="14">
        <v>9225</v>
      </c>
      <c r="M10" s="14">
        <v>8570</v>
      </c>
      <c r="N10" s="14">
        <v>8094</v>
      </c>
      <c r="O10" s="14">
        <v>9999</v>
      </c>
      <c r="P10" s="17" t="s">
        <v>25</v>
      </c>
    </row>
    <row r="11" spans="1:16" ht="13.5">
      <c r="A11" s="36" t="s">
        <v>10</v>
      </c>
      <c r="B11" s="37"/>
      <c r="C11" s="13">
        <f>SUM(D11:O11)</f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7" t="s">
        <v>10</v>
      </c>
    </row>
    <row r="12" spans="1:16" ht="13.5">
      <c r="A12" s="36" t="s">
        <v>26</v>
      </c>
      <c r="B12" s="37"/>
      <c r="C12" s="13">
        <f>SUM(D12:O12)</f>
        <v>160480</v>
      </c>
      <c r="D12" s="14">
        <v>6800</v>
      </c>
      <c r="E12" s="14">
        <v>11560</v>
      </c>
      <c r="F12" s="14">
        <v>14960</v>
      </c>
      <c r="G12" s="14">
        <v>17680</v>
      </c>
      <c r="H12" s="14">
        <v>16320</v>
      </c>
      <c r="I12" s="14">
        <v>13600</v>
      </c>
      <c r="J12" s="14">
        <v>5440</v>
      </c>
      <c r="K12" s="14">
        <v>16320</v>
      </c>
      <c r="L12" s="14">
        <v>19040</v>
      </c>
      <c r="M12" s="14">
        <v>16320</v>
      </c>
      <c r="N12" s="14">
        <v>14960</v>
      </c>
      <c r="O12" s="14">
        <v>7480</v>
      </c>
      <c r="P12" s="17" t="s">
        <v>26</v>
      </c>
    </row>
    <row r="13" spans="1:16" ht="13.5">
      <c r="A13" s="36" t="s">
        <v>27</v>
      </c>
      <c r="B13" s="37"/>
      <c r="C13" s="13">
        <f>SUM(D13:O13)</f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7" t="s">
        <v>27</v>
      </c>
    </row>
    <row r="14" spans="1:16" ht="13.5">
      <c r="A14" s="36" t="s">
        <v>28</v>
      </c>
      <c r="B14" s="37"/>
      <c r="C14" s="13">
        <f>SUM(D14:O14)</f>
        <v>132522</v>
      </c>
      <c r="D14" s="14">
        <v>9675</v>
      </c>
      <c r="E14" s="14">
        <v>8744</v>
      </c>
      <c r="F14" s="14">
        <v>9887</v>
      </c>
      <c r="G14" s="14">
        <v>9804</v>
      </c>
      <c r="H14" s="14">
        <v>9861</v>
      </c>
      <c r="I14" s="14">
        <v>11033</v>
      </c>
      <c r="J14" s="14">
        <v>13528</v>
      </c>
      <c r="K14" s="14">
        <v>11837</v>
      </c>
      <c r="L14" s="14">
        <v>11873</v>
      </c>
      <c r="M14" s="14">
        <v>10329</v>
      </c>
      <c r="N14" s="14">
        <v>13827</v>
      </c>
      <c r="O14" s="14">
        <v>12124</v>
      </c>
      <c r="P14" s="17" t="s">
        <v>29</v>
      </c>
    </row>
    <row r="15" spans="1:16" ht="13.5">
      <c r="A15" s="38" t="s">
        <v>12</v>
      </c>
      <c r="B15" s="39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0" t="s">
        <v>12</v>
      </c>
    </row>
    <row r="16" spans="1:16" ht="13.5">
      <c r="A16" s="11" t="s">
        <v>23</v>
      </c>
      <c r="B16" s="12" t="s">
        <v>32</v>
      </c>
      <c r="C16" s="13">
        <v>266535</v>
      </c>
      <c r="D16" s="14">
        <v>24260</v>
      </c>
      <c r="E16" s="14">
        <v>22302</v>
      </c>
      <c r="F16" s="14">
        <v>22750</v>
      </c>
      <c r="G16" s="14">
        <v>24223</v>
      </c>
      <c r="H16" s="14">
        <v>20714</v>
      </c>
      <c r="I16" s="14">
        <v>22552</v>
      </c>
      <c r="J16" s="14">
        <v>23436</v>
      </c>
      <c r="K16" s="14">
        <v>22963</v>
      </c>
      <c r="L16" s="14">
        <v>23056</v>
      </c>
      <c r="M16" s="14">
        <v>19588</v>
      </c>
      <c r="N16" s="14">
        <v>19105</v>
      </c>
      <c r="O16" s="14">
        <v>21586</v>
      </c>
      <c r="P16" s="20" t="s">
        <v>39</v>
      </c>
    </row>
    <row r="17" spans="1:16" ht="13.5">
      <c r="A17" s="11"/>
      <c r="B17" s="12" t="s">
        <v>33</v>
      </c>
      <c r="C17" s="13">
        <v>238983</v>
      </c>
      <c r="D17" s="14">
        <v>20927</v>
      </c>
      <c r="E17" s="14">
        <v>18162</v>
      </c>
      <c r="F17" s="14">
        <v>20755</v>
      </c>
      <c r="G17" s="14">
        <v>20454</v>
      </c>
      <c r="H17" s="14">
        <v>19944</v>
      </c>
      <c r="I17" s="14">
        <v>19772</v>
      </c>
      <c r="J17" s="14">
        <v>20809</v>
      </c>
      <c r="K17" s="14">
        <v>19754</v>
      </c>
      <c r="L17" s="14">
        <v>21279</v>
      </c>
      <c r="M17" s="14">
        <v>17590</v>
      </c>
      <c r="N17" s="14">
        <v>19162</v>
      </c>
      <c r="O17" s="14">
        <v>20375</v>
      </c>
      <c r="P17" s="20" t="s">
        <v>38</v>
      </c>
    </row>
    <row r="18" spans="1:16" ht="13.5">
      <c r="A18" s="11"/>
      <c r="B18" s="12" t="s">
        <v>31</v>
      </c>
      <c r="C18" s="13">
        <v>231596</v>
      </c>
      <c r="D18" s="14">
        <v>20478</v>
      </c>
      <c r="E18" s="14">
        <v>16826</v>
      </c>
      <c r="F18" s="14">
        <v>19543</v>
      </c>
      <c r="G18" s="14">
        <v>18811</v>
      </c>
      <c r="H18" s="14">
        <v>19414</v>
      </c>
      <c r="I18" s="14">
        <v>18015</v>
      </c>
      <c r="J18" s="14">
        <v>18297</v>
      </c>
      <c r="K18" s="14">
        <v>19467</v>
      </c>
      <c r="L18" s="14">
        <v>22123</v>
      </c>
      <c r="M18" s="14">
        <v>19099</v>
      </c>
      <c r="N18" s="14">
        <v>19371</v>
      </c>
      <c r="O18" s="14">
        <v>20152</v>
      </c>
      <c r="P18" s="20" t="s">
        <v>40</v>
      </c>
    </row>
    <row r="19" spans="1:16" ht="13.5">
      <c r="A19" s="11"/>
      <c r="B19" s="12" t="s">
        <v>35</v>
      </c>
      <c r="C19" s="13">
        <v>222508</v>
      </c>
      <c r="D19" s="29">
        <v>20357</v>
      </c>
      <c r="E19" s="29">
        <v>17922</v>
      </c>
      <c r="F19" s="29">
        <v>19549</v>
      </c>
      <c r="G19" s="29">
        <v>20242</v>
      </c>
      <c r="H19" s="29">
        <v>20006</v>
      </c>
      <c r="I19" s="29">
        <v>19776</v>
      </c>
      <c r="J19" s="29">
        <v>16927</v>
      </c>
      <c r="K19" s="29">
        <v>16058</v>
      </c>
      <c r="L19" s="29">
        <v>19263</v>
      </c>
      <c r="M19" s="29">
        <v>16700</v>
      </c>
      <c r="N19" s="29">
        <v>16728</v>
      </c>
      <c r="O19" s="33">
        <v>18980</v>
      </c>
      <c r="P19" s="20" t="s">
        <v>34</v>
      </c>
    </row>
    <row r="20" spans="1:16" ht="13.5">
      <c r="A20" s="8"/>
      <c r="B20" s="15" t="s">
        <v>36</v>
      </c>
      <c r="C20" s="26">
        <f>SUM(C21:C25)</f>
        <v>202015</v>
      </c>
      <c r="D20" s="27">
        <f>SUM(D21:D25)</f>
        <v>16425</v>
      </c>
      <c r="E20" s="27">
        <f aca="true" t="shared" si="1" ref="E20:O20">SUM(E21:E25)</f>
        <v>16659</v>
      </c>
      <c r="F20" s="27">
        <f t="shared" si="1"/>
        <v>16518</v>
      </c>
      <c r="G20" s="27">
        <f t="shared" si="1"/>
        <v>16688</v>
      </c>
      <c r="H20" s="27">
        <f t="shared" si="1"/>
        <v>17250</v>
      </c>
      <c r="I20" s="27">
        <f t="shared" si="1"/>
        <v>16788</v>
      </c>
      <c r="J20" s="27">
        <f t="shared" si="1"/>
        <v>17604</v>
      </c>
      <c r="K20" s="27">
        <f t="shared" si="1"/>
        <v>16809</v>
      </c>
      <c r="L20" s="27">
        <f t="shared" si="1"/>
        <v>17942</v>
      </c>
      <c r="M20" s="27">
        <f t="shared" si="1"/>
        <v>15973</v>
      </c>
      <c r="N20" s="27">
        <f t="shared" si="1"/>
        <v>15880</v>
      </c>
      <c r="O20" s="27">
        <f t="shared" si="1"/>
        <v>17479</v>
      </c>
      <c r="P20" s="21" t="s">
        <v>37</v>
      </c>
    </row>
    <row r="21" spans="1:16" ht="13.5">
      <c r="A21" s="36" t="s">
        <v>24</v>
      </c>
      <c r="B21" s="37"/>
      <c r="C21" s="13">
        <f>SUM(D21:O21)</f>
        <v>53278</v>
      </c>
      <c r="D21" s="14">
        <v>4848</v>
      </c>
      <c r="E21" s="14">
        <v>4346</v>
      </c>
      <c r="F21" s="14">
        <v>4297</v>
      </c>
      <c r="G21" s="14">
        <v>4345</v>
      </c>
      <c r="H21" s="14">
        <v>4455</v>
      </c>
      <c r="I21" s="14">
        <v>4387</v>
      </c>
      <c r="J21" s="14">
        <v>5005</v>
      </c>
      <c r="K21" s="14">
        <v>3858</v>
      </c>
      <c r="L21" s="14">
        <v>4391</v>
      </c>
      <c r="M21" s="14">
        <v>4250</v>
      </c>
      <c r="N21" s="14">
        <v>3868</v>
      </c>
      <c r="O21" s="14">
        <v>5228</v>
      </c>
      <c r="P21" s="17" t="s">
        <v>25</v>
      </c>
    </row>
    <row r="22" spans="1:16" ht="13.5">
      <c r="A22" s="36" t="s">
        <v>10</v>
      </c>
      <c r="B22" s="37"/>
      <c r="C22" s="13">
        <f>SUM(D22:O22)</f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7" t="s">
        <v>10</v>
      </c>
    </row>
    <row r="23" spans="1:16" ht="13.5">
      <c r="A23" s="36" t="s">
        <v>26</v>
      </c>
      <c r="B23" s="37"/>
      <c r="C23" s="13">
        <f>SUM(D23:O23)</f>
        <v>18800</v>
      </c>
      <c r="D23" s="14">
        <v>880</v>
      </c>
      <c r="E23" s="14">
        <v>1280</v>
      </c>
      <c r="F23" s="14">
        <v>1600</v>
      </c>
      <c r="G23" s="14">
        <v>2080</v>
      </c>
      <c r="H23" s="14">
        <v>1920</v>
      </c>
      <c r="I23" s="14">
        <v>1680</v>
      </c>
      <c r="J23" s="14">
        <v>560</v>
      </c>
      <c r="K23" s="14">
        <v>1920</v>
      </c>
      <c r="L23" s="14">
        <v>2240</v>
      </c>
      <c r="M23" s="14">
        <v>1920</v>
      </c>
      <c r="N23" s="14">
        <v>1760</v>
      </c>
      <c r="O23" s="14">
        <v>960</v>
      </c>
      <c r="P23" s="17" t="s">
        <v>26</v>
      </c>
    </row>
    <row r="24" spans="1:16" ht="13.5">
      <c r="A24" s="36" t="s">
        <v>27</v>
      </c>
      <c r="B24" s="37"/>
      <c r="C24" s="13">
        <f>SUM(D24:O24)</f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17" t="s">
        <v>27</v>
      </c>
    </row>
    <row r="25" spans="1:16" ht="14.25" thickBot="1">
      <c r="A25" s="34" t="s">
        <v>28</v>
      </c>
      <c r="B25" s="35"/>
      <c r="C25" s="30">
        <f>SUM(D25:O25)</f>
        <v>129937</v>
      </c>
      <c r="D25" s="31">
        <v>10697</v>
      </c>
      <c r="E25" s="31">
        <v>11033</v>
      </c>
      <c r="F25" s="31">
        <v>10621</v>
      </c>
      <c r="G25" s="31">
        <v>10263</v>
      </c>
      <c r="H25" s="31">
        <v>10875</v>
      </c>
      <c r="I25" s="31">
        <v>10721</v>
      </c>
      <c r="J25" s="31">
        <v>12039</v>
      </c>
      <c r="K25" s="31">
        <v>11031</v>
      </c>
      <c r="L25" s="31">
        <v>11311</v>
      </c>
      <c r="M25" s="31">
        <v>9803</v>
      </c>
      <c r="N25" s="31">
        <v>10252</v>
      </c>
      <c r="O25" s="31">
        <v>11291</v>
      </c>
      <c r="P25" s="18" t="s">
        <v>29</v>
      </c>
    </row>
    <row r="26" s="4" customFormat="1" ht="12" customHeight="1" thickTop="1">
      <c r="A26" s="4" t="s">
        <v>30</v>
      </c>
    </row>
    <row r="27" s="4" customFormat="1" ht="12.75" customHeight="1">
      <c r="A27" s="19" t="s">
        <v>15</v>
      </c>
    </row>
    <row r="28" spans="1:16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5" ht="13.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3:15" ht="13.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ht="13.5">
      <c r="C31" s="32"/>
    </row>
    <row r="34" ht="13.5">
      <c r="D34" s="32"/>
    </row>
  </sheetData>
  <sheetProtection/>
  <mergeCells count="13">
    <mergeCell ref="A3:B3"/>
    <mergeCell ref="A4:B4"/>
    <mergeCell ref="A10:B10"/>
    <mergeCell ref="A11:B11"/>
    <mergeCell ref="A12:B12"/>
    <mergeCell ref="A13:B13"/>
    <mergeCell ref="A25:B25"/>
    <mergeCell ref="A14:B14"/>
    <mergeCell ref="A15:B15"/>
    <mergeCell ref="A21:B21"/>
    <mergeCell ref="A22:B22"/>
    <mergeCell ref="A23:B23"/>
    <mergeCell ref="A24:B24"/>
  </mergeCells>
  <printOptions/>
  <pageMargins left="0.6692913385826772" right="0.6692913385826772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2014-03-11T06:07:01Z</dcterms:created>
  <dcterms:modified xsi:type="dcterms:W3CDTF">2014-03-11T06:07:10Z</dcterms:modified>
  <cp:category/>
  <cp:version/>
  <cp:contentType/>
  <cp:contentStatus/>
</cp:coreProperties>
</file>