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80" activeTab="0"/>
  </bookViews>
  <sheets>
    <sheet name="ⅩⅢ-4その1" sheetId="1" r:id="rId1"/>
    <sheet name="ⅩⅢ-4その2" sheetId="2" r:id="rId2"/>
  </sheets>
  <definedNames>
    <definedName name="_xlnm.Print_Area" localSheetId="0">'ⅩⅢ-4その1'!$A$1:$T$24</definedName>
    <definedName name="_xlnm.Print_Area" localSheetId="1">'ⅩⅢ-4その2'!$A$1:$K$22</definedName>
  </definedNames>
  <calcPr fullCalcOnLoad="1"/>
</workbook>
</file>

<file path=xl/sharedStrings.xml><?xml version="1.0" encoding="utf-8"?>
<sst xmlns="http://schemas.openxmlformats.org/spreadsheetml/2006/main" count="108" uniqueCount="44">
  <si>
    <t>営業キロ</t>
  </si>
  <si>
    <t>乗        車        人        員      （人）</t>
  </si>
  <si>
    <t>総数</t>
  </si>
  <si>
    <t>定期</t>
  </si>
  <si>
    <t>定期外</t>
  </si>
  <si>
    <t>年度・月別</t>
  </si>
  <si>
    <t>平成</t>
  </si>
  <si>
    <t>月</t>
  </si>
  <si>
    <t>年</t>
  </si>
  <si>
    <t>年度</t>
  </si>
  <si>
    <t>年</t>
  </si>
  <si>
    <t>年度・月別</t>
  </si>
  <si>
    <t xml:space="preserve"> </t>
  </si>
  <si>
    <t xml:space="preserve"> </t>
  </si>
  <si>
    <t>月</t>
  </si>
  <si>
    <t>月</t>
  </si>
  <si>
    <t>停留所数</t>
  </si>
  <si>
    <t>在籍車数</t>
  </si>
  <si>
    <t>実働車両数</t>
  </si>
  <si>
    <t>実車走行キロ</t>
  </si>
  <si>
    <t xml:space="preserve">                  運　　輸　　成　　績</t>
  </si>
  <si>
    <t>（キロメートル）</t>
  </si>
  <si>
    <t>（箇所）</t>
  </si>
  <si>
    <t>（台）</t>
  </si>
  <si>
    <t>乗車人員</t>
  </si>
  <si>
    <t>（人）</t>
  </si>
  <si>
    <t>乗車料収入額</t>
  </si>
  <si>
    <t>その２　　一 般 貸 切 旅 客 自 動 車　( 貸 切 バ ス )</t>
  </si>
  <si>
    <t xml:space="preserve">その１　　一　般　乗　合　旅　客　　　 </t>
  </si>
  <si>
    <t xml:space="preserve">     自　動　車 （ 路　線　バ　ス ）</t>
  </si>
  <si>
    <t xml:space="preserve">ⅩⅢ－４    　市　　バ　　ス　　の　     </t>
  </si>
  <si>
    <t xml:space="preserve"> 資料：交通局自動車部お客様サービス課</t>
  </si>
  <si>
    <t xml:space="preserve"> 資料：交通局自動車部管理課、運輸課</t>
  </si>
  <si>
    <t xml:space="preserve">　本表は市営交通事業の概況を表わしたものである。（1）営業キロ、停留所数、在籍車数は各年度末      </t>
  </si>
  <si>
    <t xml:space="preserve">　     現在である。（2）実働車両数、実車走行キロ、乗車人員及び乗車料収入額は年度間の累計である。              </t>
  </si>
  <si>
    <t>（注） 乗車料収入額は消費税込みの額である。</t>
  </si>
  <si>
    <t>（注） 乗車料収入額は消費税込みの額である。</t>
  </si>
  <si>
    <t>（1 000円）</t>
  </si>
  <si>
    <t>20年度</t>
  </si>
  <si>
    <t>21年度</t>
  </si>
  <si>
    <t>22年度</t>
  </si>
  <si>
    <t>23年度</t>
  </si>
  <si>
    <t>24年度</t>
  </si>
  <si>
    <t>乗    車    料    収    入    額    （1 000円）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</si>
</sst>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#\ ##0_ ;_ * \-#\ ###\ ##0_ ;_ * &quot;-&quot;_ ;_ @_ "/>
    <numFmt numFmtId="177" formatCode="* #\ ##0.00_ ;_ * \-#\ ##0.00_ ;_ * &quot;-&quot;??_ ;_ @_ "/>
    <numFmt numFmtId="178" formatCode="###\ ###\ ###;"/>
    <numFmt numFmtId="179" formatCode="* #\ ##0.00_ ;_ * \-#\ ##0.0_ ;_ * &quot;-&quot;??_ ;_ @_ "/>
    <numFmt numFmtId="180" formatCode="* #\ ##0.0_ ;_ * \-#\ ##0.0_ ;_ * &quot;-&quot;??_ ;_ @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b/>
      <sz val="9"/>
      <name val="ＭＳ Ｐゴシック"/>
      <family val="3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77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distributed" vertical="center"/>
    </xf>
    <xf numFmtId="176" fontId="3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76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indent="1"/>
    </xf>
    <xf numFmtId="49" fontId="2" fillId="0" borderId="13" xfId="0" applyNumberFormat="1" applyFont="1" applyBorder="1" applyAlignment="1">
      <alignment horizontal="left" indent="1"/>
    </xf>
    <xf numFmtId="176" fontId="2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4" fillId="33" borderId="0" xfId="0" applyFont="1" applyFill="1" applyAlignment="1">
      <alignment horizontal="right" vertical="center"/>
    </xf>
    <xf numFmtId="0" fontId="14" fillId="33" borderId="0" xfId="0" applyFont="1" applyFill="1" applyAlignment="1">
      <alignment vertical="center"/>
    </xf>
    <xf numFmtId="178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 vertical="center" wrapText="1"/>
    </xf>
    <xf numFmtId="178" fontId="2" fillId="0" borderId="15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2" fillId="0" borderId="0" xfId="61" applyFont="1" applyBorder="1" applyAlignment="1">
      <alignment/>
      <protection/>
    </xf>
    <xf numFmtId="0" fontId="9" fillId="0" borderId="0" xfId="61" applyFont="1" applyBorder="1" applyAlignment="1">
      <alignment/>
      <protection/>
    </xf>
    <xf numFmtId="0" fontId="2" fillId="0" borderId="0" xfId="61" applyFont="1" applyBorder="1" applyAlignment="1">
      <alignment horizontal="distributed"/>
      <protection/>
    </xf>
    <xf numFmtId="176" fontId="2" fillId="0" borderId="0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177" fontId="9" fillId="0" borderId="15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178" fontId="9" fillId="0" borderId="16" xfId="0" applyNumberFormat="1" applyFont="1" applyBorder="1" applyAlignment="1">
      <alignment/>
    </xf>
    <xf numFmtId="177" fontId="2" fillId="0" borderId="15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78" fontId="2" fillId="0" borderId="13" xfId="0" applyNumberFormat="1" applyFont="1" applyBorder="1" applyAlignment="1">
      <alignment/>
    </xf>
    <xf numFmtId="178" fontId="2" fillId="0" borderId="23" xfId="0" applyNumberFormat="1" applyFont="1" applyBorder="1" applyAlignment="1">
      <alignment/>
    </xf>
    <xf numFmtId="178" fontId="9" fillId="0" borderId="15" xfId="0" applyNumberFormat="1" applyFont="1" applyBorder="1" applyAlignment="1">
      <alignment horizontal="right"/>
    </xf>
    <xf numFmtId="178" fontId="9" fillId="0" borderId="0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22" xfId="0" applyNumberFormat="1" applyFont="1" applyBorder="1" applyAlignment="1">
      <alignment horizontal="right"/>
    </xf>
    <xf numFmtId="178" fontId="2" fillId="0" borderId="13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2" fillId="0" borderId="16" xfId="0" applyFont="1" applyBorder="1" applyAlignment="1">
      <alignment horizontal="distributed"/>
    </xf>
    <xf numFmtId="0" fontId="2" fillId="0" borderId="29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14" fillId="3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21" xfId="0" applyFont="1" applyBorder="1" applyAlignment="1">
      <alignment horizontal="distributed"/>
    </xf>
    <xf numFmtId="0" fontId="2" fillId="0" borderId="30" xfId="0" applyFont="1" applyBorder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12" customWidth="1"/>
    <col min="2" max="2" width="3.625" style="12" customWidth="1"/>
    <col min="3" max="3" width="2.75390625" style="12" customWidth="1"/>
    <col min="4" max="4" width="3.125" style="12" customWidth="1"/>
    <col min="5" max="5" width="3.625" style="7" customWidth="1"/>
    <col min="6" max="10" width="14.375" style="0" customWidth="1"/>
    <col min="11" max="16" width="12.875" style="0" customWidth="1"/>
    <col min="17" max="17" width="3.50390625" style="0" customWidth="1"/>
    <col min="18" max="18" width="2.625" style="0" customWidth="1"/>
    <col min="19" max="19" width="3.75390625" style="0" customWidth="1"/>
    <col min="20" max="20" width="2.50390625" style="0" customWidth="1"/>
  </cols>
  <sheetData>
    <row r="1" spans="1:16" s="4" customFormat="1" ht="22.5" customHeight="1">
      <c r="A1" s="25"/>
      <c r="B1" s="25"/>
      <c r="C1" s="25"/>
      <c r="D1" s="25"/>
      <c r="G1" s="21"/>
      <c r="H1" s="21"/>
      <c r="I1" s="21"/>
      <c r="J1" s="43" t="s">
        <v>30</v>
      </c>
      <c r="K1" s="55" t="s">
        <v>20</v>
      </c>
      <c r="L1" s="21"/>
      <c r="M1" s="21"/>
      <c r="O1" s="21"/>
      <c r="P1" s="21"/>
    </row>
    <row r="2" spans="1:16" s="4" customFormat="1" ht="16.5" customHeight="1">
      <c r="A2" s="25"/>
      <c r="B2" s="25"/>
      <c r="C2" s="25"/>
      <c r="D2" s="25"/>
      <c r="G2" s="21"/>
      <c r="I2" s="21"/>
      <c r="J2" s="9" t="s">
        <v>33</v>
      </c>
      <c r="K2" s="44" t="s">
        <v>34</v>
      </c>
      <c r="L2" s="21"/>
      <c r="M2" s="21"/>
      <c r="O2" s="21"/>
      <c r="P2" s="21"/>
    </row>
    <row r="3" spans="1:11" s="8" customFormat="1" ht="33.75" customHeight="1" thickBot="1">
      <c r="A3" s="10"/>
      <c r="B3" s="10"/>
      <c r="C3" s="10"/>
      <c r="D3" s="10"/>
      <c r="J3" s="45" t="s">
        <v>28</v>
      </c>
      <c r="K3" s="46" t="s">
        <v>29</v>
      </c>
    </row>
    <row r="4" spans="1:20" ht="17.25" customHeight="1" thickTop="1">
      <c r="A4" s="81" t="s">
        <v>5</v>
      </c>
      <c r="B4" s="81"/>
      <c r="C4" s="81"/>
      <c r="D4" s="81"/>
      <c r="E4" s="89"/>
      <c r="F4" s="50" t="s">
        <v>0</v>
      </c>
      <c r="G4" s="50" t="s">
        <v>16</v>
      </c>
      <c r="H4" s="50" t="s">
        <v>17</v>
      </c>
      <c r="I4" s="51" t="s">
        <v>18</v>
      </c>
      <c r="J4" s="51" t="s">
        <v>19</v>
      </c>
      <c r="K4" s="86" t="s">
        <v>1</v>
      </c>
      <c r="L4" s="84"/>
      <c r="M4" s="84"/>
      <c r="N4" s="84" t="s">
        <v>43</v>
      </c>
      <c r="O4" s="84"/>
      <c r="P4" s="85"/>
      <c r="Q4" s="80" t="s">
        <v>11</v>
      </c>
      <c r="R4" s="81"/>
      <c r="S4" s="81"/>
      <c r="T4" s="81"/>
    </row>
    <row r="5" spans="1:20" ht="17.25" customHeight="1">
      <c r="A5" s="83"/>
      <c r="B5" s="83"/>
      <c r="C5" s="83"/>
      <c r="D5" s="83"/>
      <c r="E5" s="90"/>
      <c r="F5" s="48" t="s">
        <v>21</v>
      </c>
      <c r="G5" s="49" t="s">
        <v>22</v>
      </c>
      <c r="H5" s="49" t="s">
        <v>23</v>
      </c>
      <c r="I5" s="49" t="s">
        <v>23</v>
      </c>
      <c r="J5" s="48" t="s">
        <v>21</v>
      </c>
      <c r="K5" s="18" t="s">
        <v>2</v>
      </c>
      <c r="L5" s="3" t="s">
        <v>3</v>
      </c>
      <c r="M5" s="3" t="s">
        <v>4</v>
      </c>
      <c r="N5" s="3" t="s">
        <v>2</v>
      </c>
      <c r="O5" s="3" t="s">
        <v>3</v>
      </c>
      <c r="P5" s="2" t="s">
        <v>4</v>
      </c>
      <c r="Q5" s="82"/>
      <c r="R5" s="83"/>
      <c r="S5" s="83"/>
      <c r="T5" s="83"/>
    </row>
    <row r="6" spans="1:20" ht="18" customHeight="1">
      <c r="A6" s="26" t="s">
        <v>6</v>
      </c>
      <c r="B6" s="56">
        <v>20</v>
      </c>
      <c r="C6" s="87" t="s">
        <v>9</v>
      </c>
      <c r="D6" s="87"/>
      <c r="E6" s="88"/>
      <c r="F6" s="13">
        <v>198.99</v>
      </c>
      <c r="G6" s="20">
        <v>504</v>
      </c>
      <c r="H6" s="20">
        <v>319</v>
      </c>
      <c r="I6" s="20">
        <v>101449</v>
      </c>
      <c r="J6" s="20">
        <v>12403362</v>
      </c>
      <c r="K6" s="20">
        <v>47345608</v>
      </c>
      <c r="L6" s="20">
        <v>13301358</v>
      </c>
      <c r="M6" s="20">
        <v>34044250</v>
      </c>
      <c r="N6" s="20">
        <v>7821086.199999999</v>
      </c>
      <c r="O6" s="20">
        <v>1705832</v>
      </c>
      <c r="P6" s="20">
        <v>6115254.199999999</v>
      </c>
      <c r="Q6" s="34" t="s">
        <v>6</v>
      </c>
      <c r="R6" s="78" t="s">
        <v>38</v>
      </c>
      <c r="S6" s="78"/>
      <c r="T6" s="78"/>
    </row>
    <row r="7" spans="1:20" ht="18" customHeight="1">
      <c r="A7" s="26"/>
      <c r="B7" s="56">
        <v>21</v>
      </c>
      <c r="C7" s="87" t="s">
        <v>9</v>
      </c>
      <c r="D7" s="87"/>
      <c r="E7" s="88"/>
      <c r="F7" s="13">
        <v>199.77</v>
      </c>
      <c r="G7" s="20">
        <v>507</v>
      </c>
      <c r="H7" s="20">
        <v>324</v>
      </c>
      <c r="I7" s="20">
        <v>101712</v>
      </c>
      <c r="J7" s="20">
        <v>12436060</v>
      </c>
      <c r="K7" s="20">
        <v>45621656</v>
      </c>
      <c r="L7" s="20">
        <v>13139444</v>
      </c>
      <c r="M7" s="20">
        <v>32482212</v>
      </c>
      <c r="N7" s="20">
        <v>7541257</v>
      </c>
      <c r="O7" s="20">
        <v>1692321</v>
      </c>
      <c r="P7" s="20">
        <v>5848936</v>
      </c>
      <c r="Q7" s="34" t="s">
        <v>12</v>
      </c>
      <c r="R7" s="78" t="s">
        <v>39</v>
      </c>
      <c r="S7" s="78"/>
      <c r="T7" s="78"/>
    </row>
    <row r="8" spans="1:20" ht="18" customHeight="1">
      <c r="A8" s="26"/>
      <c r="B8" s="56">
        <v>22</v>
      </c>
      <c r="C8" s="87" t="s">
        <v>9</v>
      </c>
      <c r="D8" s="87"/>
      <c r="E8" s="88"/>
      <c r="F8" s="13">
        <v>201.03</v>
      </c>
      <c r="G8" s="20">
        <v>514</v>
      </c>
      <c r="H8" s="20">
        <v>326</v>
      </c>
      <c r="I8" s="20">
        <v>119261</v>
      </c>
      <c r="J8" s="20">
        <v>13157131</v>
      </c>
      <c r="K8" s="20">
        <v>44976740</v>
      </c>
      <c r="L8" s="20">
        <v>14112588</v>
      </c>
      <c r="M8" s="20">
        <v>30864152</v>
      </c>
      <c r="N8" s="20">
        <v>7053087</v>
      </c>
      <c r="O8" s="20">
        <v>1417874</v>
      </c>
      <c r="P8" s="47">
        <v>5635213</v>
      </c>
      <c r="Q8" s="34" t="s">
        <v>12</v>
      </c>
      <c r="R8" s="78" t="s">
        <v>40</v>
      </c>
      <c r="S8" s="78"/>
      <c r="T8" s="78"/>
    </row>
    <row r="9" spans="1:20" s="5" customFormat="1" ht="18" customHeight="1">
      <c r="A9" s="26"/>
      <c r="B9" s="56">
        <v>23</v>
      </c>
      <c r="C9" s="87" t="s">
        <v>9</v>
      </c>
      <c r="D9" s="87"/>
      <c r="E9" s="88"/>
      <c r="F9" s="74">
        <v>202.48</v>
      </c>
      <c r="G9" s="75">
        <v>516</v>
      </c>
      <c r="H9" s="75">
        <v>330</v>
      </c>
      <c r="I9" s="75">
        <v>106442</v>
      </c>
      <c r="J9" s="75">
        <v>12885037</v>
      </c>
      <c r="K9" s="75">
        <v>47376882</v>
      </c>
      <c r="L9" s="75">
        <v>14342108</v>
      </c>
      <c r="M9" s="75">
        <v>33034774</v>
      </c>
      <c r="N9" s="75">
        <v>7843297</v>
      </c>
      <c r="O9" s="75">
        <v>1841664</v>
      </c>
      <c r="P9" s="47">
        <v>6001633</v>
      </c>
      <c r="Q9" s="35" t="s">
        <v>13</v>
      </c>
      <c r="R9" s="78" t="s">
        <v>41</v>
      </c>
      <c r="S9" s="78"/>
      <c r="T9" s="78"/>
    </row>
    <row r="10" spans="1:20" s="5" customFormat="1" ht="18" customHeight="1">
      <c r="A10" s="27"/>
      <c r="B10" s="57">
        <v>24</v>
      </c>
      <c r="C10" s="79" t="s">
        <v>9</v>
      </c>
      <c r="D10" s="79"/>
      <c r="E10" s="79"/>
      <c r="F10" s="61">
        <f>F22</f>
        <v>202.24</v>
      </c>
      <c r="G10" s="62">
        <v>515</v>
      </c>
      <c r="H10" s="62">
        <f>H22</f>
        <v>328</v>
      </c>
      <c r="I10" s="62">
        <f>SUM(I11:I22)</f>
        <v>107239</v>
      </c>
      <c r="J10" s="62">
        <f>SUM(J11:J22)</f>
        <v>12803374</v>
      </c>
      <c r="K10" s="62">
        <f>SUM(L10:M10)</f>
        <v>47051200.38242826</v>
      </c>
      <c r="L10" s="62">
        <f>SUM(L11:L22)</f>
        <v>12514150</v>
      </c>
      <c r="M10" s="62">
        <f>SUM(M11:M22)</f>
        <v>34537050.38242826</v>
      </c>
      <c r="N10" s="62">
        <f>SUM(O10:P10)</f>
        <v>7808662</v>
      </c>
      <c r="O10" s="62">
        <f>SUM(O11:O22)</f>
        <v>1635666</v>
      </c>
      <c r="P10" s="63">
        <f>SUM(P11:P22)</f>
        <v>6172996</v>
      </c>
      <c r="Q10" s="36" t="s">
        <v>12</v>
      </c>
      <c r="R10" s="79" t="s">
        <v>42</v>
      </c>
      <c r="S10" s="79"/>
      <c r="T10" s="79"/>
    </row>
    <row r="11" spans="1:20" s="7" customFormat="1" ht="18" customHeight="1">
      <c r="A11" s="26"/>
      <c r="B11" s="58">
        <v>24</v>
      </c>
      <c r="C11" s="28" t="s">
        <v>10</v>
      </c>
      <c r="D11" s="26">
        <v>4</v>
      </c>
      <c r="E11" s="29" t="s">
        <v>7</v>
      </c>
      <c r="F11" s="64">
        <v>202.48</v>
      </c>
      <c r="G11" s="20">
        <v>516</v>
      </c>
      <c r="H11" s="20">
        <v>327</v>
      </c>
      <c r="I11" s="20">
        <v>8824</v>
      </c>
      <c r="J11" s="20">
        <v>1059118</v>
      </c>
      <c r="K11" s="20">
        <v>4091268.99294208</v>
      </c>
      <c r="L11" s="20">
        <v>1260570</v>
      </c>
      <c r="M11" s="20">
        <v>2830698.99294208</v>
      </c>
      <c r="N11" s="20">
        <v>674628</v>
      </c>
      <c r="O11" s="20">
        <v>162711</v>
      </c>
      <c r="P11" s="47">
        <v>511917</v>
      </c>
      <c r="Q11" s="37">
        <v>24</v>
      </c>
      <c r="R11" s="38" t="s">
        <v>8</v>
      </c>
      <c r="S11" s="59">
        <v>4</v>
      </c>
      <c r="T11" s="26" t="s">
        <v>14</v>
      </c>
    </row>
    <row r="12" spans="1:20" ht="15" customHeight="1">
      <c r="A12" s="26"/>
      <c r="B12" s="56"/>
      <c r="C12" s="30"/>
      <c r="D12" s="30">
        <v>5</v>
      </c>
      <c r="E12" s="29" t="s">
        <v>7</v>
      </c>
      <c r="F12" s="64">
        <v>202.48</v>
      </c>
      <c r="G12" s="20">
        <v>516</v>
      </c>
      <c r="H12" s="20">
        <v>327</v>
      </c>
      <c r="I12" s="20">
        <v>9125</v>
      </c>
      <c r="J12" s="20">
        <v>1094895</v>
      </c>
      <c r="K12" s="20">
        <v>4128664.625306521</v>
      </c>
      <c r="L12" s="20">
        <v>1314852</v>
      </c>
      <c r="M12" s="20">
        <v>2813812.625306521</v>
      </c>
      <c r="N12" s="20">
        <v>674703</v>
      </c>
      <c r="O12" s="20">
        <v>166637</v>
      </c>
      <c r="P12" s="47">
        <v>508066</v>
      </c>
      <c r="Q12" s="39"/>
      <c r="R12" s="38"/>
      <c r="S12" s="59">
        <v>5</v>
      </c>
      <c r="T12" s="26" t="s">
        <v>14</v>
      </c>
    </row>
    <row r="13" spans="1:20" ht="15" customHeight="1">
      <c r="A13" s="26"/>
      <c r="B13" s="56"/>
      <c r="C13" s="26"/>
      <c r="D13" s="26">
        <v>6</v>
      </c>
      <c r="E13" s="29" t="s">
        <v>7</v>
      </c>
      <c r="F13" s="64">
        <v>202.48</v>
      </c>
      <c r="G13" s="20">
        <v>516</v>
      </c>
      <c r="H13" s="20">
        <v>327</v>
      </c>
      <c r="I13" s="20">
        <v>8927</v>
      </c>
      <c r="J13" s="20">
        <v>1067263</v>
      </c>
      <c r="K13" s="20">
        <v>4111709.2196937753</v>
      </c>
      <c r="L13" s="20">
        <v>1292790</v>
      </c>
      <c r="M13" s="20">
        <v>2818919.2196937753</v>
      </c>
      <c r="N13" s="20">
        <v>676111</v>
      </c>
      <c r="O13" s="20">
        <v>166863</v>
      </c>
      <c r="P13" s="47">
        <v>509248</v>
      </c>
      <c r="Q13" s="39"/>
      <c r="R13" s="38"/>
      <c r="S13" s="59">
        <v>6</v>
      </c>
      <c r="T13" s="26" t="s">
        <v>14</v>
      </c>
    </row>
    <row r="14" spans="1:20" ht="15" customHeight="1">
      <c r="A14" s="26"/>
      <c r="B14" s="56"/>
      <c r="C14" s="26"/>
      <c r="D14" s="26">
        <v>7</v>
      </c>
      <c r="E14" s="29" t="s">
        <v>7</v>
      </c>
      <c r="F14" s="64">
        <v>202.24</v>
      </c>
      <c r="G14" s="20">
        <v>515</v>
      </c>
      <c r="H14" s="20">
        <v>327</v>
      </c>
      <c r="I14" s="20">
        <v>9140</v>
      </c>
      <c r="J14" s="20">
        <v>1090621</v>
      </c>
      <c r="K14" s="20">
        <v>4143468.2438288047</v>
      </c>
      <c r="L14" s="20">
        <v>1250992</v>
      </c>
      <c r="M14" s="20">
        <v>2892476.2438288047</v>
      </c>
      <c r="N14" s="20">
        <v>682574</v>
      </c>
      <c r="O14" s="20">
        <v>159763</v>
      </c>
      <c r="P14" s="47">
        <v>522811</v>
      </c>
      <c r="Q14" s="39"/>
      <c r="R14" s="38"/>
      <c r="S14" s="59">
        <v>7</v>
      </c>
      <c r="T14" s="26" t="s">
        <v>14</v>
      </c>
    </row>
    <row r="15" spans="1:20" ht="15" customHeight="1">
      <c r="A15" s="26"/>
      <c r="B15" s="56"/>
      <c r="C15" s="26"/>
      <c r="D15" s="26">
        <v>8</v>
      </c>
      <c r="E15" s="29" t="s">
        <v>7</v>
      </c>
      <c r="F15" s="64">
        <v>202.24</v>
      </c>
      <c r="G15" s="20">
        <v>515</v>
      </c>
      <c r="H15" s="20">
        <v>327</v>
      </c>
      <c r="I15" s="20">
        <v>9324</v>
      </c>
      <c r="J15" s="20">
        <v>1104159</v>
      </c>
      <c r="K15" s="20">
        <v>4058054.326584976</v>
      </c>
      <c r="L15" s="20">
        <v>1247830</v>
      </c>
      <c r="M15" s="20">
        <v>2810224.326584976</v>
      </c>
      <c r="N15" s="20">
        <v>668113</v>
      </c>
      <c r="O15" s="20">
        <v>158980</v>
      </c>
      <c r="P15" s="47">
        <v>509133</v>
      </c>
      <c r="Q15" s="39"/>
      <c r="R15" s="38"/>
      <c r="S15" s="59">
        <v>8</v>
      </c>
      <c r="T15" s="26" t="s">
        <v>14</v>
      </c>
    </row>
    <row r="16" spans="1:20" ht="15" customHeight="1">
      <c r="A16" s="26"/>
      <c r="B16" s="56"/>
      <c r="C16" s="26"/>
      <c r="D16" s="26">
        <v>9</v>
      </c>
      <c r="E16" s="29" t="s">
        <v>7</v>
      </c>
      <c r="F16" s="64">
        <v>202.24</v>
      </c>
      <c r="G16" s="20">
        <v>515</v>
      </c>
      <c r="H16" s="20">
        <v>327</v>
      </c>
      <c r="I16" s="20">
        <v>8725</v>
      </c>
      <c r="J16" s="20">
        <v>1043903</v>
      </c>
      <c r="K16" s="20">
        <v>4047496.974072101</v>
      </c>
      <c r="L16" s="20">
        <v>1290090</v>
      </c>
      <c r="M16" s="20">
        <v>2757406.974072101</v>
      </c>
      <c r="N16" s="20">
        <v>665733</v>
      </c>
      <c r="O16" s="20">
        <v>166626</v>
      </c>
      <c r="P16" s="47">
        <v>499107</v>
      </c>
      <c r="Q16" s="39"/>
      <c r="R16" s="38"/>
      <c r="S16" s="59">
        <v>9</v>
      </c>
      <c r="T16" s="26" t="s">
        <v>14</v>
      </c>
    </row>
    <row r="17" spans="1:20" ht="18" customHeight="1">
      <c r="A17" s="26"/>
      <c r="B17" s="56"/>
      <c r="C17" s="26"/>
      <c r="D17" s="26">
        <v>10</v>
      </c>
      <c r="E17" s="29" t="s">
        <v>7</v>
      </c>
      <c r="F17" s="64">
        <v>202.24</v>
      </c>
      <c r="G17" s="20">
        <v>515</v>
      </c>
      <c r="H17" s="20">
        <v>327</v>
      </c>
      <c r="I17" s="20">
        <v>9086</v>
      </c>
      <c r="J17" s="20">
        <v>1084960</v>
      </c>
      <c r="K17" s="20">
        <v>3901110</v>
      </c>
      <c r="L17" s="20">
        <v>873644</v>
      </c>
      <c r="M17" s="20">
        <v>3027466</v>
      </c>
      <c r="N17" s="20">
        <v>650398</v>
      </c>
      <c r="O17" s="20">
        <v>114878</v>
      </c>
      <c r="P17" s="47">
        <v>535520</v>
      </c>
      <c r="Q17" s="39"/>
      <c r="R17" s="38"/>
      <c r="S17" s="59">
        <v>10</v>
      </c>
      <c r="T17" s="26" t="s">
        <v>14</v>
      </c>
    </row>
    <row r="18" spans="1:20" ht="15" customHeight="1">
      <c r="A18" s="26"/>
      <c r="B18" s="56"/>
      <c r="C18" s="26"/>
      <c r="D18" s="26">
        <v>11</v>
      </c>
      <c r="E18" s="29" t="s">
        <v>7</v>
      </c>
      <c r="F18" s="64">
        <v>202.24</v>
      </c>
      <c r="G18" s="20">
        <v>515</v>
      </c>
      <c r="H18" s="20">
        <v>327</v>
      </c>
      <c r="I18" s="20">
        <v>8844</v>
      </c>
      <c r="J18" s="20">
        <v>1055548</v>
      </c>
      <c r="K18" s="20">
        <v>3739161</v>
      </c>
      <c r="L18" s="20">
        <v>826800</v>
      </c>
      <c r="M18" s="20">
        <v>2912361</v>
      </c>
      <c r="N18" s="20">
        <v>627171</v>
      </c>
      <c r="O18" s="20">
        <v>111805</v>
      </c>
      <c r="P18" s="47">
        <v>515366</v>
      </c>
      <c r="Q18" s="39"/>
      <c r="R18" s="38"/>
      <c r="S18" s="59">
        <v>11</v>
      </c>
      <c r="T18" s="26" t="s">
        <v>14</v>
      </c>
    </row>
    <row r="19" spans="1:20" ht="15" customHeight="1">
      <c r="A19" s="26"/>
      <c r="B19" s="56"/>
      <c r="C19" s="26"/>
      <c r="D19" s="26">
        <v>12</v>
      </c>
      <c r="E19" s="29" t="s">
        <v>7</v>
      </c>
      <c r="F19" s="64">
        <v>202.24</v>
      </c>
      <c r="G19" s="20">
        <v>515</v>
      </c>
      <c r="H19" s="20">
        <v>327</v>
      </c>
      <c r="I19" s="20">
        <v>8934</v>
      </c>
      <c r="J19" s="20">
        <v>1069236</v>
      </c>
      <c r="K19" s="20">
        <v>3720888</v>
      </c>
      <c r="L19" s="20">
        <v>778660</v>
      </c>
      <c r="M19" s="20">
        <v>2942228</v>
      </c>
      <c r="N19" s="20">
        <v>623392</v>
      </c>
      <c r="O19" s="20">
        <v>103433</v>
      </c>
      <c r="P19" s="47">
        <v>519959</v>
      </c>
      <c r="Q19" s="39"/>
      <c r="R19" s="38"/>
      <c r="S19" s="59">
        <v>12</v>
      </c>
      <c r="T19" s="26" t="s">
        <v>14</v>
      </c>
    </row>
    <row r="20" spans="1:20" ht="15" customHeight="1">
      <c r="A20" s="26"/>
      <c r="B20" s="58">
        <v>25</v>
      </c>
      <c r="C20" s="28" t="s">
        <v>8</v>
      </c>
      <c r="D20" s="26">
        <v>1</v>
      </c>
      <c r="E20" s="29" t="s">
        <v>7</v>
      </c>
      <c r="F20" s="64">
        <v>202.24</v>
      </c>
      <c r="G20" s="20">
        <v>515</v>
      </c>
      <c r="H20" s="20">
        <v>327</v>
      </c>
      <c r="I20" s="20">
        <v>8953</v>
      </c>
      <c r="J20" s="20">
        <v>1067185</v>
      </c>
      <c r="K20" s="20">
        <v>3749138</v>
      </c>
      <c r="L20" s="20">
        <v>834708</v>
      </c>
      <c r="M20" s="20">
        <v>2914430</v>
      </c>
      <c r="N20" s="20">
        <v>624077</v>
      </c>
      <c r="O20" s="20">
        <v>110515</v>
      </c>
      <c r="P20" s="47">
        <v>513562</v>
      </c>
      <c r="Q20" s="37">
        <v>25</v>
      </c>
      <c r="R20" s="38" t="s">
        <v>8</v>
      </c>
      <c r="S20" s="38">
        <v>1</v>
      </c>
      <c r="T20" s="26" t="s">
        <v>14</v>
      </c>
    </row>
    <row r="21" spans="1:20" ht="15" customHeight="1">
      <c r="A21" s="26"/>
      <c r="B21" s="26"/>
      <c r="C21" s="26"/>
      <c r="D21" s="26">
        <v>2</v>
      </c>
      <c r="E21" s="29" t="s">
        <v>7</v>
      </c>
      <c r="F21" s="64">
        <v>202.24</v>
      </c>
      <c r="G21" s="20">
        <v>515</v>
      </c>
      <c r="H21" s="20">
        <v>328</v>
      </c>
      <c r="I21" s="20">
        <v>8299</v>
      </c>
      <c r="J21" s="20">
        <v>985898</v>
      </c>
      <c r="K21" s="20">
        <v>3521241</v>
      </c>
      <c r="L21" s="20">
        <v>744900</v>
      </c>
      <c r="M21" s="20">
        <v>2776341</v>
      </c>
      <c r="N21" s="20">
        <v>598867</v>
      </c>
      <c r="O21" s="20">
        <v>106528</v>
      </c>
      <c r="P21" s="47">
        <v>492339</v>
      </c>
      <c r="Q21" s="39"/>
      <c r="R21" s="38"/>
      <c r="S21" s="38">
        <v>2</v>
      </c>
      <c r="T21" s="26" t="s">
        <v>14</v>
      </c>
    </row>
    <row r="22" spans="1:20" ht="15" customHeight="1" thickBot="1">
      <c r="A22" s="31"/>
      <c r="B22" s="31"/>
      <c r="C22" s="31"/>
      <c r="D22" s="31">
        <v>3</v>
      </c>
      <c r="E22" s="32" t="s">
        <v>7</v>
      </c>
      <c r="F22" s="65">
        <v>202.24</v>
      </c>
      <c r="G22" s="66">
        <v>515</v>
      </c>
      <c r="H22" s="66">
        <v>328</v>
      </c>
      <c r="I22" s="66">
        <v>9058</v>
      </c>
      <c r="J22" s="66">
        <v>1080588</v>
      </c>
      <c r="K22" s="66">
        <v>3839000</v>
      </c>
      <c r="L22" s="66">
        <v>798314</v>
      </c>
      <c r="M22" s="66">
        <v>3040686</v>
      </c>
      <c r="N22" s="66">
        <v>642895</v>
      </c>
      <c r="O22" s="66">
        <v>106927</v>
      </c>
      <c r="P22" s="67">
        <v>535968</v>
      </c>
      <c r="Q22" s="40"/>
      <c r="R22" s="41"/>
      <c r="S22" s="41">
        <v>3</v>
      </c>
      <c r="T22" s="42" t="s">
        <v>15</v>
      </c>
    </row>
    <row r="23" spans="1:16" ht="14.25" customHeight="1" thickTop="1">
      <c r="A23" s="15" t="s">
        <v>35</v>
      </c>
      <c r="B23" s="14"/>
      <c r="C23" s="14"/>
      <c r="D23" s="14"/>
      <c r="E23" s="15"/>
      <c r="F23" s="22"/>
      <c r="G23" s="23"/>
      <c r="H23" s="24"/>
      <c r="I23" s="24"/>
      <c r="J23" s="24"/>
      <c r="K23" s="15"/>
      <c r="L23" s="24"/>
      <c r="M23" s="24"/>
      <c r="N23" s="24"/>
      <c r="O23" s="24"/>
      <c r="P23" s="22"/>
    </row>
    <row r="24" spans="1:5" ht="13.5" customHeight="1">
      <c r="A24" s="17" t="s">
        <v>32</v>
      </c>
      <c r="B24" s="14"/>
      <c r="C24" s="14"/>
      <c r="D24" s="14"/>
      <c r="E24" s="15"/>
    </row>
    <row r="25" spans="1:5" s="5" customFormat="1" ht="20.25" customHeight="1">
      <c r="A25" s="11"/>
      <c r="B25" s="11"/>
      <c r="C25" s="11"/>
      <c r="D25" s="11"/>
      <c r="E25" s="1"/>
    </row>
    <row r="26" spans="1:10" s="7" customFormat="1" ht="20.25" customHeight="1">
      <c r="A26" s="11"/>
      <c r="B26" s="11"/>
      <c r="C26" s="11"/>
      <c r="D26" s="11"/>
      <c r="E26" s="1"/>
      <c r="J26" s="10"/>
    </row>
    <row r="27" ht="20.25" customHeight="1">
      <c r="J27" s="10"/>
    </row>
    <row r="28" ht="17.25" customHeight="1"/>
    <row r="29" ht="17.25" customHeight="1"/>
    <row r="30" ht="17.25" customHeight="1"/>
    <row r="31" ht="17.25" customHeight="1"/>
    <row r="32" ht="17.25" customHeight="1"/>
    <row r="33" ht="20.25" customHeight="1"/>
    <row r="34" ht="17.25" customHeight="1"/>
    <row r="35" ht="17.25" customHeight="1"/>
    <row r="36" ht="17.25" customHeight="1"/>
    <row r="37" ht="17.25" customHeight="1"/>
    <row r="38" spans="6:16" ht="17.25" customHeight="1">
      <c r="F38" s="6"/>
      <c r="G38" s="6"/>
      <c r="H38" s="6"/>
      <c r="I38" s="6"/>
      <c r="J38" s="15"/>
      <c r="L38" s="15"/>
      <c r="M38" s="15"/>
      <c r="N38" s="19"/>
      <c r="O38" s="15"/>
      <c r="P38" s="15"/>
    </row>
    <row r="39" spans="1:16" s="16" customFormat="1" ht="12" customHeight="1">
      <c r="A39" s="12"/>
      <c r="B39" s="12"/>
      <c r="C39" s="12"/>
      <c r="D39" s="12"/>
      <c r="E39" s="7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s="16" customFormat="1" ht="12.75" customHeight="1">
      <c r="A40" s="12"/>
      <c r="B40" s="12"/>
      <c r="C40" s="12"/>
      <c r="D40" s="12"/>
      <c r="E40" s="7"/>
      <c r="F40"/>
      <c r="G40"/>
      <c r="H40"/>
      <c r="I40"/>
      <c r="J40"/>
      <c r="K40"/>
      <c r="L40"/>
      <c r="M40"/>
      <c r="N40"/>
      <c r="O40"/>
      <c r="P40"/>
    </row>
  </sheetData>
  <sheetProtection/>
  <mergeCells count="14">
    <mergeCell ref="N4:P4"/>
    <mergeCell ref="K4:M4"/>
    <mergeCell ref="C7:E7"/>
    <mergeCell ref="C8:E8"/>
    <mergeCell ref="C9:E9"/>
    <mergeCell ref="C10:E10"/>
    <mergeCell ref="A4:E5"/>
    <mergeCell ref="C6:E6"/>
    <mergeCell ref="R9:T9"/>
    <mergeCell ref="R10:T10"/>
    <mergeCell ref="Q4:T5"/>
    <mergeCell ref="R6:T6"/>
    <mergeCell ref="R7:T7"/>
    <mergeCell ref="R8:T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4.125" style="12" customWidth="1"/>
    <col min="2" max="2" width="3.625" style="12" customWidth="1"/>
    <col min="3" max="3" width="2.75390625" style="12" customWidth="1"/>
    <col min="4" max="4" width="3.125" style="12" customWidth="1"/>
    <col min="5" max="5" width="3.625" style="7" customWidth="1"/>
    <col min="6" max="11" width="12.50390625" style="0" customWidth="1"/>
  </cols>
  <sheetData>
    <row r="1" spans="1:11" s="8" customFormat="1" ht="33.75" customHeight="1" thickBot="1">
      <c r="A1" s="91" t="s">
        <v>27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7.25" customHeight="1" thickTop="1">
      <c r="A2" s="81" t="s">
        <v>5</v>
      </c>
      <c r="B2" s="81"/>
      <c r="C2" s="81"/>
      <c r="D2" s="81"/>
      <c r="E2" s="89"/>
      <c r="F2" s="50" t="s">
        <v>0</v>
      </c>
      <c r="G2" s="50" t="s">
        <v>17</v>
      </c>
      <c r="H2" s="51" t="s">
        <v>18</v>
      </c>
      <c r="I2" s="51" t="s">
        <v>19</v>
      </c>
      <c r="J2" s="50" t="s">
        <v>24</v>
      </c>
      <c r="K2" s="53" t="s">
        <v>26</v>
      </c>
    </row>
    <row r="3" spans="1:11" ht="17.25" customHeight="1">
      <c r="A3" s="83"/>
      <c r="B3" s="83"/>
      <c r="C3" s="83"/>
      <c r="D3" s="83"/>
      <c r="E3" s="90"/>
      <c r="F3" s="48" t="s">
        <v>21</v>
      </c>
      <c r="G3" s="49" t="s">
        <v>23</v>
      </c>
      <c r="H3" s="49" t="s">
        <v>23</v>
      </c>
      <c r="I3" s="48" t="s">
        <v>21</v>
      </c>
      <c r="J3" s="52" t="s">
        <v>25</v>
      </c>
      <c r="K3" s="33" t="s">
        <v>37</v>
      </c>
    </row>
    <row r="4" spans="1:12" s="5" customFormat="1" ht="17.25" customHeight="1">
      <c r="A4" s="26" t="s">
        <v>6</v>
      </c>
      <c r="B4" s="60">
        <v>20</v>
      </c>
      <c r="C4" s="93" t="s">
        <v>9</v>
      </c>
      <c r="D4" s="93"/>
      <c r="E4" s="94"/>
      <c r="F4" s="54">
        <v>22445</v>
      </c>
      <c r="G4" s="20">
        <v>5</v>
      </c>
      <c r="H4" s="20">
        <v>727</v>
      </c>
      <c r="I4" s="20">
        <v>33624</v>
      </c>
      <c r="J4" s="20">
        <v>238214</v>
      </c>
      <c r="K4" s="20">
        <v>36670</v>
      </c>
      <c r="L4" s="20"/>
    </row>
    <row r="5" spans="1:12" s="5" customFormat="1" ht="17.25" customHeight="1">
      <c r="A5" s="26"/>
      <c r="B5" s="26">
        <v>21</v>
      </c>
      <c r="C5" s="87" t="s">
        <v>9</v>
      </c>
      <c r="D5" s="87"/>
      <c r="E5" s="88"/>
      <c r="F5" s="54">
        <v>19530</v>
      </c>
      <c r="G5" s="20">
        <v>5</v>
      </c>
      <c r="H5" s="20">
        <v>573</v>
      </c>
      <c r="I5" s="20">
        <v>27015</v>
      </c>
      <c r="J5" s="20">
        <v>220343</v>
      </c>
      <c r="K5" s="20">
        <v>31700</v>
      </c>
      <c r="L5" s="20"/>
    </row>
    <row r="6" spans="1:12" s="5" customFormat="1" ht="17.25" customHeight="1">
      <c r="A6" s="26"/>
      <c r="B6" s="26">
        <v>22</v>
      </c>
      <c r="C6" s="87" t="s">
        <v>9</v>
      </c>
      <c r="D6" s="87"/>
      <c r="E6" s="87"/>
      <c r="F6" s="54">
        <v>20764</v>
      </c>
      <c r="G6" s="20">
        <v>5</v>
      </c>
      <c r="H6" s="20">
        <v>524</v>
      </c>
      <c r="I6" s="20">
        <v>26657</v>
      </c>
      <c r="J6" s="20">
        <v>247659</v>
      </c>
      <c r="K6" s="20">
        <v>33842</v>
      </c>
      <c r="L6" s="20"/>
    </row>
    <row r="7" spans="1:12" s="5" customFormat="1" ht="17.25" customHeight="1">
      <c r="A7" s="26"/>
      <c r="B7" s="26">
        <v>23</v>
      </c>
      <c r="C7" s="87" t="s">
        <v>9</v>
      </c>
      <c r="D7" s="87"/>
      <c r="E7" s="87"/>
      <c r="F7" s="76">
        <v>26704</v>
      </c>
      <c r="G7" s="77">
        <v>5</v>
      </c>
      <c r="H7" s="77">
        <v>795</v>
      </c>
      <c r="I7" s="77">
        <v>38119</v>
      </c>
      <c r="J7" s="77">
        <v>276178</v>
      </c>
      <c r="K7" s="77">
        <v>45225.829999999994</v>
      </c>
      <c r="L7" s="20"/>
    </row>
    <row r="8" spans="1:11" s="7" customFormat="1" ht="20.25" customHeight="1">
      <c r="A8" s="27"/>
      <c r="B8" s="27">
        <v>24</v>
      </c>
      <c r="C8" s="79" t="s">
        <v>9</v>
      </c>
      <c r="D8" s="79"/>
      <c r="E8" s="79"/>
      <c r="F8" s="68">
        <f>SUM(F9:F20)</f>
        <v>24274</v>
      </c>
      <c r="G8" s="69">
        <f>G20</f>
        <v>5</v>
      </c>
      <c r="H8" s="69">
        <f>SUM(H9:H20)</f>
        <v>715</v>
      </c>
      <c r="I8" s="69">
        <f>SUM(I9:I20)</f>
        <v>35566</v>
      </c>
      <c r="J8" s="69">
        <f>SUM(J9:J20)</f>
        <v>254493</v>
      </c>
      <c r="K8" s="69">
        <f>SUM(K9:K20)</f>
        <v>35947</v>
      </c>
    </row>
    <row r="9" spans="1:11" ht="15.75" customHeight="1">
      <c r="A9" s="26"/>
      <c r="B9" s="28">
        <v>24</v>
      </c>
      <c r="C9" s="28" t="s">
        <v>10</v>
      </c>
      <c r="D9" s="26">
        <v>4</v>
      </c>
      <c r="E9" s="29" t="s">
        <v>7</v>
      </c>
      <c r="F9" s="70">
        <v>824</v>
      </c>
      <c r="G9" s="71">
        <v>5</v>
      </c>
      <c r="H9" s="71">
        <v>25</v>
      </c>
      <c r="I9" s="71">
        <v>1081</v>
      </c>
      <c r="J9" s="71">
        <v>10114</v>
      </c>
      <c r="K9" s="71">
        <v>1310</v>
      </c>
    </row>
    <row r="10" spans="1:11" ht="15.75" customHeight="1">
      <c r="A10" s="26"/>
      <c r="B10" s="26"/>
      <c r="C10" s="30"/>
      <c r="D10" s="30">
        <v>5</v>
      </c>
      <c r="E10" s="29" t="s">
        <v>7</v>
      </c>
      <c r="F10" s="70">
        <v>1427</v>
      </c>
      <c r="G10" s="71">
        <v>5</v>
      </c>
      <c r="H10" s="71">
        <v>45</v>
      </c>
      <c r="I10" s="71">
        <v>1986</v>
      </c>
      <c r="J10" s="71">
        <v>15676</v>
      </c>
      <c r="K10" s="71">
        <v>2430</v>
      </c>
    </row>
    <row r="11" spans="1:11" ht="15.75" customHeight="1">
      <c r="A11" s="26"/>
      <c r="B11" s="26"/>
      <c r="C11" s="26"/>
      <c r="D11" s="26">
        <v>6</v>
      </c>
      <c r="E11" s="29" t="s">
        <v>7</v>
      </c>
      <c r="F11" s="70">
        <v>2134</v>
      </c>
      <c r="G11" s="71">
        <v>5</v>
      </c>
      <c r="H11" s="71">
        <v>63</v>
      </c>
      <c r="I11" s="71">
        <v>3006</v>
      </c>
      <c r="J11" s="71">
        <v>19497</v>
      </c>
      <c r="K11" s="71">
        <v>3302</v>
      </c>
    </row>
    <row r="12" spans="1:11" ht="15.75" customHeight="1">
      <c r="A12" s="26"/>
      <c r="B12" s="26"/>
      <c r="C12" s="26"/>
      <c r="D12" s="26">
        <v>7</v>
      </c>
      <c r="E12" s="29" t="s">
        <v>7</v>
      </c>
      <c r="F12" s="70">
        <v>2486</v>
      </c>
      <c r="G12" s="71">
        <v>5</v>
      </c>
      <c r="H12" s="71">
        <v>71</v>
      </c>
      <c r="I12" s="71">
        <v>3399</v>
      </c>
      <c r="J12" s="71">
        <v>25979</v>
      </c>
      <c r="K12" s="71">
        <v>4073</v>
      </c>
    </row>
    <row r="13" spans="1:11" ht="15.75" customHeight="1">
      <c r="A13" s="26"/>
      <c r="B13" s="26"/>
      <c r="C13" s="26"/>
      <c r="D13" s="26">
        <v>8</v>
      </c>
      <c r="E13" s="29" t="s">
        <v>7</v>
      </c>
      <c r="F13" s="70">
        <v>1436</v>
      </c>
      <c r="G13" s="71">
        <v>5</v>
      </c>
      <c r="H13" s="71">
        <v>40</v>
      </c>
      <c r="I13" s="71">
        <v>1946</v>
      </c>
      <c r="J13" s="71">
        <v>17987</v>
      </c>
      <c r="K13" s="71">
        <v>2452</v>
      </c>
    </row>
    <row r="14" spans="1:11" ht="15.75" customHeight="1">
      <c r="A14" s="26"/>
      <c r="B14" s="26"/>
      <c r="C14" s="26"/>
      <c r="D14" s="26">
        <v>9</v>
      </c>
      <c r="E14" s="29" t="s">
        <v>7</v>
      </c>
      <c r="F14" s="70">
        <v>2690</v>
      </c>
      <c r="G14" s="71">
        <v>5</v>
      </c>
      <c r="H14" s="71">
        <v>96</v>
      </c>
      <c r="I14" s="71">
        <v>4544</v>
      </c>
      <c r="J14" s="71">
        <v>24931</v>
      </c>
      <c r="K14" s="71">
        <v>4061</v>
      </c>
    </row>
    <row r="15" spans="1:11" ht="15.75" customHeight="1">
      <c r="A15" s="26"/>
      <c r="B15" s="26"/>
      <c r="C15" s="26"/>
      <c r="D15" s="26">
        <v>10</v>
      </c>
      <c r="E15" s="29" t="s">
        <v>7</v>
      </c>
      <c r="F15" s="70">
        <v>5162</v>
      </c>
      <c r="G15" s="71">
        <v>5</v>
      </c>
      <c r="H15" s="71">
        <v>120</v>
      </c>
      <c r="I15" s="71">
        <v>7847</v>
      </c>
      <c r="J15" s="71">
        <v>38312</v>
      </c>
      <c r="K15" s="71">
        <v>5694</v>
      </c>
    </row>
    <row r="16" spans="1:11" ht="15.75" customHeight="1">
      <c r="A16" s="26"/>
      <c r="B16" s="26"/>
      <c r="C16" s="26"/>
      <c r="D16" s="26">
        <v>11</v>
      </c>
      <c r="E16" s="29" t="s">
        <v>7</v>
      </c>
      <c r="F16" s="70">
        <v>1529</v>
      </c>
      <c r="G16" s="71">
        <v>5</v>
      </c>
      <c r="H16" s="71">
        <v>53</v>
      </c>
      <c r="I16" s="71">
        <v>2577</v>
      </c>
      <c r="J16" s="71">
        <v>13427</v>
      </c>
      <c r="K16" s="71">
        <v>2258</v>
      </c>
    </row>
    <row r="17" spans="1:11" ht="15.75" customHeight="1">
      <c r="A17" s="26"/>
      <c r="B17" s="26"/>
      <c r="C17" s="26"/>
      <c r="D17" s="26">
        <v>12</v>
      </c>
      <c r="E17" s="29" t="s">
        <v>7</v>
      </c>
      <c r="F17" s="70">
        <v>1605</v>
      </c>
      <c r="G17" s="71">
        <v>5</v>
      </c>
      <c r="H17" s="71">
        <v>52</v>
      </c>
      <c r="I17" s="71">
        <v>2216</v>
      </c>
      <c r="J17" s="71">
        <v>22936</v>
      </c>
      <c r="K17" s="71">
        <v>2589</v>
      </c>
    </row>
    <row r="18" spans="1:11" ht="15.75" customHeight="1">
      <c r="A18" s="26"/>
      <c r="B18" s="28">
        <v>25</v>
      </c>
      <c r="C18" s="28" t="s">
        <v>8</v>
      </c>
      <c r="D18" s="26">
        <v>1</v>
      </c>
      <c r="E18" s="29" t="s">
        <v>7</v>
      </c>
      <c r="F18" s="70">
        <v>1531</v>
      </c>
      <c r="G18" s="71">
        <v>5</v>
      </c>
      <c r="H18" s="71">
        <v>44</v>
      </c>
      <c r="I18" s="71">
        <v>2062</v>
      </c>
      <c r="J18" s="71">
        <v>20743</v>
      </c>
      <c r="K18" s="71">
        <v>2379</v>
      </c>
    </row>
    <row r="19" spans="1:11" ht="15.75" customHeight="1">
      <c r="A19" s="26"/>
      <c r="B19" s="26"/>
      <c r="C19" s="26"/>
      <c r="D19" s="26">
        <v>2</v>
      </c>
      <c r="E19" s="29" t="s">
        <v>7</v>
      </c>
      <c r="F19" s="70">
        <v>1668</v>
      </c>
      <c r="G19" s="71">
        <v>5</v>
      </c>
      <c r="H19" s="71">
        <v>53</v>
      </c>
      <c r="I19" s="71">
        <v>2414</v>
      </c>
      <c r="J19" s="71">
        <v>21671</v>
      </c>
      <c r="K19" s="71">
        <v>2644</v>
      </c>
    </row>
    <row r="20" spans="1:11" ht="15.75" customHeight="1" thickBot="1">
      <c r="A20" s="31"/>
      <c r="B20" s="31"/>
      <c r="C20" s="31"/>
      <c r="D20" s="31">
        <v>3</v>
      </c>
      <c r="E20" s="32" t="s">
        <v>7</v>
      </c>
      <c r="F20" s="72">
        <v>1782</v>
      </c>
      <c r="G20" s="73">
        <v>5</v>
      </c>
      <c r="H20" s="73">
        <v>53</v>
      </c>
      <c r="I20" s="73">
        <v>2488</v>
      </c>
      <c r="J20" s="73">
        <v>23220</v>
      </c>
      <c r="K20" s="73">
        <v>2755</v>
      </c>
    </row>
    <row r="21" spans="1:11" s="16" customFormat="1" ht="14.25" customHeight="1" thickTop="1">
      <c r="A21" s="15" t="s">
        <v>36</v>
      </c>
      <c r="B21" s="14"/>
      <c r="C21" s="14"/>
      <c r="D21" s="14"/>
      <c r="E21" s="15"/>
      <c r="F21" s="15"/>
      <c r="G21" s="14"/>
      <c r="H21" s="6"/>
      <c r="I21" s="15"/>
      <c r="J21" s="15"/>
      <c r="K21" s="19"/>
    </row>
    <row r="22" spans="1:11" s="16" customFormat="1" ht="13.5" customHeight="1">
      <c r="A22" s="17" t="s">
        <v>31</v>
      </c>
      <c r="B22" s="14"/>
      <c r="C22" s="14"/>
      <c r="D22" s="14"/>
      <c r="E22" s="15"/>
      <c r="F22" s="17"/>
      <c r="G22" s="14"/>
      <c r="H22" s="15"/>
      <c r="I22" s="15"/>
      <c r="J22" s="15"/>
      <c r="K22" s="15"/>
    </row>
    <row r="23" spans="1:5" ht="13.5">
      <c r="A23" s="11"/>
      <c r="B23" s="11"/>
      <c r="C23" s="11"/>
      <c r="D23" s="11"/>
      <c r="E23" s="1"/>
    </row>
    <row r="24" spans="1:5" ht="13.5">
      <c r="A24" s="11"/>
      <c r="B24" s="11"/>
      <c r="C24" s="11"/>
      <c r="D24" s="11"/>
      <c r="E24" s="1"/>
    </row>
  </sheetData>
  <sheetProtection/>
  <mergeCells count="7">
    <mergeCell ref="A1:K1"/>
    <mergeCell ref="A2:E3"/>
    <mergeCell ref="C5:E5"/>
    <mergeCell ref="C8:E8"/>
    <mergeCell ref="C7:E7"/>
    <mergeCell ref="C6:E6"/>
    <mergeCell ref="C4:E4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2014-03-11T06:07:41Z</dcterms:created>
  <dcterms:modified xsi:type="dcterms:W3CDTF">2014-03-11T06:07:46Z</dcterms:modified>
  <cp:category/>
  <cp:version/>
  <cp:contentType/>
  <cp:contentStatus/>
</cp:coreProperties>
</file>