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585" activeTab="0"/>
  </bookViews>
  <sheets>
    <sheet name="Ⅳ-2" sheetId="1" r:id="rId1"/>
  </sheets>
  <definedNames>
    <definedName name="_xlnm.Print_Area" localSheetId="0">'Ⅳ-2'!$A$1:$X$25</definedName>
  </definedNames>
  <calcPr fullCalcOnLoad="1"/>
</workbook>
</file>

<file path=xl/sharedStrings.xml><?xml version="1.0" encoding="utf-8"?>
<sst xmlns="http://schemas.openxmlformats.org/spreadsheetml/2006/main" count="95" uniqueCount="60">
  <si>
    <t>総数</t>
  </si>
  <si>
    <t>建設業</t>
  </si>
  <si>
    <t>製造業</t>
  </si>
  <si>
    <t>農業、林業</t>
  </si>
  <si>
    <t>運輸業、郵便業</t>
  </si>
  <si>
    <t>卸売業、小売業</t>
  </si>
  <si>
    <t>金融業、保険業</t>
  </si>
  <si>
    <t>教育、学習支援業</t>
  </si>
  <si>
    <t>医療、福祉</t>
  </si>
  <si>
    <t>複合サービス事業</t>
  </si>
  <si>
    <t>5～9人</t>
  </si>
  <si>
    <t>10～19人</t>
  </si>
  <si>
    <t>30～49人</t>
  </si>
  <si>
    <t>50～99人</t>
  </si>
  <si>
    <t>100～199人</t>
  </si>
  <si>
    <t>漁業</t>
  </si>
  <si>
    <t>29人</t>
  </si>
  <si>
    <t>〔経済センサス－活動調査〕</t>
  </si>
  <si>
    <t>200人～299人</t>
  </si>
  <si>
    <t>300人以上</t>
  </si>
  <si>
    <t>不動産業、物品賃貸業</t>
  </si>
  <si>
    <t>宿泊業、飲食サービス業</t>
  </si>
  <si>
    <t>生活関連サービス業、
娯楽業</t>
  </si>
  <si>
    <t xml:space="preserve"> 資料：総務省・経済産業省</t>
  </si>
  <si>
    <t>Ⅳ－２　　産　業　（　大　分　類　）　 、　従　業　者　規　模　　</t>
  </si>
  <si>
    <t>　　（　９　区　分　）　別　民　営　事　業　所　数　及　び　従　業　者　数</t>
  </si>
  <si>
    <t>産 業 （ 大 分 類 ）</t>
  </si>
  <si>
    <t>従     業     者     　                   1    ～    4    人</t>
  </si>
  <si>
    <t>20～</t>
  </si>
  <si>
    <t>派遣・下請     　従業者のみ</t>
  </si>
  <si>
    <t>事業     　 
所数</t>
  </si>
  <si>
    <t>従業      　  
者数</t>
  </si>
  <si>
    <t>事業
所数</t>
  </si>
  <si>
    <t>Ａ～R  全産業</t>
  </si>
  <si>
    <t>Ａ</t>
  </si>
  <si>
    <t>B</t>
  </si>
  <si>
    <t>Ｂ</t>
  </si>
  <si>
    <t>Ｃ</t>
  </si>
  <si>
    <t>Ｄ</t>
  </si>
  <si>
    <t>Ｅ</t>
  </si>
  <si>
    <t>Ｆ</t>
  </si>
  <si>
    <t>電気・ガス・熱
供給・水道業</t>
  </si>
  <si>
    <t>Ｇ</t>
  </si>
  <si>
    <t>情報通信業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</si>
  <si>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</si>
  <si>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</si>
  <si>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</si>
  <si>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</si>
  <si>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</si>
  <si>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</si>
  <si>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</si>
  <si>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</si>
  <si>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</si>
  <si>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</si>
  <si>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</si>
  <si>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r>
      <t>サービス業</t>
    </r>
    <r>
      <rPr>
        <sz val="7"/>
        <rFont val="ＭＳ Ｐ明朝"/>
        <family val="1"/>
      </rPr>
      <t xml:space="preserve">
（他に分類されないもの）</t>
    </r>
  </si>
  <si>
    <t>Ａ ～ R</t>
  </si>
  <si>
    <t>産業
（大分類）</t>
  </si>
  <si>
    <t>鉱業、採石業、
砂利採取業</t>
  </si>
  <si>
    <t>学術研究、専門・技術
サービス業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</si>
</sst>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\ ;\ * \-###\ ###\ ##0_ ;_ * &quot;-&quot;_ ;_ @_ "/>
    <numFmt numFmtId="177" formatCode="###\ ###\ ###;&quot;△&quot;\ #\ ###\ ##0;&quot;-&quot;;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12" fillId="32" borderId="10" xfId="0" applyFont="1" applyFill="1" applyBorder="1" applyAlignment="1">
      <alignment horizontal="distributed" vertical="center" wrapText="1"/>
    </xf>
    <xf numFmtId="0" fontId="12" fillId="32" borderId="11" xfId="0" applyFont="1" applyFill="1" applyBorder="1" applyAlignment="1">
      <alignment horizontal="distributed" vertical="center" wrapText="1"/>
    </xf>
    <xf numFmtId="177" fontId="5" fillId="32" borderId="0" xfId="0" applyNumberFormat="1" applyFont="1" applyFill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distributed" vertical="center"/>
    </xf>
    <xf numFmtId="177" fontId="2" fillId="32" borderId="12" xfId="0" applyNumberFormat="1" applyFont="1" applyFill="1" applyBorder="1" applyAlignment="1">
      <alignment vertical="center"/>
    </xf>
    <xf numFmtId="177" fontId="2" fillId="32" borderId="0" xfId="0" applyNumberFormat="1" applyFont="1" applyFill="1" applyAlignment="1">
      <alignment vertical="center"/>
    </xf>
    <xf numFmtId="177" fontId="2" fillId="32" borderId="13" xfId="0" applyNumberFormat="1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distributed" vertical="center" wrapText="1"/>
    </xf>
    <xf numFmtId="177" fontId="2" fillId="32" borderId="0" xfId="0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 horizontal="distributed" vertical="center" wrapText="1"/>
    </xf>
    <xf numFmtId="0" fontId="7" fillId="32" borderId="14" xfId="0" applyFont="1" applyFill="1" applyBorder="1" applyAlignment="1">
      <alignment/>
    </xf>
    <xf numFmtId="0" fontId="2" fillId="32" borderId="14" xfId="61" applyFont="1" applyFill="1" applyBorder="1" applyAlignment="1">
      <alignment horizontal="left"/>
      <protection/>
    </xf>
    <xf numFmtId="49" fontId="2" fillId="32" borderId="14" xfId="61" applyNumberFormat="1" applyFont="1" applyFill="1" applyBorder="1" applyAlignment="1">
      <alignment horizontal="distributed"/>
      <protection/>
    </xf>
    <xf numFmtId="0" fontId="2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2" fillId="32" borderId="15" xfId="0" applyFont="1" applyFill="1" applyBorder="1" applyAlignment="1">
      <alignment horizontal="distributed" vertical="center"/>
    </xf>
    <xf numFmtId="0" fontId="2" fillId="32" borderId="16" xfId="0" applyFont="1" applyFill="1" applyBorder="1" applyAlignment="1">
      <alignment horizontal="distributed" vertical="center"/>
    </xf>
    <xf numFmtId="0" fontId="2" fillId="32" borderId="16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 wrapText="1"/>
    </xf>
    <xf numFmtId="0" fontId="2" fillId="32" borderId="18" xfId="0" applyFont="1" applyFill="1" applyBorder="1" applyAlignment="1">
      <alignment horizontal="distributed" vertical="center" wrapText="1"/>
    </xf>
    <xf numFmtId="0" fontId="5" fillId="32" borderId="19" xfId="0" applyFont="1" applyFill="1" applyBorder="1" applyAlignment="1">
      <alignment horizontal="distributed" vertical="center"/>
    </xf>
    <xf numFmtId="0" fontId="5" fillId="32" borderId="20" xfId="0" applyFont="1" applyFill="1" applyBorder="1" applyAlignment="1">
      <alignment horizontal="distributed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6" fillId="32" borderId="0" xfId="0" applyFont="1" applyFill="1" applyAlignment="1">
      <alignment/>
    </xf>
    <xf numFmtId="177" fontId="0" fillId="32" borderId="0" xfId="0" applyNumberForma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6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15" zoomScalePageLayoutView="0" workbookViewId="0" topLeftCell="D1">
      <selection activeCell="D1" sqref="D1"/>
    </sheetView>
  </sheetViews>
  <sheetFormatPr defaultColWidth="9.00390625" defaultRowHeight="13.5"/>
  <cols>
    <col min="1" max="1" width="2.25390625" style="5" customWidth="1"/>
    <col min="2" max="2" width="16.875" style="5" customWidth="1"/>
    <col min="3" max="3" width="8.625" style="5" customWidth="1"/>
    <col min="4" max="4" width="9.25390625" style="5" customWidth="1"/>
    <col min="5" max="5" width="8.625" style="5" customWidth="1"/>
    <col min="6" max="6" width="9.25390625" style="5" customWidth="1"/>
    <col min="7" max="7" width="8.625" style="5" customWidth="1"/>
    <col min="8" max="8" width="9.25390625" style="5" customWidth="1"/>
    <col min="9" max="9" width="8.625" style="5" customWidth="1"/>
    <col min="10" max="10" width="9.25390625" style="5" customWidth="1"/>
    <col min="11" max="11" width="8.625" style="5" customWidth="1"/>
    <col min="12" max="12" width="9.25390625" style="5" customWidth="1"/>
    <col min="13" max="13" width="8.625" style="5" customWidth="1"/>
    <col min="14" max="14" width="9.25390625" style="5" customWidth="1"/>
    <col min="15" max="15" width="8.625" style="5" customWidth="1"/>
    <col min="16" max="16" width="9.25390625" style="5" customWidth="1"/>
    <col min="17" max="17" width="8.625" style="5" customWidth="1"/>
    <col min="18" max="18" width="9.25390625" style="5" customWidth="1"/>
    <col min="19" max="19" width="8.625" style="5" customWidth="1"/>
    <col min="20" max="20" width="9.25390625" style="5" customWidth="1"/>
    <col min="21" max="21" width="8.625" style="5" customWidth="1"/>
    <col min="22" max="22" width="9.25390625" style="5" customWidth="1"/>
    <col min="23" max="23" width="10.50390625" style="5" customWidth="1"/>
    <col min="24" max="24" width="7.25390625" style="5" customWidth="1"/>
    <col min="25" max="16384" width="9.00390625" style="5" customWidth="1"/>
  </cols>
  <sheetData>
    <row r="1" spans="1:256" ht="14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24</v>
      </c>
      <c r="L1" s="4"/>
      <c r="M1" s="3" t="s">
        <v>25</v>
      </c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ht="14.25" thickBot="1">
      <c r="X2" s="6" t="s">
        <v>17</v>
      </c>
    </row>
    <row r="3" spans="1:24" ht="23.25" customHeight="1" thickTop="1">
      <c r="A3" s="34" t="s">
        <v>26</v>
      </c>
      <c r="B3" s="35"/>
      <c r="C3" s="27" t="s">
        <v>0</v>
      </c>
      <c r="D3" s="28"/>
      <c r="E3" s="38" t="s">
        <v>27</v>
      </c>
      <c r="F3" s="39"/>
      <c r="G3" s="28" t="s">
        <v>10</v>
      </c>
      <c r="H3" s="28"/>
      <c r="I3" s="28" t="s">
        <v>11</v>
      </c>
      <c r="J3" s="28"/>
      <c r="K3" s="25" t="s">
        <v>28</v>
      </c>
      <c r="L3" s="26" t="s">
        <v>16</v>
      </c>
      <c r="M3" s="28" t="s">
        <v>12</v>
      </c>
      <c r="N3" s="28"/>
      <c r="O3" s="27" t="s">
        <v>13</v>
      </c>
      <c r="P3" s="28"/>
      <c r="Q3" s="28" t="s">
        <v>14</v>
      </c>
      <c r="R3" s="28"/>
      <c r="S3" s="29" t="s">
        <v>18</v>
      </c>
      <c r="T3" s="27"/>
      <c r="U3" s="29" t="s">
        <v>19</v>
      </c>
      <c r="V3" s="27"/>
      <c r="W3" s="25" t="s">
        <v>29</v>
      </c>
      <c r="X3" s="30" t="s">
        <v>57</v>
      </c>
    </row>
    <row r="4" spans="1:24" ht="21">
      <c r="A4" s="36"/>
      <c r="B4" s="37"/>
      <c r="C4" s="7" t="s">
        <v>30</v>
      </c>
      <c r="D4" s="8" t="s">
        <v>31</v>
      </c>
      <c r="E4" s="7" t="s">
        <v>30</v>
      </c>
      <c r="F4" s="8" t="s">
        <v>31</v>
      </c>
      <c r="G4" s="7" t="s">
        <v>30</v>
      </c>
      <c r="H4" s="8" t="s">
        <v>31</v>
      </c>
      <c r="I4" s="7" t="s">
        <v>30</v>
      </c>
      <c r="J4" s="8" t="s">
        <v>31</v>
      </c>
      <c r="K4" s="7" t="s">
        <v>30</v>
      </c>
      <c r="L4" s="8" t="s">
        <v>31</v>
      </c>
      <c r="M4" s="7" t="s">
        <v>30</v>
      </c>
      <c r="N4" s="8" t="s">
        <v>31</v>
      </c>
      <c r="O4" s="7" t="s">
        <v>30</v>
      </c>
      <c r="P4" s="8" t="s">
        <v>31</v>
      </c>
      <c r="Q4" s="7" t="s">
        <v>30</v>
      </c>
      <c r="R4" s="8" t="s">
        <v>31</v>
      </c>
      <c r="S4" s="7" t="s">
        <v>30</v>
      </c>
      <c r="T4" s="8" t="s">
        <v>31</v>
      </c>
      <c r="U4" s="7" t="s">
        <v>30</v>
      </c>
      <c r="V4" s="8" t="s">
        <v>31</v>
      </c>
      <c r="W4" s="8" t="s">
        <v>32</v>
      </c>
      <c r="X4" s="31"/>
    </row>
    <row r="5" spans="1:256" ht="13.5" customHeight="1">
      <c r="A5" s="32" t="s">
        <v>33</v>
      </c>
      <c r="B5" s="33"/>
      <c r="C5" s="9">
        <f>E5+G5+I5+K5+M5+O5+Q5+U5+W5+S5</f>
        <v>40916</v>
      </c>
      <c r="D5" s="9">
        <f>F5+H5+J5+L5+N5+P5+R5+V5+T5</f>
        <v>514781</v>
      </c>
      <c r="E5" s="9">
        <v>22372</v>
      </c>
      <c r="F5" s="9">
        <v>49990</v>
      </c>
      <c r="G5" s="9">
        <v>8552</v>
      </c>
      <c r="H5" s="9">
        <v>55836</v>
      </c>
      <c r="I5" s="9">
        <v>5011</v>
      </c>
      <c r="J5" s="9">
        <v>67894</v>
      </c>
      <c r="K5" s="9">
        <v>2102</v>
      </c>
      <c r="L5" s="9">
        <v>50065</v>
      </c>
      <c r="M5" s="9">
        <v>1404</v>
      </c>
      <c r="N5" s="9">
        <v>52630</v>
      </c>
      <c r="O5" s="9">
        <v>779</v>
      </c>
      <c r="P5" s="9">
        <v>52895</v>
      </c>
      <c r="Q5" s="9">
        <v>318</v>
      </c>
      <c r="R5" s="9">
        <v>44602</v>
      </c>
      <c r="S5" s="9">
        <v>90</v>
      </c>
      <c r="T5" s="9">
        <v>21710</v>
      </c>
      <c r="U5" s="9">
        <v>145</v>
      </c>
      <c r="V5" s="9">
        <v>119159</v>
      </c>
      <c r="W5" s="9">
        <v>143</v>
      </c>
      <c r="X5" s="10" t="s">
        <v>56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13.5">
      <c r="A6" s="11" t="s">
        <v>34</v>
      </c>
      <c r="B6" s="12" t="s">
        <v>3</v>
      </c>
      <c r="C6" s="13">
        <v>56</v>
      </c>
      <c r="D6" s="14">
        <v>746</v>
      </c>
      <c r="E6" s="14">
        <v>16</v>
      </c>
      <c r="F6" s="14">
        <v>42</v>
      </c>
      <c r="G6" s="14">
        <v>23</v>
      </c>
      <c r="H6" s="14">
        <v>145</v>
      </c>
      <c r="I6" s="14">
        <v>9</v>
      </c>
      <c r="J6" s="14">
        <v>128</v>
      </c>
      <c r="K6" s="14">
        <v>2</v>
      </c>
      <c r="L6" s="14">
        <v>49</v>
      </c>
      <c r="M6" s="14">
        <v>3</v>
      </c>
      <c r="N6" s="14">
        <v>97</v>
      </c>
      <c r="O6" s="14">
        <v>2</v>
      </c>
      <c r="P6" s="14">
        <v>159</v>
      </c>
      <c r="Q6" s="14">
        <v>1</v>
      </c>
      <c r="R6" s="14">
        <v>126</v>
      </c>
      <c r="S6" s="14">
        <v>0</v>
      </c>
      <c r="T6" s="14">
        <v>0</v>
      </c>
      <c r="U6" s="14">
        <v>0</v>
      </c>
      <c r="V6" s="14">
        <v>0</v>
      </c>
      <c r="W6" s="15">
        <f>Y6+AA6+AC6+AE6+AG6+AI6+AK6+AM6</f>
        <v>0</v>
      </c>
      <c r="X6" s="16" t="s">
        <v>34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3.5">
      <c r="A7" s="11" t="s">
        <v>35</v>
      </c>
      <c r="B7" s="12" t="s">
        <v>15</v>
      </c>
      <c r="C7" s="13">
        <f>E7+G7+I7+K7+M7+O7+Q7+U7+W7</f>
        <v>0</v>
      </c>
      <c r="D7" s="14">
        <f>F7+H7+J7+L7+N7+P7+R7+V7+T7</f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5">
        <f>Y7+AA7+AC7+AE7+AG7+AI7+AK7+AM7</f>
        <v>0</v>
      </c>
      <c r="X7" s="16" t="s">
        <v>36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1">
      <c r="A8" s="11" t="s">
        <v>37</v>
      </c>
      <c r="B8" s="17" t="s">
        <v>58</v>
      </c>
      <c r="C8" s="13">
        <f>E8+G8+I8+K8+M8+O8+Q8+U8+W8</f>
        <v>0</v>
      </c>
      <c r="D8" s="14">
        <f>F8+H8+J8+L8+N8+P8+R8+V8+T8</f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6" t="s">
        <v>37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3.5">
      <c r="A9" s="11" t="s">
        <v>38</v>
      </c>
      <c r="B9" s="12" t="s">
        <v>1</v>
      </c>
      <c r="C9" s="13">
        <f>E9+G9+I9+K9+M9+O9+Q9+U9+W9+S9</f>
        <v>4143</v>
      </c>
      <c r="D9" s="14">
        <f>F9+H9+J9+L9+N9+P9+R9+V9+T9</f>
        <v>33686</v>
      </c>
      <c r="E9" s="14">
        <v>2160</v>
      </c>
      <c r="F9" s="14">
        <v>5269</v>
      </c>
      <c r="G9" s="14">
        <v>1116</v>
      </c>
      <c r="H9" s="14">
        <v>7341</v>
      </c>
      <c r="I9" s="14">
        <v>566</v>
      </c>
      <c r="J9" s="14">
        <v>7363</v>
      </c>
      <c r="K9" s="14">
        <v>144</v>
      </c>
      <c r="L9" s="14">
        <v>3439</v>
      </c>
      <c r="M9" s="14">
        <v>90</v>
      </c>
      <c r="N9" s="14">
        <v>3442</v>
      </c>
      <c r="O9" s="14">
        <v>52</v>
      </c>
      <c r="P9" s="14">
        <v>3400</v>
      </c>
      <c r="Q9" s="14">
        <v>11</v>
      </c>
      <c r="R9" s="14">
        <v>1597</v>
      </c>
      <c r="S9" s="14">
        <v>2</v>
      </c>
      <c r="T9" s="14">
        <v>428</v>
      </c>
      <c r="U9" s="14">
        <v>2</v>
      </c>
      <c r="V9" s="14">
        <v>1407</v>
      </c>
      <c r="W9" s="14">
        <v>0</v>
      </c>
      <c r="X9" s="16" t="s">
        <v>38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3.5">
      <c r="A10" s="11" t="s">
        <v>39</v>
      </c>
      <c r="B10" s="12" t="s">
        <v>2</v>
      </c>
      <c r="C10" s="13">
        <f aca="true" t="shared" si="0" ref="C10:C23">E10+G10+I10+K10+M10+O10+Q10+U10+W10+S10</f>
        <v>3386</v>
      </c>
      <c r="D10" s="14">
        <f aca="true" t="shared" si="1" ref="D10:D23">F10+H10+J10+L10+N10+P10+R10+V10+T10</f>
        <v>82234</v>
      </c>
      <c r="E10" s="14">
        <v>1664</v>
      </c>
      <c r="F10" s="14">
        <v>4019</v>
      </c>
      <c r="G10" s="14">
        <v>803</v>
      </c>
      <c r="H10" s="14">
        <v>5344</v>
      </c>
      <c r="I10" s="14">
        <v>409</v>
      </c>
      <c r="J10" s="14">
        <v>5594</v>
      </c>
      <c r="K10" s="14">
        <v>196</v>
      </c>
      <c r="L10" s="14">
        <v>4784</v>
      </c>
      <c r="M10" s="14">
        <v>122</v>
      </c>
      <c r="N10" s="14">
        <v>4577</v>
      </c>
      <c r="O10" s="14">
        <v>82</v>
      </c>
      <c r="P10" s="14">
        <v>5629</v>
      </c>
      <c r="Q10" s="14">
        <v>49</v>
      </c>
      <c r="R10" s="14">
        <v>6660</v>
      </c>
      <c r="S10" s="14">
        <v>13</v>
      </c>
      <c r="T10" s="14">
        <v>3150</v>
      </c>
      <c r="U10" s="14">
        <v>40</v>
      </c>
      <c r="V10" s="14">
        <v>42477</v>
      </c>
      <c r="W10" s="14">
        <v>8</v>
      </c>
      <c r="X10" s="16" t="s">
        <v>39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1">
      <c r="A11" s="11" t="s">
        <v>40</v>
      </c>
      <c r="B11" s="17" t="s">
        <v>41</v>
      </c>
      <c r="C11" s="13">
        <f t="shared" si="0"/>
        <v>19</v>
      </c>
      <c r="D11" s="14">
        <f t="shared" si="1"/>
        <v>1007</v>
      </c>
      <c r="E11" s="14">
        <v>4</v>
      </c>
      <c r="F11" s="14">
        <v>7</v>
      </c>
      <c r="G11" s="14">
        <v>1</v>
      </c>
      <c r="H11" s="14">
        <v>5</v>
      </c>
      <c r="I11" s="14">
        <v>3</v>
      </c>
      <c r="J11" s="14">
        <v>49</v>
      </c>
      <c r="K11" s="14">
        <v>3</v>
      </c>
      <c r="L11" s="14">
        <v>76</v>
      </c>
      <c r="M11" s="14">
        <v>2</v>
      </c>
      <c r="N11" s="14">
        <v>82</v>
      </c>
      <c r="O11" s="14">
        <v>3</v>
      </c>
      <c r="P11" s="14">
        <v>245</v>
      </c>
      <c r="Q11" s="14">
        <v>1</v>
      </c>
      <c r="R11" s="14">
        <v>138</v>
      </c>
      <c r="S11" s="14">
        <v>2</v>
      </c>
      <c r="T11" s="14">
        <v>405</v>
      </c>
      <c r="U11" s="14">
        <v>0</v>
      </c>
      <c r="V11" s="14">
        <v>0</v>
      </c>
      <c r="W11" s="14">
        <v>0</v>
      </c>
      <c r="X11" s="16" t="s">
        <v>40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13.5">
      <c r="A12" s="11" t="s">
        <v>42</v>
      </c>
      <c r="B12" s="12" t="s">
        <v>43</v>
      </c>
      <c r="C12" s="13">
        <f>E12+G12+I12+K12+M12+O12+Q12+U12+W12+S12</f>
        <v>691</v>
      </c>
      <c r="D12" s="14">
        <f>F12+H12+J12+L12+N12+P12+R12+V12+T12</f>
        <v>32983</v>
      </c>
      <c r="E12" s="14">
        <v>327</v>
      </c>
      <c r="F12" s="14">
        <v>656</v>
      </c>
      <c r="G12" s="14">
        <v>111</v>
      </c>
      <c r="H12" s="14">
        <v>738</v>
      </c>
      <c r="I12" s="14">
        <v>81</v>
      </c>
      <c r="J12" s="14">
        <v>1112</v>
      </c>
      <c r="K12" s="14">
        <v>37</v>
      </c>
      <c r="L12" s="14">
        <v>889</v>
      </c>
      <c r="M12" s="14">
        <v>35</v>
      </c>
      <c r="N12" s="14">
        <v>1355</v>
      </c>
      <c r="O12" s="14">
        <v>31</v>
      </c>
      <c r="P12" s="14">
        <v>2121</v>
      </c>
      <c r="Q12" s="14">
        <v>24</v>
      </c>
      <c r="R12" s="14">
        <v>3567</v>
      </c>
      <c r="S12" s="14">
        <v>14</v>
      </c>
      <c r="T12" s="14">
        <v>3351</v>
      </c>
      <c r="U12" s="14">
        <v>25</v>
      </c>
      <c r="V12" s="14">
        <v>19194</v>
      </c>
      <c r="W12" s="14">
        <v>6</v>
      </c>
      <c r="X12" s="16" t="s">
        <v>42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3.5">
      <c r="A13" s="11" t="s">
        <v>44</v>
      </c>
      <c r="B13" s="12" t="s">
        <v>4</v>
      </c>
      <c r="C13" s="13">
        <f t="shared" si="0"/>
        <v>1316</v>
      </c>
      <c r="D13" s="14">
        <f t="shared" si="1"/>
        <v>33208</v>
      </c>
      <c r="E13" s="14">
        <v>478</v>
      </c>
      <c r="F13" s="14">
        <v>820</v>
      </c>
      <c r="G13" s="14">
        <v>198</v>
      </c>
      <c r="H13" s="14">
        <v>1375</v>
      </c>
      <c r="I13" s="14">
        <v>226</v>
      </c>
      <c r="J13" s="14">
        <v>3222</v>
      </c>
      <c r="K13" s="14">
        <v>124</v>
      </c>
      <c r="L13" s="14">
        <v>2938</v>
      </c>
      <c r="M13" s="14">
        <v>126</v>
      </c>
      <c r="N13" s="14">
        <v>4822</v>
      </c>
      <c r="O13" s="14">
        <v>95</v>
      </c>
      <c r="P13" s="14">
        <v>6746</v>
      </c>
      <c r="Q13" s="14">
        <v>45</v>
      </c>
      <c r="R13" s="14">
        <v>6636</v>
      </c>
      <c r="S13" s="14">
        <v>10</v>
      </c>
      <c r="T13" s="14">
        <v>2505</v>
      </c>
      <c r="U13" s="14">
        <v>10</v>
      </c>
      <c r="V13" s="14">
        <v>4144</v>
      </c>
      <c r="W13" s="14">
        <v>4</v>
      </c>
      <c r="X13" s="16" t="s">
        <v>44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3.5">
      <c r="A14" s="11" t="s">
        <v>45</v>
      </c>
      <c r="B14" s="12" t="s">
        <v>5</v>
      </c>
      <c r="C14" s="13">
        <f>E14+G14+I14+K14+M14+O14+Q14+U14+W14+S14</f>
        <v>8948</v>
      </c>
      <c r="D14" s="14">
        <f>F14+H14+J14+L14+N14+P14+R14+V14+T14</f>
        <v>87407</v>
      </c>
      <c r="E14" s="14">
        <v>4778</v>
      </c>
      <c r="F14" s="14">
        <v>11339</v>
      </c>
      <c r="G14" s="14">
        <v>1904</v>
      </c>
      <c r="H14" s="14">
        <v>12383</v>
      </c>
      <c r="I14" s="14">
        <v>1222</v>
      </c>
      <c r="J14" s="14">
        <v>16942</v>
      </c>
      <c r="K14" s="14">
        <v>549</v>
      </c>
      <c r="L14" s="14">
        <v>12931</v>
      </c>
      <c r="M14" s="14">
        <v>255</v>
      </c>
      <c r="N14" s="14">
        <v>9441</v>
      </c>
      <c r="O14" s="14">
        <v>125</v>
      </c>
      <c r="P14" s="14">
        <v>8574</v>
      </c>
      <c r="Q14" s="14">
        <v>60</v>
      </c>
      <c r="R14" s="14">
        <v>8197</v>
      </c>
      <c r="S14" s="14">
        <v>12</v>
      </c>
      <c r="T14" s="14">
        <v>3013</v>
      </c>
      <c r="U14" s="14">
        <v>9</v>
      </c>
      <c r="V14" s="14">
        <v>4587</v>
      </c>
      <c r="W14" s="14">
        <v>34</v>
      </c>
      <c r="X14" s="16" t="s">
        <v>45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3.5">
      <c r="A15" s="11" t="s">
        <v>46</v>
      </c>
      <c r="B15" s="12" t="s">
        <v>6</v>
      </c>
      <c r="C15" s="13">
        <f t="shared" si="0"/>
        <v>494</v>
      </c>
      <c r="D15" s="14">
        <f t="shared" si="1"/>
        <v>8492</v>
      </c>
      <c r="E15" s="14">
        <v>183</v>
      </c>
      <c r="F15" s="14">
        <v>429</v>
      </c>
      <c r="G15" s="14">
        <v>67</v>
      </c>
      <c r="H15" s="14">
        <v>443</v>
      </c>
      <c r="I15" s="14">
        <v>115</v>
      </c>
      <c r="J15" s="14">
        <v>1591</v>
      </c>
      <c r="K15" s="14">
        <v>51</v>
      </c>
      <c r="L15" s="14">
        <v>1247</v>
      </c>
      <c r="M15" s="14">
        <v>51</v>
      </c>
      <c r="N15" s="14">
        <v>1916</v>
      </c>
      <c r="O15" s="14">
        <v>17</v>
      </c>
      <c r="P15" s="14">
        <v>1101</v>
      </c>
      <c r="Q15" s="14">
        <v>5</v>
      </c>
      <c r="R15" s="14">
        <v>694</v>
      </c>
      <c r="S15" s="18">
        <v>0</v>
      </c>
      <c r="T15" s="18">
        <v>0</v>
      </c>
      <c r="U15" s="14">
        <v>2</v>
      </c>
      <c r="V15" s="14">
        <v>1071</v>
      </c>
      <c r="W15" s="14">
        <v>3</v>
      </c>
      <c r="X15" s="16" t="s">
        <v>46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3.5">
      <c r="A16" s="11" t="s">
        <v>47</v>
      </c>
      <c r="B16" s="17" t="s">
        <v>20</v>
      </c>
      <c r="C16" s="13">
        <f t="shared" si="0"/>
        <v>4110</v>
      </c>
      <c r="D16" s="14">
        <f t="shared" si="1"/>
        <v>15909</v>
      </c>
      <c r="E16" s="14">
        <v>3315</v>
      </c>
      <c r="F16" s="14">
        <v>6656</v>
      </c>
      <c r="G16" s="14">
        <v>552</v>
      </c>
      <c r="H16" s="14">
        <v>3393</v>
      </c>
      <c r="I16" s="14">
        <v>130</v>
      </c>
      <c r="J16" s="14">
        <v>1704</v>
      </c>
      <c r="K16" s="14">
        <v>46</v>
      </c>
      <c r="L16" s="14">
        <v>1055</v>
      </c>
      <c r="M16" s="14">
        <v>24</v>
      </c>
      <c r="N16" s="14">
        <v>950</v>
      </c>
      <c r="O16" s="14">
        <v>19</v>
      </c>
      <c r="P16" s="14">
        <v>1271</v>
      </c>
      <c r="Q16" s="14">
        <v>3</v>
      </c>
      <c r="R16" s="14">
        <v>373</v>
      </c>
      <c r="S16" s="14">
        <v>2</v>
      </c>
      <c r="T16" s="14">
        <v>507</v>
      </c>
      <c r="U16" s="18">
        <v>0</v>
      </c>
      <c r="V16" s="18">
        <v>0</v>
      </c>
      <c r="W16" s="14">
        <v>19</v>
      </c>
      <c r="X16" s="16" t="s">
        <v>47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21">
      <c r="A17" s="11" t="s">
        <v>48</v>
      </c>
      <c r="B17" s="17" t="s">
        <v>59</v>
      </c>
      <c r="C17" s="13">
        <f t="shared" si="0"/>
        <v>1634</v>
      </c>
      <c r="D17" s="14">
        <f t="shared" si="1"/>
        <v>29577</v>
      </c>
      <c r="E17" s="14">
        <v>1074</v>
      </c>
      <c r="F17" s="14">
        <v>2192</v>
      </c>
      <c r="G17" s="14">
        <v>305</v>
      </c>
      <c r="H17" s="14">
        <v>1939</v>
      </c>
      <c r="I17" s="14">
        <v>124</v>
      </c>
      <c r="J17" s="14">
        <v>1631</v>
      </c>
      <c r="K17" s="14">
        <v>41</v>
      </c>
      <c r="L17" s="14">
        <v>974</v>
      </c>
      <c r="M17" s="14">
        <v>32</v>
      </c>
      <c r="N17" s="14">
        <v>1200</v>
      </c>
      <c r="O17" s="14">
        <v>27</v>
      </c>
      <c r="P17" s="14">
        <v>1908</v>
      </c>
      <c r="Q17" s="14">
        <v>11</v>
      </c>
      <c r="R17" s="14">
        <v>1602</v>
      </c>
      <c r="S17" s="14">
        <v>5</v>
      </c>
      <c r="T17" s="14">
        <v>1230</v>
      </c>
      <c r="U17" s="14">
        <v>13</v>
      </c>
      <c r="V17" s="14">
        <v>16901</v>
      </c>
      <c r="W17" s="14">
        <v>2</v>
      </c>
      <c r="X17" s="16" t="s">
        <v>48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3.5">
      <c r="A18" s="11" t="s">
        <v>49</v>
      </c>
      <c r="B18" s="17" t="s">
        <v>21</v>
      </c>
      <c r="C18" s="13">
        <f t="shared" si="0"/>
        <v>5851</v>
      </c>
      <c r="D18" s="14">
        <f t="shared" si="1"/>
        <v>50268</v>
      </c>
      <c r="E18" s="14">
        <v>3153</v>
      </c>
      <c r="F18" s="14">
        <v>7110</v>
      </c>
      <c r="G18" s="14">
        <v>1175</v>
      </c>
      <c r="H18" s="14">
        <v>7602</v>
      </c>
      <c r="I18" s="14">
        <v>808</v>
      </c>
      <c r="J18" s="14">
        <v>10886</v>
      </c>
      <c r="K18" s="14">
        <v>371</v>
      </c>
      <c r="L18" s="14">
        <v>8751</v>
      </c>
      <c r="M18" s="14">
        <v>236</v>
      </c>
      <c r="N18" s="14">
        <v>8633</v>
      </c>
      <c r="O18" s="14">
        <v>73</v>
      </c>
      <c r="P18" s="14">
        <v>4630</v>
      </c>
      <c r="Q18" s="14">
        <v>14</v>
      </c>
      <c r="R18" s="14">
        <v>1976</v>
      </c>
      <c r="S18" s="14">
        <v>3</v>
      </c>
      <c r="T18" s="14">
        <v>680</v>
      </c>
      <c r="U18" s="18">
        <v>0</v>
      </c>
      <c r="V18" s="18">
        <v>0</v>
      </c>
      <c r="W18" s="14">
        <v>18</v>
      </c>
      <c r="X18" s="16" t="s">
        <v>49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21">
      <c r="A19" s="11" t="s">
        <v>50</v>
      </c>
      <c r="B19" s="17" t="s">
        <v>22</v>
      </c>
      <c r="C19" s="13">
        <f t="shared" si="0"/>
        <v>3503</v>
      </c>
      <c r="D19" s="14">
        <f t="shared" si="1"/>
        <v>24093</v>
      </c>
      <c r="E19" s="14">
        <v>2442</v>
      </c>
      <c r="F19" s="14">
        <v>5254</v>
      </c>
      <c r="G19" s="14">
        <v>597</v>
      </c>
      <c r="H19" s="14">
        <v>3803</v>
      </c>
      <c r="I19" s="14">
        <v>251</v>
      </c>
      <c r="J19" s="14">
        <v>3351</v>
      </c>
      <c r="K19" s="14">
        <v>95</v>
      </c>
      <c r="L19" s="14">
        <v>2284</v>
      </c>
      <c r="M19" s="14">
        <v>64</v>
      </c>
      <c r="N19" s="14">
        <v>2379</v>
      </c>
      <c r="O19" s="14">
        <v>34</v>
      </c>
      <c r="P19" s="14">
        <v>2342</v>
      </c>
      <c r="Q19" s="14">
        <v>11</v>
      </c>
      <c r="R19" s="14">
        <v>1414</v>
      </c>
      <c r="S19" s="18">
        <v>0</v>
      </c>
      <c r="T19" s="18">
        <v>0</v>
      </c>
      <c r="U19" s="14">
        <v>2</v>
      </c>
      <c r="V19" s="14">
        <v>3266</v>
      </c>
      <c r="W19" s="14">
        <v>7</v>
      </c>
      <c r="X19" s="16" t="s">
        <v>50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3.5">
      <c r="A20" s="11" t="s">
        <v>51</v>
      </c>
      <c r="B20" s="12" t="s">
        <v>7</v>
      </c>
      <c r="C20" s="13">
        <f t="shared" si="0"/>
        <v>1274</v>
      </c>
      <c r="D20" s="14">
        <f t="shared" si="1"/>
        <v>17464</v>
      </c>
      <c r="E20" s="14">
        <v>656</v>
      </c>
      <c r="F20" s="14">
        <v>1246</v>
      </c>
      <c r="G20" s="14">
        <v>240</v>
      </c>
      <c r="H20" s="14">
        <v>1610</v>
      </c>
      <c r="I20" s="14">
        <v>201</v>
      </c>
      <c r="J20" s="14">
        <v>2737</v>
      </c>
      <c r="K20" s="14">
        <v>85</v>
      </c>
      <c r="L20" s="14">
        <v>2018</v>
      </c>
      <c r="M20" s="14">
        <v>54</v>
      </c>
      <c r="N20" s="14">
        <v>2018</v>
      </c>
      <c r="O20" s="14">
        <v>19</v>
      </c>
      <c r="P20" s="14">
        <v>1309</v>
      </c>
      <c r="Q20" s="14">
        <v>10</v>
      </c>
      <c r="R20" s="14">
        <v>1291</v>
      </c>
      <c r="S20" s="14">
        <v>0</v>
      </c>
      <c r="T20" s="14">
        <v>0</v>
      </c>
      <c r="U20" s="14">
        <v>6</v>
      </c>
      <c r="V20" s="14">
        <v>5235</v>
      </c>
      <c r="W20" s="14">
        <v>3</v>
      </c>
      <c r="X20" s="16" t="s">
        <v>51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13.5">
      <c r="A21" s="11" t="s">
        <v>52</v>
      </c>
      <c r="B21" s="19" t="s">
        <v>8</v>
      </c>
      <c r="C21" s="13">
        <f t="shared" si="0"/>
        <v>3209</v>
      </c>
      <c r="D21" s="14">
        <f t="shared" si="1"/>
        <v>52835</v>
      </c>
      <c r="E21" s="14">
        <v>1049</v>
      </c>
      <c r="F21" s="14">
        <v>2570</v>
      </c>
      <c r="G21" s="14">
        <v>951</v>
      </c>
      <c r="H21" s="14">
        <v>6362</v>
      </c>
      <c r="I21" s="14">
        <v>600</v>
      </c>
      <c r="J21" s="14">
        <v>7986</v>
      </c>
      <c r="K21" s="14">
        <v>232</v>
      </c>
      <c r="L21" s="14">
        <v>5633</v>
      </c>
      <c r="M21" s="14">
        <v>203</v>
      </c>
      <c r="N21" s="14">
        <v>7608</v>
      </c>
      <c r="O21" s="14">
        <v>103</v>
      </c>
      <c r="P21" s="14">
        <v>6748</v>
      </c>
      <c r="Q21" s="14">
        <v>25</v>
      </c>
      <c r="R21" s="14">
        <v>3547</v>
      </c>
      <c r="S21" s="14">
        <v>10</v>
      </c>
      <c r="T21" s="14">
        <v>2472</v>
      </c>
      <c r="U21" s="14">
        <v>16</v>
      </c>
      <c r="V21" s="14">
        <v>9909</v>
      </c>
      <c r="W21" s="14">
        <v>20</v>
      </c>
      <c r="X21" s="16" t="s">
        <v>52</v>
      </c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13.5">
      <c r="A22" s="11" t="s">
        <v>53</v>
      </c>
      <c r="B22" s="19" t="s">
        <v>9</v>
      </c>
      <c r="C22" s="13">
        <f t="shared" si="0"/>
        <v>147</v>
      </c>
      <c r="D22" s="14">
        <f t="shared" si="1"/>
        <v>2101</v>
      </c>
      <c r="E22" s="14">
        <v>10</v>
      </c>
      <c r="F22" s="14">
        <v>27</v>
      </c>
      <c r="G22" s="14">
        <v>80</v>
      </c>
      <c r="H22" s="14">
        <v>554</v>
      </c>
      <c r="I22" s="14">
        <v>29</v>
      </c>
      <c r="J22" s="14">
        <v>425</v>
      </c>
      <c r="K22" s="14">
        <v>22</v>
      </c>
      <c r="L22" s="14">
        <v>526</v>
      </c>
      <c r="M22" s="14">
        <v>2</v>
      </c>
      <c r="N22" s="14">
        <v>85</v>
      </c>
      <c r="O22" s="14">
        <v>3</v>
      </c>
      <c r="P22" s="14">
        <v>184</v>
      </c>
      <c r="Q22" s="14">
        <v>0</v>
      </c>
      <c r="R22" s="14">
        <v>0</v>
      </c>
      <c r="S22" s="18">
        <v>0</v>
      </c>
      <c r="T22" s="18">
        <v>0</v>
      </c>
      <c r="U22" s="14">
        <v>1</v>
      </c>
      <c r="V22" s="14">
        <v>300</v>
      </c>
      <c r="W22" s="18">
        <v>0</v>
      </c>
      <c r="X22" s="16" t="s">
        <v>53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1.75" thickBot="1">
      <c r="A23" s="11" t="s">
        <v>54</v>
      </c>
      <c r="B23" s="19" t="s">
        <v>55</v>
      </c>
      <c r="C23" s="13">
        <f t="shared" si="0"/>
        <v>2134</v>
      </c>
      <c r="D23" s="14">
        <f t="shared" si="1"/>
        <v>42768</v>
      </c>
      <c r="E23" s="14">
        <v>1062</v>
      </c>
      <c r="F23" s="14">
        <v>2351</v>
      </c>
      <c r="G23" s="14">
        <v>429</v>
      </c>
      <c r="H23" s="14">
        <v>2799</v>
      </c>
      <c r="I23" s="14">
        <v>237</v>
      </c>
      <c r="J23" s="14">
        <v>3173</v>
      </c>
      <c r="K23" s="14">
        <v>104</v>
      </c>
      <c r="L23" s="14">
        <v>2471</v>
      </c>
      <c r="M23" s="14">
        <v>105</v>
      </c>
      <c r="N23" s="14">
        <v>4025</v>
      </c>
      <c r="O23" s="14">
        <v>94</v>
      </c>
      <c r="P23" s="14">
        <v>6528</v>
      </c>
      <c r="Q23" s="14">
        <v>48</v>
      </c>
      <c r="R23" s="14">
        <v>6784</v>
      </c>
      <c r="S23" s="14">
        <v>17</v>
      </c>
      <c r="T23" s="14">
        <v>3969</v>
      </c>
      <c r="U23" s="14">
        <v>19</v>
      </c>
      <c r="V23" s="14">
        <v>10668</v>
      </c>
      <c r="W23" s="14">
        <v>19</v>
      </c>
      <c r="X23" s="16" t="s">
        <v>54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4" ht="14.25" thickTop="1">
      <c r="A24" s="20" t="s">
        <v>23</v>
      </c>
      <c r="B24" s="21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ht="13.5">
      <c r="G25" s="18"/>
    </row>
    <row r="26" spans="5:7" ht="13.5">
      <c r="E26" s="18"/>
      <c r="G26" s="18"/>
    </row>
    <row r="27" spans="3:7" ht="13.5">
      <c r="C27" s="14"/>
      <c r="D27" s="14"/>
      <c r="E27" s="18"/>
      <c r="G27" s="18"/>
    </row>
    <row r="28" spans="2:5" ht="13.5">
      <c r="B28" s="19"/>
      <c r="C28" s="14"/>
      <c r="D28" s="14"/>
      <c r="E28" s="18"/>
    </row>
    <row r="29" spans="3:5" ht="13.5">
      <c r="C29" s="14"/>
      <c r="D29" s="14"/>
      <c r="E29" s="42"/>
    </row>
    <row r="30" spans="3:4" ht="13.5">
      <c r="C30" s="14"/>
      <c r="D30" s="14"/>
    </row>
    <row r="31" spans="3:4" ht="13.5">
      <c r="C31" s="14"/>
      <c r="D31" s="14"/>
    </row>
    <row r="32" spans="3:4" ht="13.5">
      <c r="C32" s="14"/>
      <c r="D32" s="14"/>
    </row>
    <row r="33" spans="3:4" ht="13.5">
      <c r="C33" s="14"/>
      <c r="D33" s="14"/>
    </row>
    <row r="34" spans="3:4" ht="13.5">
      <c r="C34" s="14"/>
      <c r="D34" s="14"/>
    </row>
    <row r="35" spans="3:4" ht="13.5">
      <c r="C35" s="14"/>
      <c r="D35" s="14"/>
    </row>
    <row r="36" spans="3:4" ht="13.5">
      <c r="C36" s="14"/>
      <c r="D36" s="14"/>
    </row>
    <row r="37" spans="3:4" ht="13.5">
      <c r="C37" s="14"/>
      <c r="D37" s="14"/>
    </row>
    <row r="38" spans="3:4" ht="13.5">
      <c r="C38" s="14"/>
      <c r="D38" s="14"/>
    </row>
    <row r="39" spans="3:4" ht="13.5">
      <c r="C39" s="14"/>
      <c r="D39" s="14"/>
    </row>
    <row r="40" spans="3:4" ht="13.5">
      <c r="C40" s="14"/>
      <c r="D40" s="14"/>
    </row>
  </sheetData>
  <sheetProtection/>
  <mergeCells count="12">
    <mergeCell ref="I3:J3"/>
    <mergeCell ref="M3:N3"/>
    <mergeCell ref="O3:P3"/>
    <mergeCell ref="Q3:R3"/>
    <mergeCell ref="S3:T3"/>
    <mergeCell ref="U3:V3"/>
    <mergeCell ref="X3:X4"/>
    <mergeCell ref="A5:B5"/>
    <mergeCell ref="A3:B4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2014-03-11T02:38:30Z</dcterms:created>
  <dcterms:modified xsi:type="dcterms:W3CDTF">2014-03-11T02:38:34Z</dcterms:modified>
  <cp:category/>
  <cp:version/>
  <cp:contentType/>
  <cp:contentStatus/>
</cp:coreProperties>
</file>