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360" activeTab="0"/>
  </bookViews>
  <sheets>
    <sheet name="Ⅹ-8" sheetId="1" r:id="rId1"/>
  </sheets>
  <definedNames>
    <definedName name="_xlnm.Print_Area" localSheetId="0">'Ⅹ-8'!$A$1:$I$37</definedName>
  </definedNames>
  <calcPr fullCalcOnLoad="1"/>
</workbook>
</file>

<file path=xl/sharedStrings.xml><?xml version="1.0" encoding="utf-8"?>
<sst xmlns="http://schemas.openxmlformats.org/spreadsheetml/2006/main" count="72" uniqueCount="52">
  <si>
    <t xml:space="preserve"> 資料：総合企画局都市経営部統計情報課</t>
  </si>
  <si>
    <t>対前年度増加率　（％）</t>
  </si>
  <si>
    <t>市内総生産 (生産側、名目)</t>
  </si>
  <si>
    <t>市内総生産 (生産側、実質)</t>
  </si>
  <si>
    <t>所得水準等</t>
  </si>
  <si>
    <t>1人当たり市民所得</t>
  </si>
  <si>
    <t>ｋ㎡</t>
  </si>
  <si>
    <t>単位</t>
  </si>
  <si>
    <t>1</t>
  </si>
  <si>
    <t>2</t>
  </si>
  <si>
    <t>3</t>
  </si>
  <si>
    <t>4</t>
  </si>
  <si>
    <t>5</t>
  </si>
  <si>
    <t>　1）</t>
  </si>
  <si>
    <t>平成21年度</t>
  </si>
  <si>
    <t>平成22年度</t>
  </si>
  <si>
    <t>経済規模</t>
  </si>
  <si>
    <t>市民総所得（=市民総生産）</t>
  </si>
  <si>
    <t>1人当たり市内総生産</t>
  </si>
  <si>
    <t>1人当たり市民総所得</t>
  </si>
  <si>
    <t>万円</t>
  </si>
  <si>
    <t>総人口、面積</t>
  </si>
  <si>
    <t>市の総人口</t>
  </si>
  <si>
    <t>市の面積</t>
  </si>
  <si>
    <t>人</t>
  </si>
  <si>
    <t>（参考）神奈川県値</t>
  </si>
  <si>
    <t>県内総生産 (生産側、名目)</t>
  </si>
  <si>
    <t>県内総生産 (生産側、実質)</t>
  </si>
  <si>
    <t>県民所得(要素費用表示)</t>
  </si>
  <si>
    <t>県民総所得 (=県民総生産)</t>
  </si>
  <si>
    <t>1人当たり県民所得</t>
  </si>
  <si>
    <t>1人当たり県内総生産</t>
  </si>
  <si>
    <t>１人当たり県民総所得</t>
  </si>
  <si>
    <t>百万円</t>
  </si>
  <si>
    <t>（参考）全国値</t>
  </si>
  <si>
    <t>国内総生産 (支出側、名目)</t>
  </si>
  <si>
    <t>国内総生産 (支出側、実質)</t>
  </si>
  <si>
    <t>国民所得(要素費用表示)</t>
  </si>
  <si>
    <t>1人当たり国民所得</t>
  </si>
  <si>
    <t>1人当たり国内総生産</t>
  </si>
  <si>
    <t>１人当たり国民総所得</t>
  </si>
  <si>
    <t>十億円</t>
  </si>
  <si>
    <t>　　　2）総人口及び面積は各年度10月１日現在。</t>
  </si>
  <si>
    <t>項目</t>
  </si>
  <si>
    <t>市民所得（要素費用表示）</t>
  </si>
  <si>
    <t>実　　　　　　　　　　　　数</t>
  </si>
  <si>
    <t>国民総所得 (=国民総生産)</t>
  </si>
  <si>
    <t>（注）1）市内総生産（生産側、実質）、県内総生産（生産側、実質）、国内総生産（支出側、実質）は連鎖方式の数値である。　</t>
  </si>
  <si>
    <t xml:space="preserve">       （内閣府）」</t>
  </si>
  <si>
    <t>平成23年度</t>
  </si>
  <si>
    <t>Ⅹ－９　　　関　　連　　指　　標</t>
  </si>
  <si>
    <t xml:space="preserve"> 出典：神奈川県値…「平成23（2011）年度　神奈川県　県民経済計算」、全国値…「平成23年度国民経済計算確報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</si>
</sst>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\ #\ ###\ ##0;&quot;△ &quot;\ #\ ###\ ##0"/>
    <numFmt numFmtId="178" formatCode="0.0;&quot;△ &quot;\ 0.0"/>
    <numFmt numFmtId="179" formatCode="0.0_);[Red]\(0.0\)"/>
    <numFmt numFmtId="180" formatCode="_ * #,##0.0_ ;_ * \-#,##0.0_ ;_ * &quot;-&quot;?_ ;_ @_ "/>
    <numFmt numFmtId="181" formatCode="0_);\(0\)"/>
    <numFmt numFmtId="182" formatCode="\ #.0\ ###\ ##0;&quot;△ &quot;\ #.0\ ###\ ##0"/>
    <numFmt numFmtId="183" formatCode="\ #\ ###\ ##0.00;&quot;△ &quot;\ #\ ###\ ##0.00"/>
    <numFmt numFmtId="184" formatCode="0.00_ "/>
    <numFmt numFmtId="185" formatCode="\ #\ ###\ ##0;&quot;△ &quot;\ #\ ###\ ##0.##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178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51" fillId="0" borderId="0" xfId="0" applyNumberFormat="1" applyFont="1" applyFill="1" applyAlignment="1">
      <alignment vertical="center"/>
    </xf>
    <xf numFmtId="177" fontId="52" fillId="0" borderId="0" xfId="0" applyNumberFormat="1" applyFont="1" applyFill="1" applyAlignment="1">
      <alignment vertical="center"/>
    </xf>
    <xf numFmtId="178" fontId="52" fillId="0" borderId="0" xfId="0" applyNumberFormat="1" applyFont="1" applyFill="1" applyAlignment="1">
      <alignment vertical="center"/>
    </xf>
    <xf numFmtId="183" fontId="52" fillId="0" borderId="14" xfId="0" applyNumberFormat="1" applyFont="1" applyFill="1" applyBorder="1" applyAlignment="1">
      <alignment vertical="center"/>
    </xf>
    <xf numFmtId="178" fontId="52" fillId="0" borderId="14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76200</xdr:rowOff>
    </xdr:from>
    <xdr:to>
      <xdr:col>1</xdr:col>
      <xdr:colOff>200025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24003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00390625" style="5" customWidth="1"/>
    <col min="2" max="2" width="3.125" style="5" customWidth="1"/>
    <col min="3" max="3" width="23.75390625" style="5" customWidth="1"/>
    <col min="4" max="4" width="6.50390625" style="5" customWidth="1"/>
    <col min="5" max="7" width="11.125" style="5" customWidth="1"/>
    <col min="8" max="9" width="10.125" style="5" customWidth="1"/>
    <col min="10" max="16384" width="9.00390625" style="5" customWidth="1"/>
  </cols>
  <sheetData>
    <row r="1" spans="1:9" s="3" customFormat="1" ht="24" customHeight="1" thickBot="1">
      <c r="A1" s="4" t="s">
        <v>50</v>
      </c>
      <c r="B1" s="1"/>
      <c r="C1" s="1"/>
      <c r="D1" s="1"/>
      <c r="E1" s="1"/>
      <c r="F1" s="1"/>
      <c r="G1" s="1"/>
      <c r="H1" s="2"/>
      <c r="I1" s="2"/>
    </row>
    <row r="2" spans="1:9" ht="12.75" customHeight="1" thickTop="1">
      <c r="A2" s="47" t="s">
        <v>43</v>
      </c>
      <c r="B2" s="47"/>
      <c r="C2" s="48"/>
      <c r="D2" s="51" t="s">
        <v>7</v>
      </c>
      <c r="E2" s="38" t="s">
        <v>45</v>
      </c>
      <c r="F2" s="39"/>
      <c r="G2" s="40"/>
      <c r="H2" s="45" t="s">
        <v>1</v>
      </c>
      <c r="I2" s="46"/>
    </row>
    <row r="3" spans="1:9" ht="12.75" customHeight="1">
      <c r="A3" s="49"/>
      <c r="B3" s="49"/>
      <c r="C3" s="50"/>
      <c r="D3" s="52"/>
      <c r="E3" s="14" t="s">
        <v>14</v>
      </c>
      <c r="F3" s="14" t="s">
        <v>15</v>
      </c>
      <c r="G3" s="15" t="s">
        <v>49</v>
      </c>
      <c r="H3" s="14" t="s">
        <v>15</v>
      </c>
      <c r="I3" s="16" t="s">
        <v>49</v>
      </c>
    </row>
    <row r="4" spans="1:9" s="6" customFormat="1" ht="16.5" customHeight="1">
      <c r="A4" s="21" t="s">
        <v>8</v>
      </c>
      <c r="B4" s="53" t="s">
        <v>16</v>
      </c>
      <c r="C4" s="54"/>
      <c r="D4" s="17"/>
      <c r="E4" s="11"/>
      <c r="F4" s="11"/>
      <c r="G4" s="11"/>
      <c r="H4" s="12"/>
      <c r="I4" s="12"/>
    </row>
    <row r="5" spans="1:9" ht="12" customHeight="1">
      <c r="A5" s="22"/>
      <c r="B5" s="23">
        <v>-1</v>
      </c>
      <c r="C5" s="24" t="s">
        <v>2</v>
      </c>
      <c r="D5" s="18" t="s">
        <v>33</v>
      </c>
      <c r="E5" s="28">
        <v>5126603</v>
      </c>
      <c r="F5" s="28">
        <v>5181889</v>
      </c>
      <c r="G5" s="11">
        <v>5122102</v>
      </c>
      <c r="H5" s="13">
        <f aca="true" t="shared" si="0" ref="H5:I8">(F5-E5)/ABS(E5)*100</f>
        <v>1.0784139126825307</v>
      </c>
      <c r="I5" s="13">
        <f t="shared" si="0"/>
        <v>-1.1537684423576036</v>
      </c>
    </row>
    <row r="6" spans="1:9" s="6" customFormat="1" ht="12" customHeight="1">
      <c r="A6" s="25" t="s">
        <v>13</v>
      </c>
      <c r="B6" s="23">
        <v>-2</v>
      </c>
      <c r="C6" s="24" t="s">
        <v>3</v>
      </c>
      <c r="D6" s="18" t="s">
        <v>33</v>
      </c>
      <c r="E6" s="28">
        <v>5298010.869410307</v>
      </c>
      <c r="F6" s="28">
        <v>5370463.097469223</v>
      </c>
      <c r="G6" s="11">
        <v>5390745.687172171</v>
      </c>
      <c r="H6" s="13">
        <f t="shared" si="0"/>
        <v>1.3675364178137266</v>
      </c>
      <c r="I6" s="13">
        <f t="shared" si="0"/>
        <v>0.3776692872632523</v>
      </c>
    </row>
    <row r="7" spans="1:9" s="6" customFormat="1" ht="12" customHeight="1">
      <c r="A7" s="25"/>
      <c r="B7" s="23">
        <v>-3</v>
      </c>
      <c r="C7" s="24" t="s">
        <v>44</v>
      </c>
      <c r="D7" s="18" t="s">
        <v>33</v>
      </c>
      <c r="E7" s="28">
        <v>4365661</v>
      </c>
      <c r="F7" s="28">
        <v>4339777</v>
      </c>
      <c r="G7" s="11">
        <v>4252157</v>
      </c>
      <c r="H7" s="13">
        <f t="shared" si="0"/>
        <v>-0.5928999067953283</v>
      </c>
      <c r="I7" s="13">
        <f t="shared" si="0"/>
        <v>-2.0189977503452368</v>
      </c>
    </row>
    <row r="8" spans="1:9" s="6" customFormat="1" ht="12" customHeight="1">
      <c r="A8" s="25"/>
      <c r="B8" s="23">
        <v>-4</v>
      </c>
      <c r="C8" s="24" t="s">
        <v>17</v>
      </c>
      <c r="D8" s="18" t="s">
        <v>33</v>
      </c>
      <c r="E8" s="28">
        <v>6181267</v>
      </c>
      <c r="F8" s="28">
        <v>6187026</v>
      </c>
      <c r="G8" s="11">
        <v>6142354</v>
      </c>
      <c r="H8" s="13">
        <f t="shared" si="0"/>
        <v>0.09316860119454473</v>
      </c>
      <c r="I8" s="13">
        <f t="shared" si="0"/>
        <v>-0.722027028818046</v>
      </c>
    </row>
    <row r="9" spans="1:9" ht="16.5" customHeight="1">
      <c r="A9" s="21" t="s">
        <v>9</v>
      </c>
      <c r="B9" s="43" t="s">
        <v>4</v>
      </c>
      <c r="C9" s="44"/>
      <c r="D9" s="20"/>
      <c r="E9" s="27"/>
      <c r="F9" s="29"/>
      <c r="G9" s="27"/>
      <c r="H9" s="13"/>
      <c r="I9" s="13"/>
    </row>
    <row r="10" spans="1:9" ht="12" customHeight="1">
      <c r="A10" s="22"/>
      <c r="B10" s="23">
        <v>-1</v>
      </c>
      <c r="C10" s="24" t="s">
        <v>5</v>
      </c>
      <c r="D10" s="18" t="s">
        <v>20</v>
      </c>
      <c r="E10" s="28">
        <v>309.71843655954564</v>
      </c>
      <c r="F10" s="28">
        <v>304.43637093198794</v>
      </c>
      <c r="G10" s="11">
        <v>297.19298588944577</v>
      </c>
      <c r="H10" s="13">
        <f>(F10-E10)/ABS(E10)*100</f>
        <v>-1.70544113751594</v>
      </c>
      <c r="I10" s="13">
        <f aca="true" t="shared" si="1" ref="I10:I15">(G10-F10)/ABS(F10)*100</f>
        <v>-2.379277160730696</v>
      </c>
    </row>
    <row r="11" spans="1:9" ht="12" customHeight="1">
      <c r="A11" s="22"/>
      <c r="B11" s="23">
        <v>-2</v>
      </c>
      <c r="C11" s="24" t="s">
        <v>18</v>
      </c>
      <c r="D11" s="18" t="s">
        <v>20</v>
      </c>
      <c r="E11" s="28">
        <v>363.70287707210343</v>
      </c>
      <c r="F11" s="28">
        <v>363.51072456773426</v>
      </c>
      <c r="G11" s="11">
        <v>357.9954332378372</v>
      </c>
      <c r="H11" s="13">
        <f>(F11-E11)/ABS(E11)*100</f>
        <v>-0.05283227504716218</v>
      </c>
      <c r="I11" s="13">
        <f t="shared" si="1"/>
        <v>-1.5172293297413837</v>
      </c>
    </row>
    <row r="12" spans="1:9" ht="12" customHeight="1">
      <c r="A12" s="22"/>
      <c r="B12" s="23">
        <v>-3</v>
      </c>
      <c r="C12" s="24" t="s">
        <v>19</v>
      </c>
      <c r="D12" s="18" t="s">
        <v>20</v>
      </c>
      <c r="E12" s="28">
        <v>438.5251972604178</v>
      </c>
      <c r="F12" s="28">
        <v>434.02132005903843</v>
      </c>
      <c r="G12" s="11">
        <v>429.3031808679644</v>
      </c>
      <c r="H12" s="13">
        <f>(F12-E12)/ABS(E12)*100</f>
        <v>-1.0270509492992195</v>
      </c>
      <c r="I12" s="13">
        <f t="shared" si="1"/>
        <v>-1.0870754437667376</v>
      </c>
    </row>
    <row r="13" spans="1:9" ht="16.5" customHeight="1">
      <c r="A13" s="21" t="s">
        <v>10</v>
      </c>
      <c r="B13" s="43" t="s">
        <v>21</v>
      </c>
      <c r="C13" s="44"/>
      <c r="D13" s="20"/>
      <c r="E13" s="27"/>
      <c r="F13" s="29"/>
      <c r="G13" s="27"/>
      <c r="H13" s="12"/>
      <c r="I13" s="12"/>
    </row>
    <row r="14" spans="1:9" ht="12" customHeight="1">
      <c r="A14" s="22"/>
      <c r="B14" s="23">
        <v>-1</v>
      </c>
      <c r="C14" s="24" t="s">
        <v>22</v>
      </c>
      <c r="D14" s="18" t="s">
        <v>24</v>
      </c>
      <c r="E14" s="28">
        <v>1409558</v>
      </c>
      <c r="F14" s="28">
        <v>1425512</v>
      </c>
      <c r="G14" s="11">
        <v>1430773</v>
      </c>
      <c r="H14" s="13">
        <f>(F14-E14)/ABS(E14)*100</f>
        <v>1.1318441667529822</v>
      </c>
      <c r="I14" s="13">
        <f t="shared" si="1"/>
        <v>0.3690603797091852</v>
      </c>
    </row>
    <row r="15" spans="1:9" ht="12" customHeight="1">
      <c r="A15" s="22"/>
      <c r="B15" s="23">
        <v>-2</v>
      </c>
      <c r="C15" s="24" t="s">
        <v>23</v>
      </c>
      <c r="D15" s="18" t="s">
        <v>6</v>
      </c>
      <c r="E15" s="35">
        <v>144.35</v>
      </c>
      <c r="F15" s="35">
        <v>144.35</v>
      </c>
      <c r="G15" s="36">
        <v>144.35</v>
      </c>
      <c r="H15" s="37">
        <f>(F15-E15)/ABS(E15)*100</f>
        <v>0</v>
      </c>
      <c r="I15" s="37">
        <f t="shared" si="1"/>
        <v>0</v>
      </c>
    </row>
    <row r="16" spans="1:9" ht="16.5" customHeight="1">
      <c r="A16" s="21" t="s">
        <v>11</v>
      </c>
      <c r="B16" s="43" t="s">
        <v>25</v>
      </c>
      <c r="C16" s="44"/>
      <c r="D16" s="20"/>
      <c r="E16" s="31"/>
      <c r="F16" s="30"/>
      <c r="G16" s="31"/>
      <c r="H16" s="32"/>
      <c r="I16" s="32"/>
    </row>
    <row r="17" spans="1:9" ht="16.5" customHeight="1">
      <c r="A17" s="21"/>
      <c r="B17" s="23">
        <v>-1</v>
      </c>
      <c r="C17" s="24" t="s">
        <v>26</v>
      </c>
      <c r="D17" s="18" t="s">
        <v>33</v>
      </c>
      <c r="E17" s="28">
        <v>29999283</v>
      </c>
      <c r="F17" s="28">
        <v>30322846</v>
      </c>
      <c r="G17" s="11">
        <v>30422165</v>
      </c>
      <c r="H17" s="13">
        <f>(F17-E17)/ABS(E17)*100</f>
        <v>1.0785691111350895</v>
      </c>
      <c r="I17" s="13">
        <f>(G17-F17)/ABS(F17)*100</f>
        <v>0.32753851666825734</v>
      </c>
    </row>
    <row r="18" spans="1:9" ht="16.5" customHeight="1">
      <c r="A18" s="21"/>
      <c r="B18" s="23">
        <v>-2</v>
      </c>
      <c r="C18" s="24" t="s">
        <v>27</v>
      </c>
      <c r="D18" s="18" t="s">
        <v>33</v>
      </c>
      <c r="E18" s="28">
        <v>30968182</v>
      </c>
      <c r="F18" s="28">
        <v>31689418</v>
      </c>
      <c r="G18" s="11">
        <v>32349531</v>
      </c>
      <c r="H18" s="13">
        <f aca="true" t="shared" si="2" ref="H18:H23">(F18-E18)/ABS(E18)*100</f>
        <v>2.3289581545342246</v>
      </c>
      <c r="I18" s="13">
        <f aca="true" t="shared" si="3" ref="I18:I23">(G18-F18)/ABS(F18)*100</f>
        <v>2.083070758825549</v>
      </c>
    </row>
    <row r="19" spans="1:9" ht="16.5" customHeight="1">
      <c r="A19" s="21"/>
      <c r="B19" s="23">
        <v>-3</v>
      </c>
      <c r="C19" s="24" t="s">
        <v>28</v>
      </c>
      <c r="D19" s="18" t="s">
        <v>33</v>
      </c>
      <c r="E19" s="28">
        <v>26056724</v>
      </c>
      <c r="F19" s="28">
        <v>26530085</v>
      </c>
      <c r="G19" s="11">
        <v>26501854</v>
      </c>
      <c r="H19" s="13">
        <f t="shared" si="2"/>
        <v>1.8166558466827984</v>
      </c>
      <c r="I19" s="13">
        <f t="shared" si="3"/>
        <v>-0.10641126856547954</v>
      </c>
    </row>
    <row r="20" spans="1:9" ht="16.5" customHeight="1">
      <c r="A20" s="21"/>
      <c r="B20" s="23">
        <v>-4</v>
      </c>
      <c r="C20" s="24" t="s">
        <v>29</v>
      </c>
      <c r="D20" s="18" t="s">
        <v>33</v>
      </c>
      <c r="E20" s="28">
        <v>35494439</v>
      </c>
      <c r="F20" s="28">
        <v>35741876</v>
      </c>
      <c r="G20" s="11">
        <v>35727253</v>
      </c>
      <c r="H20" s="13">
        <f t="shared" si="2"/>
        <v>0.6971148353689997</v>
      </c>
      <c r="I20" s="13">
        <f t="shared" si="3"/>
        <v>-0.04091279372129208</v>
      </c>
    </row>
    <row r="21" spans="1:9" ht="16.5" customHeight="1">
      <c r="A21" s="21"/>
      <c r="B21" s="23">
        <v>-5</v>
      </c>
      <c r="C21" s="24" t="s">
        <v>30</v>
      </c>
      <c r="D21" s="18" t="s">
        <v>20</v>
      </c>
      <c r="E21" s="28">
        <v>289.3172121414808</v>
      </c>
      <c r="F21" s="28">
        <v>293.2041831803014</v>
      </c>
      <c r="G21" s="11">
        <v>292.57649567337234</v>
      </c>
      <c r="H21" s="13">
        <f t="shared" si="2"/>
        <v>1.3434980276665367</v>
      </c>
      <c r="I21" s="13">
        <f t="shared" si="3"/>
        <v>-0.21407863289013557</v>
      </c>
    </row>
    <row r="22" spans="1:9" ht="16.5" customHeight="1">
      <c r="A22" s="21"/>
      <c r="B22" s="23">
        <v>-6</v>
      </c>
      <c r="C22" s="24" t="s">
        <v>31</v>
      </c>
      <c r="D22" s="18" t="s">
        <v>20</v>
      </c>
      <c r="E22" s="28">
        <v>333.0928678449109</v>
      </c>
      <c r="F22" s="28">
        <v>335.120874777901</v>
      </c>
      <c r="G22" s="11">
        <v>335.85614147965345</v>
      </c>
      <c r="H22" s="13">
        <f t="shared" si="2"/>
        <v>0.6088412958557634</v>
      </c>
      <c r="I22" s="13">
        <f t="shared" si="3"/>
        <v>0.21940343234056356</v>
      </c>
    </row>
    <row r="23" spans="1:9" ht="16.5" customHeight="1">
      <c r="A23" s="21"/>
      <c r="B23" s="23">
        <v>-7</v>
      </c>
      <c r="C23" s="24" t="s">
        <v>32</v>
      </c>
      <c r="D23" s="18" t="s">
        <v>20</v>
      </c>
      <c r="E23" s="28">
        <v>394.10756847276156</v>
      </c>
      <c r="F23" s="28">
        <v>395.01070418400917</v>
      </c>
      <c r="G23" s="11">
        <v>394.42351779524483</v>
      </c>
      <c r="H23" s="13">
        <f t="shared" si="2"/>
        <v>0.2291596973758787</v>
      </c>
      <c r="I23" s="13">
        <f t="shared" si="3"/>
        <v>-0.14865075364914823</v>
      </c>
    </row>
    <row r="24" spans="1:9" ht="16.5" customHeight="1">
      <c r="A24" s="21" t="s">
        <v>12</v>
      </c>
      <c r="B24" s="43" t="s">
        <v>34</v>
      </c>
      <c r="C24" s="44"/>
      <c r="D24" s="20"/>
      <c r="E24" s="31"/>
      <c r="F24" s="30"/>
      <c r="G24" s="31"/>
      <c r="H24" s="32"/>
      <c r="I24" s="32"/>
    </row>
    <row r="25" spans="1:9" ht="16.5" customHeight="1">
      <c r="A25" s="21"/>
      <c r="B25" s="23">
        <v>-1</v>
      </c>
      <c r="C25" s="24" t="s">
        <v>35</v>
      </c>
      <c r="D25" s="18" t="s">
        <v>41</v>
      </c>
      <c r="E25" s="28">
        <v>473933.9</v>
      </c>
      <c r="F25" s="28">
        <v>480098</v>
      </c>
      <c r="G25" s="11">
        <v>473282.6</v>
      </c>
      <c r="H25" s="13">
        <f>(F25-E25)/ABS(E25)*100</f>
        <v>1.3006244119696813</v>
      </c>
      <c r="I25" s="13">
        <f>(G25-F25)/ABS(F25)*100</f>
        <v>-1.419585168028199</v>
      </c>
    </row>
    <row r="26" spans="1:9" ht="16.5" customHeight="1">
      <c r="A26" s="21"/>
      <c r="B26" s="23">
        <v>-2</v>
      </c>
      <c r="C26" s="24" t="s">
        <v>36</v>
      </c>
      <c r="D26" s="18" t="s">
        <v>41</v>
      </c>
      <c r="E26" s="28">
        <v>495570.1</v>
      </c>
      <c r="F26" s="28">
        <v>512315.6</v>
      </c>
      <c r="G26" s="11">
        <v>513742.1</v>
      </c>
      <c r="H26" s="13">
        <f aca="true" t="shared" si="4" ref="H26:H31">(F26-E26)/ABS(E26)*100</f>
        <v>3.3790375973045994</v>
      </c>
      <c r="I26" s="13">
        <f aca="true" t="shared" si="5" ref="I26:I31">(G26-F26)/ABS(F26)*100</f>
        <v>0.27844164807786453</v>
      </c>
    </row>
    <row r="27" spans="1:9" ht="16.5" customHeight="1">
      <c r="A27" s="21"/>
      <c r="B27" s="23">
        <v>-3</v>
      </c>
      <c r="C27" s="24" t="s">
        <v>37</v>
      </c>
      <c r="D27" s="18" t="s">
        <v>41</v>
      </c>
      <c r="E27" s="28">
        <v>344384.8</v>
      </c>
      <c r="F27" s="28">
        <v>352310.3</v>
      </c>
      <c r="G27" s="11">
        <v>346755.7</v>
      </c>
      <c r="H27" s="13">
        <f t="shared" si="4"/>
        <v>2.3013501176590836</v>
      </c>
      <c r="I27" s="13">
        <f t="shared" si="5"/>
        <v>-1.5766215180197618</v>
      </c>
    </row>
    <row r="28" spans="1:9" ht="16.5" customHeight="1">
      <c r="A28" s="21"/>
      <c r="B28" s="23">
        <v>-4</v>
      </c>
      <c r="C28" s="24" t="s">
        <v>46</v>
      </c>
      <c r="D28" s="18" t="s">
        <v>41</v>
      </c>
      <c r="E28" s="28">
        <v>487003.8</v>
      </c>
      <c r="F28" s="28">
        <v>493356.8</v>
      </c>
      <c r="G28" s="11">
        <v>488051.4</v>
      </c>
      <c r="H28" s="13">
        <f t="shared" si="4"/>
        <v>1.3045072748919002</v>
      </c>
      <c r="I28" s="13">
        <f t="shared" si="5"/>
        <v>-1.0753677662900287</v>
      </c>
    </row>
    <row r="29" spans="1:9" ht="16.5" customHeight="1">
      <c r="A29" s="21"/>
      <c r="B29" s="23">
        <v>-5</v>
      </c>
      <c r="C29" s="24" t="s">
        <v>38</v>
      </c>
      <c r="D29" s="18" t="s">
        <v>20</v>
      </c>
      <c r="E29" s="28">
        <v>268.9</v>
      </c>
      <c r="F29" s="28">
        <v>275.2</v>
      </c>
      <c r="G29" s="11">
        <v>271.5</v>
      </c>
      <c r="H29" s="13">
        <f t="shared" si="4"/>
        <v>2.3428783934548205</v>
      </c>
      <c r="I29" s="13">
        <f t="shared" si="5"/>
        <v>-1.3444767441860426</v>
      </c>
    </row>
    <row r="30" spans="1:9" ht="16.5" customHeight="1">
      <c r="A30" s="21"/>
      <c r="B30" s="23">
        <v>-6</v>
      </c>
      <c r="C30" s="24" t="s">
        <v>39</v>
      </c>
      <c r="D30" s="18" t="s">
        <v>20</v>
      </c>
      <c r="E30" s="28">
        <v>370.1</v>
      </c>
      <c r="F30" s="28">
        <v>375</v>
      </c>
      <c r="G30" s="11">
        <v>370.5</v>
      </c>
      <c r="H30" s="13">
        <f t="shared" si="4"/>
        <v>1.3239664955417392</v>
      </c>
      <c r="I30" s="13">
        <f t="shared" si="5"/>
        <v>-1.2</v>
      </c>
    </row>
    <row r="31" spans="1:9" ht="16.5" customHeight="1">
      <c r="A31" s="21"/>
      <c r="B31" s="23">
        <v>-7</v>
      </c>
      <c r="C31" s="24" t="s">
        <v>40</v>
      </c>
      <c r="D31" s="18" t="s">
        <v>20</v>
      </c>
      <c r="E31" s="28">
        <v>380.3</v>
      </c>
      <c r="F31" s="28">
        <v>385.3</v>
      </c>
      <c r="G31" s="11">
        <v>382.1</v>
      </c>
      <c r="H31" s="13">
        <f t="shared" si="4"/>
        <v>1.3147515119642386</v>
      </c>
      <c r="I31" s="13">
        <f t="shared" si="5"/>
        <v>-0.8305216714248607</v>
      </c>
    </row>
    <row r="32" spans="1:9" ht="2.25" customHeight="1" thickBot="1">
      <c r="A32" s="26"/>
      <c r="B32" s="41"/>
      <c r="C32" s="42"/>
      <c r="D32" s="19"/>
      <c r="E32" s="33"/>
      <c r="F32" s="33"/>
      <c r="G32" s="33"/>
      <c r="H32" s="34"/>
      <c r="I32" s="34"/>
    </row>
    <row r="33" spans="1:9" s="8" customFormat="1" ht="11.25" customHeight="1" thickTop="1">
      <c r="A33" s="8" t="s">
        <v>47</v>
      </c>
      <c r="H33" s="9"/>
      <c r="I33" s="9"/>
    </row>
    <row r="34" spans="1:9" ht="11.25" customHeight="1">
      <c r="A34" s="8" t="s">
        <v>42</v>
      </c>
      <c r="B34" s="10"/>
      <c r="C34" s="10"/>
      <c r="D34" s="10"/>
      <c r="E34" s="10"/>
      <c r="F34" s="10"/>
      <c r="G34" s="10"/>
      <c r="H34" s="10"/>
      <c r="I34" s="10"/>
    </row>
    <row r="35" ht="12" customHeight="1">
      <c r="A35" s="7" t="s">
        <v>0</v>
      </c>
    </row>
    <row r="36" ht="13.5">
      <c r="A36" s="7" t="s">
        <v>51</v>
      </c>
    </row>
    <row r="37" ht="13.5">
      <c r="A37" s="7" t="s">
        <v>48</v>
      </c>
    </row>
  </sheetData>
  <sheetProtection/>
  <mergeCells count="10">
    <mergeCell ref="E2:G2"/>
    <mergeCell ref="B32:C32"/>
    <mergeCell ref="B13:C13"/>
    <mergeCell ref="B16:C16"/>
    <mergeCell ref="B24:C24"/>
    <mergeCell ref="H2:I2"/>
    <mergeCell ref="A2:C3"/>
    <mergeCell ref="D2:D3"/>
    <mergeCell ref="B4:C4"/>
    <mergeCell ref="B9:C9"/>
  </mergeCells>
  <printOptions/>
  <pageMargins left="0.6692913385826772" right="0.6692913385826772" top="0.984251968503937" bottom="0.5905511811023623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2014-03-18T06:11:27Z</dcterms:created>
  <dcterms:modified xsi:type="dcterms:W3CDTF">2014-03-18T06:11:32Z</dcterms:modified>
  <cp:category/>
  <cp:version/>
  <cp:contentType/>
  <cp:contentStatus/>
</cp:coreProperties>
</file>