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ⅩⅡ-3その1" sheetId="1" r:id="rId1"/>
    <sheet name="ⅩⅡ-3その2" sheetId="2" r:id="rId2"/>
  </sheets>
  <definedNames>
    <definedName name="_xlnm.Print_Area" localSheetId="1">'ⅩⅡ-3その2'!$A$1:$K$10</definedName>
  </definedNames>
  <calcPr fullCalcOnLoad="1"/>
</workbook>
</file>

<file path=xl/sharedStrings.xml><?xml version="1.0" encoding="utf-8"?>
<sst xmlns="http://schemas.openxmlformats.org/spreadsheetml/2006/main" count="68" uniqueCount="46">
  <si>
    <t>年度・月別</t>
  </si>
  <si>
    <t>使用水量</t>
  </si>
  <si>
    <t>1日最大</t>
  </si>
  <si>
    <t>1日平均</t>
  </si>
  <si>
    <t>総量</t>
  </si>
  <si>
    <t>平成</t>
  </si>
  <si>
    <t>配水量</t>
  </si>
  <si>
    <t>総量</t>
  </si>
  <si>
    <t>月</t>
  </si>
  <si>
    <t>月</t>
  </si>
  <si>
    <t>配水管　　　総延長　　（ｍ）</t>
  </si>
  <si>
    <t>（単位　立方メートル）</t>
  </si>
  <si>
    <t>その１　　配水量、使用水量、配水管総延長</t>
  </si>
  <si>
    <t>契約会社数</t>
  </si>
  <si>
    <t>給水契約
件数</t>
  </si>
  <si>
    <t>ⅩⅡ－３　　工　業　用　水　道　の　概　況</t>
  </si>
  <si>
    <t>配水管総延長、契約会社数及び給水契約件数は各年度末現在である。</t>
  </si>
  <si>
    <t>その２　　業　 種　 別　 使　 用　 水　 量</t>
  </si>
  <si>
    <t>（単位　立方メートル）</t>
  </si>
  <si>
    <t>年度別</t>
  </si>
  <si>
    <t>総量</t>
  </si>
  <si>
    <t>食品</t>
  </si>
  <si>
    <t>化学</t>
  </si>
  <si>
    <t>石油</t>
  </si>
  <si>
    <t>窯業</t>
  </si>
  <si>
    <t>鉄鋼  1)</t>
  </si>
  <si>
    <t>電気</t>
  </si>
  <si>
    <t>機械  2)</t>
  </si>
  <si>
    <t>その他</t>
  </si>
  <si>
    <t>平成</t>
  </si>
  <si>
    <t>（注） 1) 非鉄金属・金属を含む。　2) 輸送を含む。</t>
  </si>
  <si>
    <t>20年度</t>
  </si>
  <si>
    <t>21年度</t>
  </si>
  <si>
    <t xml:space="preserve"> 資料：上下水道局総務部庶務課</t>
  </si>
  <si>
    <t xml:space="preserve"> 資料：上下水道局総務部庶務課</t>
  </si>
  <si>
    <t>22年度</t>
  </si>
  <si>
    <t>23年度</t>
  </si>
  <si>
    <t>20年度</t>
  </si>
  <si>
    <t>21年度</t>
  </si>
  <si>
    <t>22年度</t>
  </si>
  <si>
    <t>24年</t>
  </si>
  <si>
    <t>24年度</t>
  </si>
  <si>
    <t>25年</t>
  </si>
  <si>
    <t>23年度</t>
  </si>
  <si>
    <t>24年度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</si>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</sst>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#\ ###\ ##0;\-#,##0;&quot;-&quot;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distributed"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2" fillId="33" borderId="13" xfId="0" applyFont="1" applyFill="1" applyBorder="1" applyAlignment="1">
      <alignment horizontal="distributed" vertical="center"/>
    </xf>
    <xf numFmtId="176" fontId="8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right"/>
    </xf>
    <xf numFmtId="0" fontId="11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8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177" fontId="8" fillId="33" borderId="16" xfId="0" applyNumberFormat="1" applyFont="1" applyFill="1" applyBorder="1" applyAlignment="1">
      <alignment vertical="center"/>
    </xf>
    <xf numFmtId="177" fontId="8" fillId="33" borderId="0" xfId="0" applyNumberFormat="1" applyFont="1" applyFill="1" applyAlignment="1">
      <alignment vertical="center"/>
    </xf>
    <xf numFmtId="177" fontId="8" fillId="33" borderId="0" xfId="0" applyNumberFormat="1" applyFont="1" applyFill="1" applyAlignment="1">
      <alignment horizontal="right" vertical="center"/>
    </xf>
    <xf numFmtId="0" fontId="2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76" fontId="10" fillId="0" borderId="16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177" fontId="10" fillId="0" borderId="17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2" fillId="33" borderId="24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8" fillId="33" borderId="0" xfId="0" applyFont="1" applyFill="1" applyBorder="1" applyAlignment="1">
      <alignment horizontal="distributed"/>
    </xf>
    <xf numFmtId="0" fontId="8" fillId="33" borderId="14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3.375" style="7" customWidth="1"/>
    <col min="3" max="3" width="2.625" style="7" customWidth="1"/>
    <col min="4" max="4" width="3.625" style="7" customWidth="1"/>
    <col min="5" max="5" width="11.125" style="6" customWidth="1"/>
    <col min="6" max="7" width="8.625" style="6" customWidth="1"/>
    <col min="8" max="8" width="11.125" style="6" customWidth="1"/>
    <col min="9" max="10" width="8.625" style="6" customWidth="1"/>
    <col min="11" max="12" width="9.125" style="6" customWidth="1"/>
    <col min="13" max="16384" width="9.00390625" style="6" customWidth="1"/>
  </cols>
  <sheetData>
    <row r="1" spans="1:12" s="1" customFormat="1" ht="19.5" customHeight="1">
      <c r="A1" s="24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5.75" customHeight="1">
      <c r="A2" s="25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13.5" customHeight="1">
      <c r="A3" s="52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4" customFormat="1" ht="11.25" thickBot="1">
      <c r="A4" s="3"/>
      <c r="B4" s="3"/>
      <c r="C4" s="3"/>
      <c r="D4" s="3"/>
      <c r="L4" s="5" t="s">
        <v>11</v>
      </c>
    </row>
    <row r="5" spans="1:12" ht="30" customHeight="1" thickTop="1">
      <c r="A5" s="67" t="s">
        <v>0</v>
      </c>
      <c r="B5" s="68"/>
      <c r="C5" s="68"/>
      <c r="D5" s="69"/>
      <c r="E5" s="60" t="s">
        <v>6</v>
      </c>
      <c r="F5" s="61"/>
      <c r="G5" s="62"/>
      <c r="H5" s="63" t="s">
        <v>1</v>
      </c>
      <c r="I5" s="63"/>
      <c r="J5" s="58" t="s">
        <v>10</v>
      </c>
      <c r="K5" s="54" t="s">
        <v>13</v>
      </c>
      <c r="L5" s="56" t="s">
        <v>14</v>
      </c>
    </row>
    <row r="6" spans="1:12" ht="30" customHeight="1">
      <c r="A6" s="70"/>
      <c r="B6" s="70"/>
      <c r="C6" s="70"/>
      <c r="D6" s="71"/>
      <c r="E6" s="21" t="s">
        <v>7</v>
      </c>
      <c r="F6" s="21" t="s">
        <v>2</v>
      </c>
      <c r="G6" s="21" t="s">
        <v>3</v>
      </c>
      <c r="H6" s="21" t="s">
        <v>4</v>
      </c>
      <c r="I6" s="21" t="s">
        <v>3</v>
      </c>
      <c r="J6" s="59"/>
      <c r="K6" s="55"/>
      <c r="L6" s="57"/>
    </row>
    <row r="7" spans="1:12" ht="21" customHeight="1">
      <c r="A7" s="18" t="s">
        <v>5</v>
      </c>
      <c r="B7" s="72" t="s">
        <v>31</v>
      </c>
      <c r="C7" s="73"/>
      <c r="D7" s="74"/>
      <c r="E7" s="22">
        <v>145283300</v>
      </c>
      <c r="F7" s="22">
        <v>451100</v>
      </c>
      <c r="G7" s="22">
        <v>398036</v>
      </c>
      <c r="H7" s="22">
        <v>145083060</v>
      </c>
      <c r="I7" s="22">
        <v>397488</v>
      </c>
      <c r="J7" s="22">
        <v>45946</v>
      </c>
      <c r="K7" s="22">
        <v>57</v>
      </c>
      <c r="L7" s="22">
        <v>79</v>
      </c>
    </row>
    <row r="8" spans="2:12" ht="21" customHeight="1">
      <c r="B8" s="75" t="s">
        <v>32</v>
      </c>
      <c r="C8" s="65"/>
      <c r="D8" s="66"/>
      <c r="E8" s="22">
        <v>143831700</v>
      </c>
      <c r="F8" s="22">
        <v>430100</v>
      </c>
      <c r="G8" s="22">
        <v>394059</v>
      </c>
      <c r="H8" s="22">
        <v>142877370</v>
      </c>
      <c r="I8" s="22">
        <v>391445</v>
      </c>
      <c r="J8" s="22">
        <v>45716.9</v>
      </c>
      <c r="K8" s="22">
        <v>57</v>
      </c>
      <c r="L8" s="22">
        <v>80</v>
      </c>
    </row>
    <row r="9" spans="2:12" ht="21" customHeight="1">
      <c r="B9" s="75" t="s">
        <v>35</v>
      </c>
      <c r="C9" s="65"/>
      <c r="D9" s="66"/>
      <c r="E9" s="22">
        <v>146205300</v>
      </c>
      <c r="F9" s="22">
        <v>443300</v>
      </c>
      <c r="G9" s="22">
        <v>400562</v>
      </c>
      <c r="H9" s="22">
        <v>145267292</v>
      </c>
      <c r="I9" s="22">
        <v>397993</v>
      </c>
      <c r="J9" s="22">
        <v>46360</v>
      </c>
      <c r="K9" s="22">
        <v>59</v>
      </c>
      <c r="L9" s="22">
        <v>82</v>
      </c>
    </row>
    <row r="10" spans="2:12" ht="21" customHeight="1">
      <c r="B10" s="75" t="s">
        <v>36</v>
      </c>
      <c r="C10" s="65"/>
      <c r="D10" s="66"/>
      <c r="E10" s="42">
        <v>147467600</v>
      </c>
      <c r="F10" s="43">
        <v>440400</v>
      </c>
      <c r="G10" s="43">
        <v>402917</v>
      </c>
      <c r="H10" s="43">
        <v>146146181</v>
      </c>
      <c r="I10" s="43">
        <v>399307</v>
      </c>
      <c r="J10" s="43">
        <v>46128</v>
      </c>
      <c r="K10" s="43">
        <v>59</v>
      </c>
      <c r="L10" s="43">
        <v>82</v>
      </c>
    </row>
    <row r="11" spans="1:12" s="9" customFormat="1" ht="21" customHeight="1">
      <c r="A11" s="20"/>
      <c r="B11" s="64" t="s">
        <v>41</v>
      </c>
      <c r="C11" s="65"/>
      <c r="D11" s="66"/>
      <c r="E11" s="40">
        <f>SUM(E12:E23)</f>
        <v>147606400</v>
      </c>
      <c r="F11" s="41">
        <v>460700</v>
      </c>
      <c r="G11" s="41">
        <v>404401</v>
      </c>
      <c r="H11" s="41">
        <f>SUM(H12:H23)</f>
        <v>145706471</v>
      </c>
      <c r="I11" s="41">
        <f>ROUND(H11/365,0)</f>
        <v>399196</v>
      </c>
      <c r="J11" s="41">
        <v>46198</v>
      </c>
      <c r="K11" s="41">
        <f>K23</f>
        <v>59</v>
      </c>
      <c r="L11" s="41">
        <f>L23</f>
        <v>81</v>
      </c>
    </row>
    <row r="12" spans="1:12" s="11" customFormat="1" ht="25.5" customHeight="1">
      <c r="A12" s="10"/>
      <c r="B12" s="19" t="s">
        <v>40</v>
      </c>
      <c r="C12" s="19">
        <v>4</v>
      </c>
      <c r="D12" s="8" t="s">
        <v>8</v>
      </c>
      <c r="E12" s="42">
        <v>11476300</v>
      </c>
      <c r="F12" s="43">
        <v>407900</v>
      </c>
      <c r="G12" s="43">
        <v>382543</v>
      </c>
      <c r="H12" s="43">
        <v>11355899</v>
      </c>
      <c r="I12" s="43">
        <v>378530</v>
      </c>
      <c r="J12" s="43" t="s">
        <v>45</v>
      </c>
      <c r="K12" s="43">
        <v>59</v>
      </c>
      <c r="L12" s="43">
        <v>81</v>
      </c>
    </row>
    <row r="13" spans="1:12" s="11" customFormat="1" ht="21" customHeight="1">
      <c r="A13" s="10"/>
      <c r="B13" s="10"/>
      <c r="C13" s="19">
        <v>5</v>
      </c>
      <c r="D13" s="8" t="s">
        <v>8</v>
      </c>
      <c r="E13" s="42">
        <v>12085000</v>
      </c>
      <c r="F13" s="43">
        <v>404000</v>
      </c>
      <c r="G13" s="43">
        <v>389839</v>
      </c>
      <c r="H13" s="43">
        <v>11922169</v>
      </c>
      <c r="I13" s="43">
        <v>384586</v>
      </c>
      <c r="J13" s="43" t="s">
        <v>45</v>
      </c>
      <c r="K13" s="43">
        <v>59</v>
      </c>
      <c r="L13" s="43">
        <v>81</v>
      </c>
    </row>
    <row r="14" spans="1:12" s="11" customFormat="1" ht="21" customHeight="1">
      <c r="A14" s="10"/>
      <c r="B14" s="10"/>
      <c r="C14" s="19">
        <v>6</v>
      </c>
      <c r="D14" s="8" t="s">
        <v>8</v>
      </c>
      <c r="E14" s="42">
        <v>11908400</v>
      </c>
      <c r="F14" s="43">
        <v>429400</v>
      </c>
      <c r="G14" s="43">
        <v>396947</v>
      </c>
      <c r="H14" s="43">
        <v>11716751</v>
      </c>
      <c r="I14" s="43">
        <v>390558</v>
      </c>
      <c r="J14" s="43" t="s">
        <v>45</v>
      </c>
      <c r="K14" s="43">
        <v>59</v>
      </c>
      <c r="L14" s="43">
        <v>81</v>
      </c>
    </row>
    <row r="15" spans="1:12" s="11" customFormat="1" ht="21" customHeight="1">
      <c r="A15" s="10"/>
      <c r="B15" s="10"/>
      <c r="C15" s="19">
        <v>7</v>
      </c>
      <c r="D15" s="8" t="s">
        <v>8</v>
      </c>
      <c r="E15" s="42">
        <v>13070000</v>
      </c>
      <c r="F15" s="43">
        <v>442800</v>
      </c>
      <c r="G15" s="43">
        <v>421613</v>
      </c>
      <c r="H15" s="43">
        <v>12859925</v>
      </c>
      <c r="I15" s="43">
        <v>414836</v>
      </c>
      <c r="J15" s="43" t="s">
        <v>45</v>
      </c>
      <c r="K15" s="43">
        <v>59</v>
      </c>
      <c r="L15" s="43">
        <v>81</v>
      </c>
    </row>
    <row r="16" spans="1:12" s="11" customFormat="1" ht="21" customHeight="1">
      <c r="A16" s="10"/>
      <c r="B16" s="10"/>
      <c r="C16" s="19">
        <v>8</v>
      </c>
      <c r="D16" s="8" t="s">
        <v>8</v>
      </c>
      <c r="E16" s="42">
        <v>13664900</v>
      </c>
      <c r="F16" s="43">
        <v>454300</v>
      </c>
      <c r="G16" s="43">
        <v>440803</v>
      </c>
      <c r="H16" s="43">
        <v>13481566</v>
      </c>
      <c r="I16" s="43">
        <v>434889</v>
      </c>
      <c r="J16" s="43" t="s">
        <v>45</v>
      </c>
      <c r="K16" s="43">
        <v>59</v>
      </c>
      <c r="L16" s="43">
        <v>81</v>
      </c>
    </row>
    <row r="17" spans="1:12" s="11" customFormat="1" ht="21" customHeight="1">
      <c r="A17" s="10"/>
      <c r="B17" s="10"/>
      <c r="C17" s="19">
        <v>9</v>
      </c>
      <c r="D17" s="8" t="s">
        <v>8</v>
      </c>
      <c r="E17" s="42">
        <v>13116700</v>
      </c>
      <c r="F17" s="43">
        <v>460700</v>
      </c>
      <c r="G17" s="43">
        <v>437223</v>
      </c>
      <c r="H17" s="43">
        <v>12908511</v>
      </c>
      <c r="I17" s="43">
        <v>430284</v>
      </c>
      <c r="J17" s="43" t="s">
        <v>45</v>
      </c>
      <c r="K17" s="43">
        <v>59</v>
      </c>
      <c r="L17" s="43">
        <v>81</v>
      </c>
    </row>
    <row r="18" spans="1:12" s="11" customFormat="1" ht="21" customHeight="1">
      <c r="A18" s="10"/>
      <c r="B18" s="10"/>
      <c r="C18" s="19">
        <v>10</v>
      </c>
      <c r="D18" s="8" t="s">
        <v>8</v>
      </c>
      <c r="E18" s="42">
        <v>12759600</v>
      </c>
      <c r="F18" s="43">
        <v>428700</v>
      </c>
      <c r="G18" s="43">
        <v>411600</v>
      </c>
      <c r="H18" s="43">
        <v>12515770</v>
      </c>
      <c r="I18" s="43">
        <v>403735</v>
      </c>
      <c r="J18" s="43" t="s">
        <v>45</v>
      </c>
      <c r="K18" s="43">
        <v>59</v>
      </c>
      <c r="L18" s="43">
        <v>81</v>
      </c>
    </row>
    <row r="19" spans="3:12" ht="21" customHeight="1">
      <c r="C19" s="19">
        <v>11</v>
      </c>
      <c r="D19" s="8" t="s">
        <v>8</v>
      </c>
      <c r="E19" s="42">
        <v>12020300</v>
      </c>
      <c r="F19" s="43">
        <v>417000</v>
      </c>
      <c r="G19" s="43">
        <v>400677</v>
      </c>
      <c r="H19" s="43">
        <v>11788698</v>
      </c>
      <c r="I19" s="43">
        <v>392957</v>
      </c>
      <c r="J19" s="43" t="s">
        <v>45</v>
      </c>
      <c r="K19" s="43">
        <v>59</v>
      </c>
      <c r="L19" s="43">
        <v>81</v>
      </c>
    </row>
    <row r="20" spans="3:12" ht="21" customHeight="1">
      <c r="C20" s="19">
        <v>12</v>
      </c>
      <c r="D20" s="8" t="s">
        <v>8</v>
      </c>
      <c r="E20" s="42">
        <v>11970500</v>
      </c>
      <c r="F20" s="43">
        <v>404100</v>
      </c>
      <c r="G20" s="43">
        <v>386145</v>
      </c>
      <c r="H20" s="43">
        <v>11859049</v>
      </c>
      <c r="I20" s="43">
        <v>382550</v>
      </c>
      <c r="J20" s="43" t="s">
        <v>45</v>
      </c>
      <c r="K20" s="43">
        <v>59</v>
      </c>
      <c r="L20" s="43">
        <v>81</v>
      </c>
    </row>
    <row r="21" spans="2:12" ht="24.75" customHeight="1">
      <c r="B21" s="19" t="s">
        <v>42</v>
      </c>
      <c r="C21" s="19">
        <v>1</v>
      </c>
      <c r="D21" s="8" t="s">
        <v>9</v>
      </c>
      <c r="E21" s="42">
        <v>12049600</v>
      </c>
      <c r="F21" s="43">
        <v>405000</v>
      </c>
      <c r="G21" s="43">
        <v>388697</v>
      </c>
      <c r="H21" s="43">
        <v>11949215</v>
      </c>
      <c r="I21" s="43">
        <v>385459</v>
      </c>
      <c r="J21" s="43" t="s">
        <v>45</v>
      </c>
      <c r="K21" s="43">
        <v>59</v>
      </c>
      <c r="L21" s="43">
        <v>81</v>
      </c>
    </row>
    <row r="22" spans="3:12" ht="21" customHeight="1">
      <c r="C22" s="19">
        <v>2</v>
      </c>
      <c r="D22" s="12" t="s">
        <v>9</v>
      </c>
      <c r="E22" s="42">
        <v>11179000</v>
      </c>
      <c r="F22" s="43">
        <v>411800</v>
      </c>
      <c r="G22" s="43">
        <v>399250</v>
      </c>
      <c r="H22" s="43">
        <v>11128324</v>
      </c>
      <c r="I22" s="43">
        <v>397440</v>
      </c>
      <c r="J22" s="43" t="s">
        <v>45</v>
      </c>
      <c r="K22" s="43">
        <v>59</v>
      </c>
      <c r="L22" s="43">
        <v>81</v>
      </c>
    </row>
    <row r="23" spans="1:12" ht="21" customHeight="1" thickBot="1">
      <c r="A23" s="13"/>
      <c r="B23" s="13"/>
      <c r="C23" s="23">
        <v>3</v>
      </c>
      <c r="D23" s="14" t="s">
        <v>9</v>
      </c>
      <c r="E23" s="44">
        <v>12306100</v>
      </c>
      <c r="F23" s="45">
        <v>411900</v>
      </c>
      <c r="G23" s="45">
        <v>396971</v>
      </c>
      <c r="H23" s="45">
        <v>12220594</v>
      </c>
      <c r="I23" s="45">
        <v>394213</v>
      </c>
      <c r="J23" s="45" t="s">
        <v>45</v>
      </c>
      <c r="K23" s="45">
        <v>59</v>
      </c>
      <c r="L23" s="45">
        <v>81</v>
      </c>
    </row>
    <row r="24" spans="1:4" s="4" customFormat="1" ht="12.75" customHeight="1" thickTop="1">
      <c r="A24" s="18" t="s">
        <v>33</v>
      </c>
      <c r="B24" s="3"/>
      <c r="C24" s="3"/>
      <c r="D24" s="3"/>
    </row>
    <row r="25" spans="5:7" ht="13.5">
      <c r="E25" s="15"/>
      <c r="F25" s="15"/>
      <c r="G25" s="15"/>
    </row>
  </sheetData>
  <sheetProtection/>
  <mergeCells count="12">
    <mergeCell ref="B11:D11"/>
    <mergeCell ref="A5:D6"/>
    <mergeCell ref="B7:D7"/>
    <mergeCell ref="B8:D8"/>
    <mergeCell ref="B9:D9"/>
    <mergeCell ref="B10:D10"/>
    <mergeCell ref="A3:L3"/>
    <mergeCell ref="K5:K6"/>
    <mergeCell ref="L5:L6"/>
    <mergeCell ref="J5:J6"/>
    <mergeCell ref="E5:G5"/>
    <mergeCell ref="H5:I5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875" style="28" customWidth="1"/>
    <col min="2" max="2" width="5.125" style="28" customWidth="1"/>
    <col min="3" max="3" width="10.625" style="28" customWidth="1"/>
    <col min="4" max="11" width="8.875" style="28" customWidth="1"/>
    <col min="12" max="16384" width="9.00390625" style="28" customWidth="1"/>
  </cols>
  <sheetData>
    <row r="1" spans="1:11" s="2" customFormat="1" ht="14.25" customHeight="1">
      <c r="A1" s="2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="4" customFormat="1" ht="14.25" customHeight="1" thickBot="1">
      <c r="K2" s="5" t="s">
        <v>18</v>
      </c>
    </row>
    <row r="3" spans="1:11" ht="39.75" customHeight="1" thickTop="1">
      <c r="A3" s="76" t="s">
        <v>19</v>
      </c>
      <c r="B3" s="77"/>
      <c r="C3" s="27" t="s">
        <v>20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26</v>
      </c>
      <c r="J3" s="27" t="s">
        <v>27</v>
      </c>
      <c r="K3" s="26" t="s">
        <v>28</v>
      </c>
    </row>
    <row r="4" spans="1:11" ht="28.5" customHeight="1">
      <c r="A4" s="29" t="s">
        <v>29</v>
      </c>
      <c r="B4" s="30" t="s">
        <v>37</v>
      </c>
      <c r="C4" s="31">
        <v>145083060</v>
      </c>
      <c r="D4" s="32">
        <v>8463954</v>
      </c>
      <c r="E4" s="32">
        <v>76151842</v>
      </c>
      <c r="F4" s="32">
        <v>9992796</v>
      </c>
      <c r="G4" s="32">
        <v>1646751</v>
      </c>
      <c r="H4" s="32">
        <v>38258657</v>
      </c>
      <c r="I4" s="32">
        <v>2098562</v>
      </c>
      <c r="J4" s="32">
        <v>746332</v>
      </c>
      <c r="K4" s="33">
        <v>7724166</v>
      </c>
    </row>
    <row r="5" spans="1:11" ht="28.5" customHeight="1">
      <c r="A5" s="34"/>
      <c r="B5" s="30" t="s">
        <v>38</v>
      </c>
      <c r="C5" s="31">
        <v>142877370</v>
      </c>
      <c r="D5" s="32">
        <v>7248084</v>
      </c>
      <c r="E5" s="32">
        <v>75144761</v>
      </c>
      <c r="F5" s="32">
        <v>10026011</v>
      </c>
      <c r="G5" s="32">
        <v>1347348</v>
      </c>
      <c r="H5" s="32">
        <v>38331081</v>
      </c>
      <c r="I5" s="32">
        <v>1710895</v>
      </c>
      <c r="J5" s="32">
        <v>584826</v>
      </c>
      <c r="K5" s="33">
        <v>8484364</v>
      </c>
    </row>
    <row r="6" spans="1:11" ht="28.5" customHeight="1">
      <c r="A6" s="34"/>
      <c r="B6" s="30" t="s">
        <v>39</v>
      </c>
      <c r="C6" s="31">
        <v>145267292</v>
      </c>
      <c r="D6" s="32">
        <v>6696945</v>
      </c>
      <c r="E6" s="32">
        <v>75631218</v>
      </c>
      <c r="F6" s="32">
        <v>9860703</v>
      </c>
      <c r="G6" s="32">
        <v>1165040</v>
      </c>
      <c r="H6" s="32">
        <v>40465344</v>
      </c>
      <c r="I6" s="32">
        <v>1733340</v>
      </c>
      <c r="J6" s="32">
        <v>583923</v>
      </c>
      <c r="K6" s="33">
        <v>9130779</v>
      </c>
    </row>
    <row r="7" spans="1:11" ht="28.5" customHeight="1">
      <c r="A7" s="34"/>
      <c r="B7" s="30" t="s">
        <v>43</v>
      </c>
      <c r="C7" s="49">
        <v>146146181</v>
      </c>
      <c r="D7" s="50">
        <v>6788747</v>
      </c>
      <c r="E7" s="50">
        <v>75265241</v>
      </c>
      <c r="F7" s="50">
        <v>9829691</v>
      </c>
      <c r="G7" s="50">
        <v>1277702</v>
      </c>
      <c r="H7" s="50">
        <v>39892543</v>
      </c>
      <c r="I7" s="50">
        <v>1636923</v>
      </c>
      <c r="J7" s="50">
        <v>745544</v>
      </c>
      <c r="K7" s="51">
        <v>10709790</v>
      </c>
    </row>
    <row r="8" spans="1:11" s="37" customFormat="1" ht="28.5" customHeight="1" thickBot="1">
      <c r="A8" s="35"/>
      <c r="B8" s="36" t="s">
        <v>44</v>
      </c>
      <c r="C8" s="46">
        <v>145706471</v>
      </c>
      <c r="D8" s="47">
        <v>9845929</v>
      </c>
      <c r="E8" s="47">
        <v>73838471</v>
      </c>
      <c r="F8" s="47">
        <v>8072337</v>
      </c>
      <c r="G8" s="47">
        <v>1299094</v>
      </c>
      <c r="H8" s="47">
        <v>39086470</v>
      </c>
      <c r="I8" s="47">
        <v>1676388</v>
      </c>
      <c r="J8" s="47">
        <v>844079</v>
      </c>
      <c r="K8" s="48">
        <v>11043703</v>
      </c>
    </row>
    <row r="9" spans="1:6" s="4" customFormat="1" ht="13.5" customHeight="1" thickTop="1">
      <c r="A9" s="38" t="s">
        <v>30</v>
      </c>
      <c r="C9" s="38"/>
      <c r="D9" s="38"/>
      <c r="E9" s="38"/>
      <c r="F9" s="38"/>
    </row>
    <row r="10" spans="1:6" s="4" customFormat="1" ht="12.75" customHeight="1">
      <c r="A10" s="39" t="s">
        <v>34</v>
      </c>
      <c r="C10" s="38"/>
      <c r="D10" s="38"/>
      <c r="E10" s="38"/>
      <c r="F10" s="38"/>
    </row>
  </sheetData>
  <sheetProtection/>
  <mergeCells count="1">
    <mergeCell ref="A3:B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2014-03-11T05:52:23Z</dcterms:created>
  <dcterms:modified xsi:type="dcterms:W3CDTF">2014-03-11T05:52:26Z</dcterms:modified>
  <cp:category/>
  <cp:version/>
  <cp:contentType/>
  <cp:contentStatus/>
</cp:coreProperties>
</file>