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35" activeTab="0"/>
  </bookViews>
  <sheets>
    <sheet name="ⅩⅡ-4その1" sheetId="1" r:id="rId1"/>
    <sheet name="ⅩⅡ-4その2" sheetId="2" r:id="rId2"/>
    <sheet name="ⅩⅡ-4その3" sheetId="3" r:id="rId3"/>
  </sheets>
  <definedNames>
    <definedName name="_xlnm.Print_Area" localSheetId="2">'ⅩⅡ-4その3'!$A$1:$K$21</definedName>
  </definedNames>
  <calcPr fullCalcOnLoad="1"/>
</workbook>
</file>

<file path=xl/sharedStrings.xml><?xml version="1.0" encoding="utf-8"?>
<sst xmlns="http://schemas.openxmlformats.org/spreadsheetml/2006/main" count="83" uniqueCount="73">
  <si>
    <t>年度別</t>
  </si>
  <si>
    <t>総額</t>
  </si>
  <si>
    <t>一般</t>
  </si>
  <si>
    <t>多量使用</t>
  </si>
  <si>
    <t>市外</t>
  </si>
  <si>
    <t>専用</t>
  </si>
  <si>
    <t>共用</t>
  </si>
  <si>
    <t>臨時給水</t>
  </si>
  <si>
    <t>共同住宅</t>
  </si>
  <si>
    <t>公衆浴場</t>
  </si>
  <si>
    <t>その１　　水  道  料  金  調  定  額</t>
  </si>
  <si>
    <t>平　成</t>
  </si>
  <si>
    <t>（単位　1 000円）</t>
  </si>
  <si>
    <t>ⅩⅡ－４　　水　　道　　事　　業</t>
  </si>
  <si>
    <t>その２　　道 路 漏 水 修 理 工 事 件 数</t>
  </si>
  <si>
    <t>年度・区別</t>
  </si>
  <si>
    <t>総　　数</t>
  </si>
  <si>
    <t>給水管</t>
  </si>
  <si>
    <t>配水管</t>
  </si>
  <si>
    <t>消火栓</t>
  </si>
  <si>
    <t>仕切弁</t>
  </si>
  <si>
    <t>川崎区</t>
  </si>
  <si>
    <t>幸　区</t>
  </si>
  <si>
    <t>中原区</t>
  </si>
  <si>
    <t>高津区</t>
  </si>
  <si>
    <t>宮前区</t>
  </si>
  <si>
    <t>多摩区</t>
  </si>
  <si>
    <t>麻生区</t>
  </si>
  <si>
    <t xml:space="preserve"> (注）配水工事事務所による施工分のみの件数である。</t>
  </si>
  <si>
    <t>(単位　kg）</t>
  </si>
  <si>
    <t>ポリ塩化アルミニウム
（ パック ）</t>
  </si>
  <si>
    <t>苛性
ソーダ</t>
  </si>
  <si>
    <t>次亜塩素酸
ナトリウム</t>
  </si>
  <si>
    <t>年</t>
  </si>
  <si>
    <t>度</t>
  </si>
  <si>
    <t xml:space="preserve">年   </t>
  </si>
  <si>
    <t xml:space="preserve"> 10月</t>
  </si>
  <si>
    <t xml:space="preserve"> 11月</t>
  </si>
  <si>
    <t xml:space="preserve"> 12月</t>
  </si>
  <si>
    <t>年　</t>
  </si>
  <si>
    <t>その３　　電　 力、 薬　 品　 使　 用　 量</t>
  </si>
  <si>
    <t>年度・月別</t>
  </si>
  <si>
    <t>ポリマー</t>
  </si>
  <si>
    <t>水ガラス</t>
  </si>
  <si>
    <t>活性炭</t>
  </si>
  <si>
    <t>平成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</si>
  <si>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</si>
  <si>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</si>
  <si>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</si>
  <si>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</si>
  <si>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</si>
  <si>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</si>
  <si>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1月</t>
  </si>
  <si>
    <t xml:space="preserve"> 2月</t>
  </si>
  <si>
    <t xml:space="preserve"> 3月</t>
  </si>
  <si>
    <t xml:space="preserve"> 資料：上下水道局総務部庶務課</t>
  </si>
  <si>
    <t xml:space="preserve"> 資料：上下水道局総務部庶務課</t>
  </si>
  <si>
    <t xml:space="preserve"> 資料：上下水道局総務部庶務課</t>
  </si>
  <si>
    <t>空気弁</t>
  </si>
  <si>
    <t xml:space="preserve"> 工 業 用 水
 道 事 業 へ 1)
 の 給 水 分</t>
  </si>
  <si>
    <t>（注） 1) 平成22年度から給水契約に切り替えたことにより発生したものである。</t>
  </si>
  <si>
    <t>-</t>
  </si>
  <si>
    <t xml:space="preserve"> 20年度</t>
  </si>
  <si>
    <t xml:space="preserve"> 21年度</t>
  </si>
  <si>
    <t xml:space="preserve"> 22年度</t>
  </si>
  <si>
    <t xml:space="preserve"> 　20年度</t>
  </si>
  <si>
    <t xml:space="preserve"> 　21年度</t>
  </si>
  <si>
    <t xml:space="preserve"> 　22年度</t>
  </si>
  <si>
    <t>電力量
（kWh）</t>
  </si>
  <si>
    <t xml:space="preserve"> 　23年度</t>
  </si>
  <si>
    <t xml:space="preserve"> 　24年度</t>
  </si>
  <si>
    <t xml:space="preserve"> 23年度</t>
  </si>
  <si>
    <t xml:space="preserve"> 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</si>
</sst>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##\ ###\ ##0_ ;_ * \-###\ ###\ ##0_ ;_ * &quot;-&quot;_ ;_ @_ "/>
    <numFmt numFmtId="178" formatCode="_ * #\ ##0_ ;_ * \-#,##0_ ;_ * &quot;-&quot;_ ;_ @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distributed"/>
    </xf>
    <xf numFmtId="0" fontId="11" fillId="0" borderId="0" xfId="0" applyFont="1" applyAlignment="1">
      <alignment horizontal="centerContinuous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8" fontId="7" fillId="0" borderId="11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178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177" fontId="7" fillId="0" borderId="1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177" fontId="15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76" fontId="9" fillId="0" borderId="19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178" fontId="9" fillId="0" borderId="11" xfId="0" applyNumberFormat="1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9" fillId="0" borderId="10" xfId="0" applyNumberFormat="1" applyFont="1" applyFill="1" applyBorder="1" applyAlignment="1">
      <alignment horizontal="right"/>
    </xf>
    <xf numFmtId="178" fontId="9" fillId="0" borderId="0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3.75390625" style="1" customWidth="1"/>
    <col min="2" max="2" width="6.875" style="1" customWidth="1"/>
    <col min="3" max="3" width="10.625" style="1" customWidth="1"/>
    <col min="4" max="4" width="10.00390625" style="1" customWidth="1"/>
    <col min="5" max="7" width="8.75390625" style="1" customWidth="1"/>
    <col min="8" max="10" width="7.125" style="1" customWidth="1"/>
    <col min="11" max="11" width="11.25390625" style="1" customWidth="1"/>
    <col min="12" max="16384" width="9.00390625" style="1" customWidth="1"/>
  </cols>
  <sheetData>
    <row r="1" spans="1:11" s="3" customFormat="1" ht="25.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4" customFormat="1" ht="18.7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5" customFormat="1" ht="14.25" customHeight="1" thickBot="1">
      <c r="K3" s="7" t="s">
        <v>12</v>
      </c>
    </row>
    <row r="4" spans="1:11" ht="27.75" customHeight="1" thickTop="1">
      <c r="A4" s="77" t="s">
        <v>0</v>
      </c>
      <c r="B4" s="78"/>
      <c r="C4" s="78" t="s">
        <v>1</v>
      </c>
      <c r="D4" s="85" t="s">
        <v>5</v>
      </c>
      <c r="E4" s="86"/>
      <c r="F4" s="86"/>
      <c r="G4" s="86"/>
      <c r="H4" s="77"/>
      <c r="I4" s="81" t="s">
        <v>6</v>
      </c>
      <c r="J4" s="83" t="s">
        <v>7</v>
      </c>
      <c r="K4" s="87" t="s">
        <v>59</v>
      </c>
    </row>
    <row r="5" spans="1:11" ht="27.75" customHeight="1">
      <c r="A5" s="79"/>
      <c r="B5" s="80"/>
      <c r="C5" s="80"/>
      <c r="D5" s="17" t="s">
        <v>2</v>
      </c>
      <c r="E5" s="18" t="s">
        <v>8</v>
      </c>
      <c r="F5" s="18" t="s">
        <v>9</v>
      </c>
      <c r="G5" s="18" t="s">
        <v>3</v>
      </c>
      <c r="H5" s="17" t="s">
        <v>4</v>
      </c>
      <c r="I5" s="82"/>
      <c r="J5" s="84"/>
      <c r="K5" s="88"/>
    </row>
    <row r="6" spans="1:11" ht="15" customHeight="1">
      <c r="A6" s="9" t="s">
        <v>45</v>
      </c>
      <c r="B6" s="10" t="s">
        <v>62</v>
      </c>
      <c r="C6" s="11">
        <v>24602438</v>
      </c>
      <c r="D6" s="12">
        <v>18166331</v>
      </c>
      <c r="E6" s="12">
        <v>189803</v>
      </c>
      <c r="F6" s="12">
        <v>41587</v>
      </c>
      <c r="G6" s="12">
        <v>6200794</v>
      </c>
      <c r="H6" s="12">
        <v>2137</v>
      </c>
      <c r="I6" s="12">
        <v>806</v>
      </c>
      <c r="J6" s="12">
        <v>980</v>
      </c>
      <c r="K6" s="66" t="s">
        <v>61</v>
      </c>
    </row>
    <row r="7" spans="1:11" ht="15" customHeight="1">
      <c r="A7" s="9"/>
      <c r="B7" s="10" t="s">
        <v>63</v>
      </c>
      <c r="C7" s="11">
        <v>24109557.247000005</v>
      </c>
      <c r="D7" s="12">
        <v>18144442.502</v>
      </c>
      <c r="E7" s="12">
        <v>182590.557</v>
      </c>
      <c r="F7" s="12">
        <v>39190.456</v>
      </c>
      <c r="G7" s="12">
        <v>5740005.593</v>
      </c>
      <c r="H7" s="12">
        <v>1972.896</v>
      </c>
      <c r="I7" s="12">
        <v>746.766</v>
      </c>
      <c r="J7" s="12">
        <v>608.477</v>
      </c>
      <c r="K7" s="66" t="s">
        <v>61</v>
      </c>
    </row>
    <row r="8" spans="1:11" s="2" customFormat="1" ht="15" customHeight="1">
      <c r="A8" s="13"/>
      <c r="B8" s="10" t="s">
        <v>64</v>
      </c>
      <c r="C8" s="11">
        <v>26718022.06</v>
      </c>
      <c r="D8" s="12">
        <v>18089125.472</v>
      </c>
      <c r="E8" s="12">
        <v>167303.944</v>
      </c>
      <c r="F8" s="12">
        <v>38907.467</v>
      </c>
      <c r="G8" s="12">
        <v>5589871.938</v>
      </c>
      <c r="H8" s="12">
        <v>2005.656</v>
      </c>
      <c r="I8" s="12">
        <v>465.17</v>
      </c>
      <c r="J8" s="12">
        <v>242.147</v>
      </c>
      <c r="K8" s="66">
        <v>2830100.266</v>
      </c>
    </row>
    <row r="9" spans="1:11" s="2" customFormat="1" ht="15" customHeight="1">
      <c r="A9" s="13"/>
      <c r="B9" s="10" t="s">
        <v>71</v>
      </c>
      <c r="C9" s="62">
        <v>25955102</v>
      </c>
      <c r="D9" s="63">
        <v>17716129</v>
      </c>
      <c r="E9" s="63">
        <v>162617</v>
      </c>
      <c r="F9" s="63">
        <v>35757</v>
      </c>
      <c r="G9" s="63">
        <v>5201004</v>
      </c>
      <c r="H9" s="63">
        <v>2001</v>
      </c>
      <c r="I9" s="63">
        <v>433</v>
      </c>
      <c r="J9" s="63">
        <v>391</v>
      </c>
      <c r="K9" s="67">
        <v>2836770</v>
      </c>
    </row>
    <row r="10" spans="1:11" s="2" customFormat="1" ht="15" customHeight="1" thickBot="1">
      <c r="A10" s="14"/>
      <c r="B10" s="15" t="s">
        <v>72</v>
      </c>
      <c r="C10" s="48">
        <v>25864567.992</v>
      </c>
      <c r="D10" s="49">
        <v>17932865.573</v>
      </c>
      <c r="E10" s="49">
        <v>241734.525</v>
      </c>
      <c r="F10" s="49">
        <v>33129.641</v>
      </c>
      <c r="G10" s="49">
        <v>4828208.4</v>
      </c>
      <c r="H10" s="49">
        <v>1985.907</v>
      </c>
      <c r="I10" s="49">
        <v>356.162</v>
      </c>
      <c r="J10" s="49">
        <v>366.224</v>
      </c>
      <c r="K10" s="68">
        <v>2825921.56</v>
      </c>
    </row>
    <row r="11" spans="1:11" s="2" customFormat="1" ht="12" customHeight="1" thickTop="1">
      <c r="A11" s="44" t="s">
        <v>60</v>
      </c>
      <c r="B11" s="27"/>
      <c r="C11" s="64"/>
      <c r="D11" s="64"/>
      <c r="E11" s="64"/>
      <c r="F11" s="64"/>
      <c r="G11" s="64"/>
      <c r="H11" s="64"/>
      <c r="I11" s="64"/>
      <c r="J11" s="64"/>
      <c r="K11" s="65"/>
    </row>
    <row r="12" s="5" customFormat="1" ht="12.75" customHeight="1">
      <c r="A12" s="8" t="s">
        <v>55</v>
      </c>
    </row>
  </sheetData>
  <sheetProtection/>
  <mergeCells count="8">
    <mergeCell ref="A1:K1"/>
    <mergeCell ref="A2:K2"/>
    <mergeCell ref="A4:B5"/>
    <mergeCell ref="I4:I5"/>
    <mergeCell ref="J4:J5"/>
    <mergeCell ref="C4:C5"/>
    <mergeCell ref="D4:H4"/>
    <mergeCell ref="K4:K5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375" style="22" customWidth="1"/>
    <col min="2" max="2" width="11.00390625" style="22" customWidth="1"/>
    <col min="3" max="3" width="12.625" style="22" customWidth="1"/>
    <col min="4" max="8" width="12.25390625" style="22" customWidth="1"/>
    <col min="9" max="16384" width="9.00390625" style="22" customWidth="1"/>
  </cols>
  <sheetData>
    <row r="1" spans="1:8" s="4" customFormat="1" ht="14.25" customHeight="1">
      <c r="A1" s="76" t="s">
        <v>14</v>
      </c>
      <c r="B1" s="76"/>
      <c r="C1" s="76"/>
      <c r="D1" s="76"/>
      <c r="E1" s="76"/>
      <c r="F1" s="76"/>
      <c r="G1" s="76"/>
      <c r="H1" s="76"/>
    </row>
    <row r="2" ht="12" thickBot="1"/>
    <row r="3" spans="1:8" ht="27.75" customHeight="1" thickTop="1">
      <c r="A3" s="86" t="s">
        <v>15</v>
      </c>
      <c r="B3" s="77"/>
      <c r="C3" s="19" t="s">
        <v>16</v>
      </c>
      <c r="D3" s="20" t="s">
        <v>17</v>
      </c>
      <c r="E3" s="20" t="s">
        <v>18</v>
      </c>
      <c r="F3" s="20" t="s">
        <v>19</v>
      </c>
      <c r="G3" s="21" t="s">
        <v>20</v>
      </c>
      <c r="H3" s="21" t="s">
        <v>58</v>
      </c>
    </row>
    <row r="4" spans="1:8" ht="15" customHeight="1">
      <c r="A4" s="22" t="s">
        <v>11</v>
      </c>
      <c r="B4" s="10" t="s">
        <v>65</v>
      </c>
      <c r="C4" s="23">
        <v>1251</v>
      </c>
      <c r="D4" s="24">
        <v>1187</v>
      </c>
      <c r="E4" s="24">
        <v>33</v>
      </c>
      <c r="F4" s="24">
        <v>23</v>
      </c>
      <c r="G4" s="24">
        <v>8</v>
      </c>
      <c r="H4" s="72">
        <v>2</v>
      </c>
    </row>
    <row r="5" spans="2:8" ht="13.5" customHeight="1">
      <c r="B5" s="10" t="s">
        <v>66</v>
      </c>
      <c r="C5" s="23">
        <v>1209</v>
      </c>
      <c r="D5" s="25">
        <v>1131</v>
      </c>
      <c r="E5" s="25">
        <v>45</v>
      </c>
      <c r="F5" s="25">
        <v>23</v>
      </c>
      <c r="G5" s="25">
        <v>10</v>
      </c>
      <c r="H5" s="72">
        <v>2</v>
      </c>
    </row>
    <row r="6" spans="2:8" ht="13.5" customHeight="1">
      <c r="B6" s="10" t="s">
        <v>67</v>
      </c>
      <c r="C6" s="23">
        <v>1302</v>
      </c>
      <c r="D6" s="25">
        <v>1213</v>
      </c>
      <c r="E6" s="25">
        <v>30</v>
      </c>
      <c r="F6" s="25">
        <v>36</v>
      </c>
      <c r="G6" s="25">
        <v>9</v>
      </c>
      <c r="H6" s="72">
        <v>14</v>
      </c>
    </row>
    <row r="7" spans="2:8" ht="13.5" customHeight="1">
      <c r="B7" s="10" t="s">
        <v>69</v>
      </c>
      <c r="C7" s="23">
        <v>1230</v>
      </c>
      <c r="D7" s="25">
        <v>1137</v>
      </c>
      <c r="E7" s="25">
        <v>44</v>
      </c>
      <c r="F7" s="25">
        <v>35</v>
      </c>
      <c r="G7" s="25">
        <v>6</v>
      </c>
      <c r="H7" s="72">
        <v>8</v>
      </c>
    </row>
    <row r="8" spans="2:8" s="26" customFormat="1" ht="13.5" customHeight="1">
      <c r="B8" s="27" t="s">
        <v>70</v>
      </c>
      <c r="C8" s="50">
        <f aca="true" t="shared" si="0" ref="C8:H8">SUM(C9:C15)</f>
        <v>1046</v>
      </c>
      <c r="D8" s="28">
        <f t="shared" si="0"/>
        <v>980</v>
      </c>
      <c r="E8" s="28">
        <f t="shared" si="0"/>
        <v>36</v>
      </c>
      <c r="F8" s="28">
        <f t="shared" si="0"/>
        <v>24</v>
      </c>
      <c r="G8" s="28">
        <f t="shared" si="0"/>
        <v>2</v>
      </c>
      <c r="H8" s="69">
        <f t="shared" si="0"/>
        <v>4</v>
      </c>
    </row>
    <row r="9" spans="1:8" s="9" customFormat="1" ht="17.25" customHeight="1">
      <c r="A9" s="89" t="s">
        <v>21</v>
      </c>
      <c r="B9" s="90"/>
      <c r="C9" s="51">
        <v>229</v>
      </c>
      <c r="D9" s="52">
        <v>216</v>
      </c>
      <c r="E9" s="52">
        <v>8</v>
      </c>
      <c r="F9" s="52">
        <v>5</v>
      </c>
      <c r="G9" s="52">
        <v>0</v>
      </c>
      <c r="H9" s="71">
        <v>0</v>
      </c>
    </row>
    <row r="10" spans="1:8" s="9" customFormat="1" ht="13.5" customHeight="1">
      <c r="A10" s="89" t="s">
        <v>22</v>
      </c>
      <c r="B10" s="90"/>
      <c r="C10" s="51">
        <v>119</v>
      </c>
      <c r="D10" s="52">
        <v>112</v>
      </c>
      <c r="E10" s="52">
        <v>6</v>
      </c>
      <c r="F10" s="52">
        <v>1</v>
      </c>
      <c r="G10" s="52">
        <v>0</v>
      </c>
      <c r="H10" s="73">
        <v>0</v>
      </c>
    </row>
    <row r="11" spans="1:8" s="9" customFormat="1" ht="13.5" customHeight="1">
      <c r="A11" s="89" t="s">
        <v>23</v>
      </c>
      <c r="B11" s="90"/>
      <c r="C11" s="51">
        <v>180</v>
      </c>
      <c r="D11" s="52">
        <v>175</v>
      </c>
      <c r="E11" s="52">
        <v>2</v>
      </c>
      <c r="F11" s="52">
        <v>3</v>
      </c>
      <c r="G11" s="53">
        <v>0</v>
      </c>
      <c r="H11" s="73">
        <v>0</v>
      </c>
    </row>
    <row r="12" spans="1:8" s="9" customFormat="1" ht="13.5" customHeight="1">
      <c r="A12" s="89" t="s">
        <v>24</v>
      </c>
      <c r="B12" s="90"/>
      <c r="C12" s="51">
        <v>141</v>
      </c>
      <c r="D12" s="52">
        <v>136</v>
      </c>
      <c r="E12" s="52">
        <v>3</v>
      </c>
      <c r="F12" s="52">
        <v>2</v>
      </c>
      <c r="G12" s="53">
        <v>0</v>
      </c>
      <c r="H12" s="71">
        <v>0</v>
      </c>
    </row>
    <row r="13" spans="1:8" s="9" customFormat="1" ht="13.5" customHeight="1">
      <c r="A13" s="89" t="s">
        <v>25</v>
      </c>
      <c r="B13" s="90"/>
      <c r="C13" s="51">
        <v>121</v>
      </c>
      <c r="D13" s="52">
        <v>104</v>
      </c>
      <c r="E13" s="52">
        <v>6</v>
      </c>
      <c r="F13" s="53">
        <v>7</v>
      </c>
      <c r="G13" s="53">
        <v>1</v>
      </c>
      <c r="H13" s="71">
        <v>3</v>
      </c>
    </row>
    <row r="14" spans="1:8" s="9" customFormat="1" ht="13.5" customHeight="1">
      <c r="A14" s="89" t="s">
        <v>26</v>
      </c>
      <c r="B14" s="90"/>
      <c r="C14" s="51">
        <v>151</v>
      </c>
      <c r="D14" s="52">
        <v>146</v>
      </c>
      <c r="E14" s="52">
        <v>3</v>
      </c>
      <c r="F14" s="52">
        <v>1</v>
      </c>
      <c r="G14" s="52">
        <v>1</v>
      </c>
      <c r="H14" s="70">
        <v>0</v>
      </c>
    </row>
    <row r="15" spans="1:8" s="9" customFormat="1" ht="14.25" customHeight="1" thickBot="1">
      <c r="A15" s="91" t="s">
        <v>27</v>
      </c>
      <c r="B15" s="92"/>
      <c r="C15" s="54">
        <v>105</v>
      </c>
      <c r="D15" s="55">
        <v>91</v>
      </c>
      <c r="E15" s="55">
        <v>8</v>
      </c>
      <c r="F15" s="55">
        <v>5</v>
      </c>
      <c r="G15" s="55">
        <v>0</v>
      </c>
      <c r="H15" s="74">
        <v>1</v>
      </c>
    </row>
    <row r="16" s="5" customFormat="1" ht="12" customHeight="1" thickTop="1">
      <c r="A16" s="5" t="s">
        <v>28</v>
      </c>
    </row>
    <row r="17" s="5" customFormat="1" ht="12.75" customHeight="1">
      <c r="A17" s="1" t="s">
        <v>56</v>
      </c>
    </row>
  </sheetData>
  <sheetProtection/>
  <mergeCells count="9">
    <mergeCell ref="A1:H1"/>
    <mergeCell ref="A14:B14"/>
    <mergeCell ref="A15:B15"/>
    <mergeCell ref="A3:B3"/>
    <mergeCell ref="A9:B9"/>
    <mergeCell ref="A10:B10"/>
    <mergeCell ref="A11:B11"/>
    <mergeCell ref="A12:B12"/>
    <mergeCell ref="A13:B13"/>
  </mergeCells>
  <printOptions/>
  <pageMargins left="0.6692913385826772" right="0.6692913385826772" top="0.984251968503937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46" customWidth="1"/>
    <col min="2" max="2" width="3.125" style="46" customWidth="1"/>
    <col min="3" max="3" width="2.625" style="46" customWidth="1"/>
    <col min="4" max="4" width="4.50390625" style="47" customWidth="1"/>
    <col min="5" max="5" width="13.625" style="47" customWidth="1"/>
    <col min="6" max="6" width="13.125" style="47" customWidth="1"/>
    <col min="7" max="11" width="9.875" style="47" customWidth="1"/>
    <col min="12" max="16384" width="9.00390625" style="47" customWidth="1"/>
  </cols>
  <sheetData>
    <row r="1" spans="1:11" s="4" customFormat="1" ht="12.75" customHeight="1">
      <c r="A1" s="1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5" customFormat="1" ht="13.5" customHeight="1" thickBot="1">
      <c r="K2" s="7" t="s">
        <v>29</v>
      </c>
    </row>
    <row r="3" spans="1:11" s="22" customFormat="1" ht="33.75" customHeight="1" thickTop="1">
      <c r="A3" s="86" t="s">
        <v>41</v>
      </c>
      <c r="B3" s="93"/>
      <c r="C3" s="93"/>
      <c r="D3" s="94"/>
      <c r="E3" s="30" t="s">
        <v>68</v>
      </c>
      <c r="F3" s="31" t="s">
        <v>30</v>
      </c>
      <c r="G3" s="30" t="s">
        <v>31</v>
      </c>
      <c r="H3" s="30" t="s">
        <v>32</v>
      </c>
      <c r="I3" s="30" t="s">
        <v>42</v>
      </c>
      <c r="J3" s="30" t="s">
        <v>43</v>
      </c>
      <c r="K3" s="32" t="s">
        <v>44</v>
      </c>
    </row>
    <row r="4" spans="1:12" s="22" customFormat="1" ht="12.75" customHeight="1">
      <c r="A4" s="33" t="s">
        <v>45</v>
      </c>
      <c r="B4" s="34">
        <v>20</v>
      </c>
      <c r="C4" s="35" t="s">
        <v>33</v>
      </c>
      <c r="D4" s="36" t="s">
        <v>34</v>
      </c>
      <c r="E4" s="37">
        <v>19202256</v>
      </c>
      <c r="F4" s="38">
        <v>2794373</v>
      </c>
      <c r="G4" s="38">
        <v>0</v>
      </c>
      <c r="H4" s="38">
        <v>1339415</v>
      </c>
      <c r="I4" s="38">
        <v>0</v>
      </c>
      <c r="J4" s="38">
        <v>0</v>
      </c>
      <c r="K4" s="38">
        <v>69480</v>
      </c>
      <c r="L4" s="38"/>
    </row>
    <row r="5" spans="1:12" s="22" customFormat="1" ht="12.75" customHeight="1">
      <c r="A5" s="34"/>
      <c r="B5" s="34">
        <v>21</v>
      </c>
      <c r="C5" s="35" t="s">
        <v>33</v>
      </c>
      <c r="D5" s="36" t="s">
        <v>34</v>
      </c>
      <c r="E5" s="37">
        <v>24440497</v>
      </c>
      <c r="F5" s="38">
        <v>2965802</v>
      </c>
      <c r="G5" s="38">
        <v>0</v>
      </c>
      <c r="H5" s="38">
        <v>1357102</v>
      </c>
      <c r="I5" s="38">
        <v>0</v>
      </c>
      <c r="J5" s="38">
        <v>0</v>
      </c>
      <c r="K5" s="38">
        <v>135360</v>
      </c>
      <c r="L5" s="38"/>
    </row>
    <row r="6" spans="1:12" s="22" customFormat="1" ht="12.75" customHeight="1">
      <c r="A6" s="34"/>
      <c r="B6" s="34">
        <v>22</v>
      </c>
      <c r="C6" s="35" t="s">
        <v>33</v>
      </c>
      <c r="D6" s="36" t="s">
        <v>34</v>
      </c>
      <c r="E6" s="37">
        <v>20405529</v>
      </c>
      <c r="F6" s="38">
        <v>3758852</v>
      </c>
      <c r="G6" s="38">
        <v>0</v>
      </c>
      <c r="H6" s="38">
        <v>1278504</v>
      </c>
      <c r="I6" s="38">
        <v>0</v>
      </c>
      <c r="J6" s="38">
        <v>0</v>
      </c>
      <c r="K6" s="38">
        <v>165600</v>
      </c>
      <c r="L6" s="38"/>
    </row>
    <row r="7" spans="1:12" s="22" customFormat="1" ht="12.75" customHeight="1">
      <c r="A7" s="34"/>
      <c r="B7" s="34">
        <v>23</v>
      </c>
      <c r="C7" s="35" t="s">
        <v>33</v>
      </c>
      <c r="D7" s="36" t="s">
        <v>34</v>
      </c>
      <c r="E7" s="58">
        <v>36436157</v>
      </c>
      <c r="F7" s="59">
        <v>4500873</v>
      </c>
      <c r="G7" s="59">
        <v>28400</v>
      </c>
      <c r="H7" s="59">
        <v>1205799</v>
      </c>
      <c r="I7" s="59">
        <v>2500</v>
      </c>
      <c r="J7" s="59">
        <v>0</v>
      </c>
      <c r="K7" s="59">
        <v>38520</v>
      </c>
      <c r="L7" s="38"/>
    </row>
    <row r="8" spans="1:12" s="26" customFormat="1" ht="16.5" customHeight="1">
      <c r="A8" s="39"/>
      <c r="B8" s="39">
        <v>24</v>
      </c>
      <c r="C8" s="40" t="s">
        <v>33</v>
      </c>
      <c r="D8" s="41" t="s">
        <v>34</v>
      </c>
      <c r="E8" s="56">
        <v>27290402</v>
      </c>
      <c r="F8" s="57">
        <v>1717453</v>
      </c>
      <c r="G8" s="57">
        <v>0</v>
      </c>
      <c r="H8" s="57">
        <v>602963.121</v>
      </c>
      <c r="I8" s="57">
        <v>1500</v>
      </c>
      <c r="J8" s="57">
        <v>0</v>
      </c>
      <c r="K8" s="57">
        <v>47160</v>
      </c>
      <c r="L8" s="42"/>
    </row>
    <row r="9" spans="1:12" s="9" customFormat="1" ht="18" customHeight="1">
      <c r="A9" s="34"/>
      <c r="B9" s="34">
        <v>24</v>
      </c>
      <c r="C9" s="34" t="s">
        <v>35</v>
      </c>
      <c r="D9" s="10" t="s">
        <v>46</v>
      </c>
      <c r="E9" s="58">
        <v>2065737</v>
      </c>
      <c r="F9" s="59">
        <v>145871.2</v>
      </c>
      <c r="G9" s="59">
        <v>0</v>
      </c>
      <c r="H9" s="59">
        <v>38102.606</v>
      </c>
      <c r="I9" s="59">
        <v>0</v>
      </c>
      <c r="J9" s="59">
        <v>0</v>
      </c>
      <c r="K9" s="59">
        <v>0</v>
      </c>
      <c r="L9" s="38"/>
    </row>
    <row r="10" spans="1:12" s="9" customFormat="1" ht="11.25">
      <c r="A10" s="34"/>
      <c r="B10" s="34"/>
      <c r="C10" s="34"/>
      <c r="D10" s="10" t="s">
        <v>47</v>
      </c>
      <c r="E10" s="58">
        <v>2122157</v>
      </c>
      <c r="F10" s="59">
        <v>170658.8</v>
      </c>
      <c r="G10" s="59">
        <v>0</v>
      </c>
      <c r="H10" s="59">
        <v>37085.492</v>
      </c>
      <c r="I10" s="59">
        <v>0</v>
      </c>
      <c r="J10" s="59">
        <v>0</v>
      </c>
      <c r="K10" s="59">
        <v>0</v>
      </c>
      <c r="L10" s="38"/>
    </row>
    <row r="11" spans="1:12" s="9" customFormat="1" ht="11.25">
      <c r="A11" s="34"/>
      <c r="B11" s="34"/>
      <c r="C11" s="34"/>
      <c r="D11" s="10" t="s">
        <v>48</v>
      </c>
      <c r="E11" s="58">
        <v>2137329</v>
      </c>
      <c r="F11" s="59">
        <v>205706</v>
      </c>
      <c r="G11" s="59">
        <v>0</v>
      </c>
      <c r="H11" s="59">
        <v>45635.876000000004</v>
      </c>
      <c r="I11" s="59">
        <v>0</v>
      </c>
      <c r="J11" s="59">
        <v>0</v>
      </c>
      <c r="K11" s="59">
        <v>0</v>
      </c>
      <c r="L11" s="38"/>
    </row>
    <row r="12" spans="1:12" s="9" customFormat="1" ht="11.25">
      <c r="A12" s="34"/>
      <c r="B12" s="34"/>
      <c r="C12" s="34"/>
      <c r="D12" s="10" t="s">
        <v>49</v>
      </c>
      <c r="E12" s="58">
        <v>2330135</v>
      </c>
      <c r="F12" s="59">
        <v>193334.00000000003</v>
      </c>
      <c r="G12" s="59">
        <v>0</v>
      </c>
      <c r="H12" s="59">
        <v>54395.388</v>
      </c>
      <c r="I12" s="59">
        <v>0</v>
      </c>
      <c r="J12" s="59">
        <v>0</v>
      </c>
      <c r="K12" s="59">
        <v>0</v>
      </c>
      <c r="L12" s="38"/>
    </row>
    <row r="13" spans="1:12" s="9" customFormat="1" ht="11.25">
      <c r="A13" s="34"/>
      <c r="B13" s="34"/>
      <c r="C13" s="34"/>
      <c r="D13" s="10" t="s">
        <v>50</v>
      </c>
      <c r="E13" s="58">
        <v>2606863</v>
      </c>
      <c r="F13" s="59">
        <v>101257.2</v>
      </c>
      <c r="G13" s="59">
        <v>0</v>
      </c>
      <c r="H13" s="59">
        <v>59891.339</v>
      </c>
      <c r="I13" s="59">
        <v>500</v>
      </c>
      <c r="J13" s="59">
        <v>0</v>
      </c>
      <c r="K13" s="59">
        <v>0</v>
      </c>
      <c r="L13" s="38"/>
    </row>
    <row r="14" spans="1:12" s="9" customFormat="1" ht="11.25" customHeight="1">
      <c r="A14" s="34"/>
      <c r="B14" s="34"/>
      <c r="C14" s="34"/>
      <c r="D14" s="10" t="s">
        <v>51</v>
      </c>
      <c r="E14" s="58">
        <v>2518418</v>
      </c>
      <c r="F14" s="59">
        <v>155101.99999999997</v>
      </c>
      <c r="G14" s="59">
        <v>0</v>
      </c>
      <c r="H14" s="59">
        <v>54336.009999999995</v>
      </c>
      <c r="I14" s="59">
        <v>0</v>
      </c>
      <c r="J14" s="59">
        <v>0</v>
      </c>
      <c r="K14" s="59">
        <v>19800</v>
      </c>
      <c r="L14" s="38"/>
    </row>
    <row r="15" spans="1:12" s="9" customFormat="1" ht="11.25">
      <c r="A15" s="34"/>
      <c r="B15" s="34"/>
      <c r="C15" s="34"/>
      <c r="D15" s="10" t="s">
        <v>36</v>
      </c>
      <c r="E15" s="58">
        <v>2342476</v>
      </c>
      <c r="F15" s="59">
        <v>135800</v>
      </c>
      <c r="G15" s="59">
        <v>0</v>
      </c>
      <c r="H15" s="59">
        <v>57446.902</v>
      </c>
      <c r="I15" s="59">
        <v>500</v>
      </c>
      <c r="J15" s="59">
        <v>0</v>
      </c>
      <c r="K15" s="59">
        <v>27360</v>
      </c>
      <c r="L15" s="38"/>
    </row>
    <row r="16" spans="1:12" s="22" customFormat="1" ht="11.25">
      <c r="A16" s="34"/>
      <c r="B16" s="34"/>
      <c r="C16" s="34"/>
      <c r="D16" s="10" t="s">
        <v>37</v>
      </c>
      <c r="E16" s="58">
        <v>2203638</v>
      </c>
      <c r="F16" s="59">
        <v>106589.19999999998</v>
      </c>
      <c r="G16" s="59">
        <v>0</v>
      </c>
      <c r="H16" s="59">
        <v>51730.81</v>
      </c>
      <c r="I16" s="59">
        <v>0</v>
      </c>
      <c r="J16" s="59">
        <v>0</v>
      </c>
      <c r="K16" s="59">
        <v>0</v>
      </c>
      <c r="L16" s="38"/>
    </row>
    <row r="17" spans="1:12" s="22" customFormat="1" ht="11.25">
      <c r="A17" s="34"/>
      <c r="B17" s="34"/>
      <c r="C17" s="34"/>
      <c r="D17" s="10" t="s">
        <v>38</v>
      </c>
      <c r="E17" s="58">
        <v>2208999</v>
      </c>
      <c r="F17" s="59">
        <v>95361.6</v>
      </c>
      <c r="G17" s="59">
        <v>0</v>
      </c>
      <c r="H17" s="59">
        <v>49908.744999999995</v>
      </c>
      <c r="I17" s="59">
        <v>0</v>
      </c>
      <c r="J17" s="59">
        <v>0</v>
      </c>
      <c r="K17" s="59">
        <v>0</v>
      </c>
      <c r="L17" s="38"/>
    </row>
    <row r="18" spans="1:12" s="22" customFormat="1" ht="11.25" customHeight="1">
      <c r="A18" s="34"/>
      <c r="B18" s="34">
        <v>25</v>
      </c>
      <c r="C18" s="34" t="s">
        <v>39</v>
      </c>
      <c r="D18" s="10" t="s">
        <v>52</v>
      </c>
      <c r="E18" s="58">
        <v>2371279</v>
      </c>
      <c r="F18" s="59">
        <v>125442</v>
      </c>
      <c r="G18" s="59">
        <v>0</v>
      </c>
      <c r="H18" s="59">
        <v>46615.282999999996</v>
      </c>
      <c r="I18" s="59">
        <v>0</v>
      </c>
      <c r="J18" s="59">
        <v>0</v>
      </c>
      <c r="K18" s="59">
        <v>0</v>
      </c>
      <c r="L18" s="38"/>
    </row>
    <row r="19" spans="1:12" s="22" customFormat="1" ht="11.25">
      <c r="A19" s="34"/>
      <c r="B19" s="34"/>
      <c r="C19" s="34"/>
      <c r="D19" s="10" t="s">
        <v>53</v>
      </c>
      <c r="E19" s="58">
        <v>2231688</v>
      </c>
      <c r="F19" s="59">
        <v>91935.6</v>
      </c>
      <c r="G19" s="59">
        <v>0</v>
      </c>
      <c r="H19" s="59">
        <v>44916</v>
      </c>
      <c r="I19" s="59">
        <v>0</v>
      </c>
      <c r="J19" s="59">
        <v>0</v>
      </c>
      <c r="K19" s="59">
        <v>0</v>
      </c>
      <c r="L19" s="38"/>
    </row>
    <row r="20" spans="1:12" s="22" customFormat="1" ht="12" thickBot="1">
      <c r="A20" s="43"/>
      <c r="B20" s="43"/>
      <c r="C20" s="43"/>
      <c r="D20" s="29" t="s">
        <v>54</v>
      </c>
      <c r="E20" s="60">
        <v>2151683</v>
      </c>
      <c r="F20" s="61">
        <v>190395.4</v>
      </c>
      <c r="G20" s="61">
        <v>0</v>
      </c>
      <c r="H20" s="61">
        <v>62898.67</v>
      </c>
      <c r="I20" s="61">
        <v>500</v>
      </c>
      <c r="J20" s="61">
        <v>0</v>
      </c>
      <c r="K20" s="61">
        <v>0</v>
      </c>
      <c r="L20" s="38"/>
    </row>
    <row r="21" spans="1:3" s="5" customFormat="1" ht="12.75" customHeight="1" thickTop="1">
      <c r="A21" s="1" t="s">
        <v>57</v>
      </c>
      <c r="B21" s="44"/>
      <c r="C21" s="44"/>
    </row>
    <row r="22" spans="1:3" s="22" customFormat="1" ht="11.25">
      <c r="A22" s="45"/>
      <c r="B22" s="45"/>
      <c r="C22" s="45"/>
    </row>
    <row r="23" spans="1:4" s="22" customFormat="1" ht="13.5">
      <c r="A23" s="46"/>
      <c r="B23" s="46"/>
      <c r="C23" s="46"/>
      <c r="D23" s="47"/>
    </row>
    <row r="24" spans="1:4" s="22" customFormat="1" ht="13.5">
      <c r="A24" s="46"/>
      <c r="B24" s="46"/>
      <c r="C24" s="46"/>
      <c r="D24" s="47"/>
    </row>
  </sheetData>
  <sheetProtection/>
  <mergeCells count="1">
    <mergeCell ref="A3:D3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2014-03-11T05:52:52Z</dcterms:created>
  <dcterms:modified xsi:type="dcterms:W3CDTF">2014-03-11T05:52:54Z</dcterms:modified>
  <cp:category/>
  <cp:version/>
  <cp:contentType/>
  <cp:contentStatus/>
</cp:coreProperties>
</file>