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880" activeTab="0"/>
  </bookViews>
  <sheets>
    <sheet name="ⅩⅣ-15" sheetId="1" r:id="rId1"/>
  </sheets>
  <definedNames>
    <definedName name="_xlnm.Print_Area" localSheetId="0">'ⅩⅣ-15'!$A$1:$P$27</definedName>
  </definedNames>
  <calcPr fullCalcOnLoad="1"/>
</workbook>
</file>

<file path=xl/sharedStrings.xml><?xml version="1.0" encoding="utf-8"?>
<sst xmlns="http://schemas.openxmlformats.org/spreadsheetml/2006/main" count="42" uniqueCount="42">
  <si>
    <t>平成</t>
  </si>
  <si>
    <t>麻生　　　　　市民館</t>
  </si>
  <si>
    <t>年度・種別</t>
  </si>
  <si>
    <t>総数</t>
  </si>
  <si>
    <t>教育文化会館</t>
  </si>
  <si>
    <t>大師　　　　分館</t>
  </si>
  <si>
    <t>田島　　　　分館</t>
  </si>
  <si>
    <t>幸　　　　市民館</t>
  </si>
  <si>
    <t>中原　　　　市民館</t>
  </si>
  <si>
    <t>高津　　　　　市民館</t>
  </si>
  <si>
    <t>宮前　　　　市民館</t>
  </si>
  <si>
    <t>多摩　　　　　市民館</t>
  </si>
  <si>
    <t>岡上　　　　　　分館</t>
  </si>
  <si>
    <t>菅生　　　　　　分館</t>
  </si>
  <si>
    <t>橘　　　　分館</t>
  </si>
  <si>
    <t>（室　　別）</t>
  </si>
  <si>
    <t>日吉　　　　分館</t>
  </si>
  <si>
    <t>市民ギャラリー</t>
  </si>
  <si>
    <t>ⅩⅣ－１５　　教育文化会館･市民館の利用件数</t>
  </si>
  <si>
    <t>（別　　掲）</t>
  </si>
  <si>
    <t>ホール</t>
  </si>
  <si>
    <t>リハーサル室</t>
  </si>
  <si>
    <t>大会議室</t>
  </si>
  <si>
    <t>会議室</t>
  </si>
  <si>
    <t>談話室</t>
  </si>
  <si>
    <t>茶華道室</t>
  </si>
  <si>
    <t>視聴覚室</t>
  </si>
  <si>
    <t>料理室</t>
  </si>
  <si>
    <t>和室･集会室</t>
  </si>
  <si>
    <t>実習室･学習室</t>
  </si>
  <si>
    <t>音楽室</t>
  </si>
  <si>
    <t>体育室</t>
  </si>
  <si>
    <t>美術工芸室</t>
  </si>
  <si>
    <t>イベントホール</t>
  </si>
  <si>
    <t>（注） 件数は1日を午前･午後･夜間に分け、それぞれを1件とした。市民ギャラリーは利用団体数であり、総数には含まない。</t>
  </si>
  <si>
    <t xml:space="preserve"> 資料：教育委員会事務局教育文化会館、各市民館</t>
  </si>
  <si>
    <t>20年度</t>
  </si>
  <si>
    <t>21年度</t>
  </si>
  <si>
    <t>22年度</t>
  </si>
  <si>
    <t>児童室</t>
  </si>
  <si>
    <t>23年度</t>
  </si>
  <si>
    <t>24年度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</si>
</sst>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\-###\ ###\ ##0;&quot;-&quot;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6"/>
      <name val="ＭＳ Ｐ明朝"/>
      <family val="1"/>
    </font>
    <font>
      <b/>
      <sz val="9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8"/>
      <name val="ＭＳ Ｐ明朝"/>
      <family val="1"/>
    </font>
    <font>
      <sz val="9"/>
      <name val="ＭＳ 明朝"/>
      <family val="1"/>
    </font>
    <font>
      <b/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6" fillId="33" borderId="0" xfId="0" applyFont="1" applyFill="1" applyAlignment="1">
      <alignment horizontal="centerContinuous" vertical="center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distributed" vertical="center" wrapText="1"/>
    </xf>
    <xf numFmtId="0" fontId="2" fillId="33" borderId="0" xfId="0" applyFont="1" applyFill="1" applyBorder="1" applyAlignment="1">
      <alignment horizontal="distributed"/>
    </xf>
    <xf numFmtId="0" fontId="2" fillId="33" borderId="11" xfId="0" applyFont="1" applyFill="1" applyBorder="1" applyAlignment="1">
      <alignment horizontal="distributed"/>
    </xf>
    <xf numFmtId="176" fontId="2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distributed"/>
    </xf>
    <xf numFmtId="0" fontId="4" fillId="33" borderId="11" xfId="0" applyFont="1" applyFill="1" applyBorder="1" applyAlignment="1">
      <alignment horizontal="distributed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176" fontId="2" fillId="0" borderId="0" xfId="0" applyNumberFormat="1" applyFont="1" applyFill="1" applyBorder="1" applyAlignment="1">
      <alignment/>
    </xf>
    <xf numFmtId="0" fontId="11" fillId="33" borderId="0" xfId="0" applyFont="1" applyFill="1" applyAlignment="1">
      <alignment horizontal="centerContinuous" vertical="center"/>
    </xf>
    <xf numFmtId="0" fontId="2" fillId="33" borderId="12" xfId="0" applyFont="1" applyFill="1" applyBorder="1" applyAlignment="1">
      <alignment horizontal="distributed" vertical="center" wrapText="1"/>
    </xf>
    <xf numFmtId="0" fontId="2" fillId="33" borderId="13" xfId="0" applyFont="1" applyFill="1" applyBorder="1" applyAlignment="1">
      <alignment horizontal="distributed" vertical="center" wrapText="1"/>
    </xf>
    <xf numFmtId="176" fontId="0" fillId="33" borderId="0" xfId="0" applyNumberFormat="1" applyFill="1" applyAlignment="1">
      <alignment/>
    </xf>
    <xf numFmtId="176" fontId="14" fillId="33" borderId="0" xfId="0" applyNumberFormat="1" applyFont="1" applyFill="1" applyAlignment="1">
      <alignment/>
    </xf>
    <xf numFmtId="176" fontId="4" fillId="0" borderId="0" xfId="0" applyNumberFormat="1" applyFont="1" applyFill="1" applyBorder="1" applyAlignment="1">
      <alignment/>
    </xf>
    <xf numFmtId="176" fontId="2" fillId="0" borderId="14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176" fontId="2" fillId="0" borderId="15" xfId="0" applyNumberFormat="1" applyFont="1" applyFill="1" applyBorder="1" applyAlignment="1">
      <alignment horizontal="right"/>
    </xf>
    <xf numFmtId="176" fontId="2" fillId="0" borderId="16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distributed"/>
    </xf>
    <xf numFmtId="0" fontId="2" fillId="33" borderId="11" xfId="0" applyFont="1" applyFill="1" applyBorder="1" applyAlignment="1">
      <alignment horizontal="distributed"/>
    </xf>
    <xf numFmtId="0" fontId="2" fillId="33" borderId="10" xfId="0" applyFont="1" applyFill="1" applyBorder="1" applyAlignment="1">
      <alignment horizontal="distributed" vertical="center"/>
    </xf>
    <xf numFmtId="0" fontId="5" fillId="33" borderId="12" xfId="0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distributed" shrinkToFit="1"/>
    </xf>
    <xf numFmtId="0" fontId="9" fillId="33" borderId="11" xfId="0" applyFont="1" applyFill="1" applyBorder="1" applyAlignment="1">
      <alignment horizontal="distributed" shrinkToFit="1"/>
    </xf>
    <xf numFmtId="0" fontId="9" fillId="33" borderId="16" xfId="0" applyFont="1" applyFill="1" applyBorder="1" applyAlignment="1">
      <alignment horizontal="distributed"/>
    </xf>
    <xf numFmtId="0" fontId="9" fillId="33" borderId="17" xfId="0" applyFont="1" applyFill="1" applyBorder="1" applyAlignment="1">
      <alignment horizontal="distributed"/>
    </xf>
    <xf numFmtId="0" fontId="9" fillId="33" borderId="0" xfId="0" applyFont="1" applyFill="1" applyBorder="1" applyAlignment="1">
      <alignment horizontal="distributed"/>
    </xf>
    <xf numFmtId="0" fontId="9" fillId="33" borderId="11" xfId="0" applyFont="1" applyFill="1" applyBorder="1" applyAlignment="1">
      <alignment horizontal="distributed"/>
    </xf>
    <xf numFmtId="0" fontId="0" fillId="0" borderId="11" xfId="0" applyBorder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showGridLines="0" tabSelected="1" zoomScalePageLayoutView="0" workbookViewId="0" topLeftCell="A1">
      <selection activeCell="B1" sqref="B1"/>
    </sheetView>
  </sheetViews>
  <sheetFormatPr defaultColWidth="9.00390625" defaultRowHeight="13.5"/>
  <cols>
    <col min="1" max="1" width="4.00390625" style="2" customWidth="1"/>
    <col min="2" max="2" width="7.25390625" style="2" customWidth="1"/>
    <col min="3" max="3" width="6.25390625" style="2" customWidth="1"/>
    <col min="4" max="4" width="7.50390625" style="2" bestFit="1" customWidth="1"/>
    <col min="5" max="8" width="5.625" style="2" customWidth="1"/>
    <col min="9" max="10" width="6.25390625" style="2" customWidth="1"/>
    <col min="11" max="13" width="5.625" style="2" customWidth="1"/>
    <col min="14" max="14" width="6.25390625" style="2" customWidth="1"/>
    <col min="15" max="16" width="5.625" style="2" customWidth="1"/>
    <col min="17" max="16384" width="9.00390625" style="2" customWidth="1"/>
  </cols>
  <sheetData>
    <row r="1" spans="1:16" ht="33" customHeight="1" thickBot="1">
      <c r="A1" s="14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0" customHeight="1" thickTop="1">
      <c r="A2" s="26" t="s">
        <v>2</v>
      </c>
      <c r="B2" s="27"/>
      <c r="C2" s="3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16</v>
      </c>
      <c r="I2" s="15" t="s">
        <v>8</v>
      </c>
      <c r="J2" s="15" t="s">
        <v>9</v>
      </c>
      <c r="K2" s="15" t="s">
        <v>14</v>
      </c>
      <c r="L2" s="15" t="s">
        <v>10</v>
      </c>
      <c r="M2" s="15" t="s">
        <v>13</v>
      </c>
      <c r="N2" s="15" t="s">
        <v>11</v>
      </c>
      <c r="O2" s="15" t="s">
        <v>1</v>
      </c>
      <c r="P2" s="16" t="s">
        <v>12</v>
      </c>
    </row>
    <row r="3" spans="1:16" ht="12.75" customHeight="1">
      <c r="A3" s="4" t="s">
        <v>0</v>
      </c>
      <c r="B3" s="5" t="s">
        <v>36</v>
      </c>
      <c r="C3" s="6">
        <v>79784</v>
      </c>
      <c r="D3" s="6">
        <v>11235</v>
      </c>
      <c r="E3" s="6">
        <v>2804</v>
      </c>
      <c r="F3" s="6">
        <v>2884</v>
      </c>
      <c r="G3" s="6">
        <v>6763</v>
      </c>
      <c r="H3" s="13">
        <v>3393</v>
      </c>
      <c r="I3" s="6">
        <v>7604</v>
      </c>
      <c r="J3" s="6">
        <v>11951</v>
      </c>
      <c r="K3" s="6">
        <v>2994</v>
      </c>
      <c r="L3" s="6">
        <v>7484</v>
      </c>
      <c r="M3" s="6">
        <v>1928</v>
      </c>
      <c r="N3" s="6">
        <v>10856</v>
      </c>
      <c r="O3" s="6">
        <v>8197</v>
      </c>
      <c r="P3" s="6">
        <v>1691</v>
      </c>
    </row>
    <row r="4" spans="1:16" ht="12.75" customHeight="1">
      <c r="A4" s="4"/>
      <c r="B4" s="5" t="s">
        <v>37</v>
      </c>
      <c r="C4" s="6">
        <v>80636</v>
      </c>
      <c r="D4" s="6">
        <v>9306</v>
      </c>
      <c r="E4" s="6">
        <v>2927</v>
      </c>
      <c r="F4" s="6">
        <v>2906</v>
      </c>
      <c r="G4" s="6">
        <v>7867</v>
      </c>
      <c r="H4" s="13">
        <v>3400</v>
      </c>
      <c r="I4" s="6">
        <v>9348</v>
      </c>
      <c r="J4" s="6">
        <v>11951</v>
      </c>
      <c r="K4" s="6">
        <v>3017</v>
      </c>
      <c r="L4" s="6">
        <v>7387</v>
      </c>
      <c r="M4" s="6">
        <v>1870</v>
      </c>
      <c r="N4" s="6">
        <v>10831</v>
      </c>
      <c r="O4" s="6">
        <v>8088</v>
      </c>
      <c r="P4" s="6">
        <v>1738</v>
      </c>
    </row>
    <row r="5" spans="1:16" ht="12.75" customHeight="1">
      <c r="A5" s="4"/>
      <c r="B5" s="5" t="s">
        <v>38</v>
      </c>
      <c r="C5" s="6">
        <v>79044</v>
      </c>
      <c r="D5" s="6">
        <v>9692</v>
      </c>
      <c r="E5" s="6">
        <v>2632</v>
      </c>
      <c r="F5" s="6">
        <v>2909</v>
      </c>
      <c r="G5" s="6">
        <v>6616</v>
      </c>
      <c r="H5" s="13">
        <v>3336</v>
      </c>
      <c r="I5" s="6">
        <v>9334</v>
      </c>
      <c r="J5" s="6">
        <v>12195</v>
      </c>
      <c r="K5" s="6">
        <v>3017</v>
      </c>
      <c r="L5" s="6">
        <v>7189</v>
      </c>
      <c r="M5" s="6">
        <v>1834</v>
      </c>
      <c r="N5" s="6">
        <v>10637</v>
      </c>
      <c r="O5" s="6">
        <v>7642</v>
      </c>
      <c r="P5" s="6">
        <v>2011</v>
      </c>
    </row>
    <row r="6" spans="1:16" ht="12.75" customHeight="1">
      <c r="A6" s="4"/>
      <c r="B6" s="5" t="s">
        <v>40</v>
      </c>
      <c r="C6" s="13">
        <v>80389</v>
      </c>
      <c r="D6" s="13">
        <v>10522</v>
      </c>
      <c r="E6" s="13">
        <v>2883</v>
      </c>
      <c r="F6" s="13">
        <v>2749</v>
      </c>
      <c r="G6" s="13">
        <v>6664</v>
      </c>
      <c r="H6" s="13">
        <v>2985</v>
      </c>
      <c r="I6" s="13">
        <v>10494</v>
      </c>
      <c r="J6" s="13">
        <v>12027</v>
      </c>
      <c r="K6" s="13">
        <v>3056</v>
      </c>
      <c r="L6" s="13">
        <v>7266</v>
      </c>
      <c r="M6" s="13">
        <v>1846</v>
      </c>
      <c r="N6" s="13">
        <v>10519</v>
      </c>
      <c r="O6" s="13">
        <v>7800</v>
      </c>
      <c r="P6" s="13">
        <v>1578</v>
      </c>
    </row>
    <row r="7" spans="1:17" ht="16.5" customHeight="1">
      <c r="A7" s="7"/>
      <c r="B7" s="8" t="s">
        <v>41</v>
      </c>
      <c r="C7" s="19">
        <f aca="true" t="shared" si="0" ref="C7:P7">SUM(C9:C23)</f>
        <v>84476</v>
      </c>
      <c r="D7" s="19">
        <f t="shared" si="0"/>
        <v>12038</v>
      </c>
      <c r="E7" s="19">
        <f t="shared" si="0"/>
        <v>2923</v>
      </c>
      <c r="F7" s="19">
        <f t="shared" si="0"/>
        <v>2568</v>
      </c>
      <c r="G7" s="19">
        <f t="shared" si="0"/>
        <v>7274</v>
      </c>
      <c r="H7" s="19">
        <f t="shared" si="0"/>
        <v>3026</v>
      </c>
      <c r="I7" s="19">
        <f t="shared" si="0"/>
        <v>10794</v>
      </c>
      <c r="J7" s="19">
        <f t="shared" si="0"/>
        <v>12662</v>
      </c>
      <c r="K7" s="19">
        <f t="shared" si="0"/>
        <v>2838</v>
      </c>
      <c r="L7" s="19">
        <f t="shared" si="0"/>
        <v>7576</v>
      </c>
      <c r="M7" s="19">
        <f t="shared" si="0"/>
        <v>1941</v>
      </c>
      <c r="N7" s="19">
        <f t="shared" si="0"/>
        <v>10838</v>
      </c>
      <c r="O7" s="19">
        <f t="shared" si="0"/>
        <v>8281</v>
      </c>
      <c r="P7" s="19">
        <f t="shared" si="0"/>
        <v>1717</v>
      </c>
      <c r="Q7" s="17"/>
    </row>
    <row r="8" spans="1:16" ht="16.5" customHeight="1">
      <c r="A8" s="28" t="s">
        <v>15</v>
      </c>
      <c r="B8" s="29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7" ht="16.5" customHeight="1">
      <c r="A9" s="24" t="s">
        <v>20</v>
      </c>
      <c r="B9" s="25"/>
      <c r="C9" s="20">
        <f>SUM(D9:P9)</f>
        <v>5487</v>
      </c>
      <c r="D9" s="21">
        <v>743</v>
      </c>
      <c r="E9" s="21">
        <v>0</v>
      </c>
      <c r="F9" s="21">
        <v>0</v>
      </c>
      <c r="G9" s="21">
        <v>754</v>
      </c>
      <c r="H9" s="21">
        <v>0</v>
      </c>
      <c r="I9" s="21">
        <v>860</v>
      </c>
      <c r="J9" s="21">
        <v>775</v>
      </c>
      <c r="K9" s="21">
        <v>0</v>
      </c>
      <c r="L9" s="21">
        <v>810</v>
      </c>
      <c r="M9" s="21">
        <v>0</v>
      </c>
      <c r="N9" s="21">
        <v>783</v>
      </c>
      <c r="O9" s="21">
        <v>762</v>
      </c>
      <c r="P9" s="21">
        <v>0</v>
      </c>
      <c r="Q9" s="17"/>
    </row>
    <row r="10" spans="1:16" ht="12.75" customHeight="1">
      <c r="A10" s="24" t="s">
        <v>21</v>
      </c>
      <c r="B10" s="25"/>
      <c r="C10" s="20">
        <f aca="true" t="shared" si="1" ref="C10:C22">SUM(D10:P10)</f>
        <v>1394</v>
      </c>
      <c r="D10" s="21">
        <v>430</v>
      </c>
      <c r="E10" s="21">
        <v>0</v>
      </c>
      <c r="F10" s="21">
        <v>0</v>
      </c>
      <c r="G10" s="21">
        <v>391</v>
      </c>
      <c r="H10" s="21">
        <v>0</v>
      </c>
      <c r="I10" s="21">
        <v>0</v>
      </c>
      <c r="J10" s="21">
        <v>344</v>
      </c>
      <c r="K10" s="21">
        <v>0</v>
      </c>
      <c r="L10" s="21">
        <v>0</v>
      </c>
      <c r="M10" s="21">
        <v>0</v>
      </c>
      <c r="N10" s="21">
        <v>229</v>
      </c>
      <c r="O10" s="21"/>
      <c r="P10" s="21">
        <v>0</v>
      </c>
    </row>
    <row r="11" spans="1:17" ht="12.75" customHeight="1">
      <c r="A11" s="24" t="s">
        <v>22</v>
      </c>
      <c r="B11" s="25"/>
      <c r="C11" s="20">
        <f t="shared" si="1"/>
        <v>4711</v>
      </c>
      <c r="D11" s="21">
        <v>770</v>
      </c>
      <c r="E11" s="21">
        <v>0</v>
      </c>
      <c r="F11" s="21">
        <v>0</v>
      </c>
      <c r="G11" s="21">
        <v>652</v>
      </c>
      <c r="H11" s="21">
        <v>0</v>
      </c>
      <c r="I11" s="21">
        <v>0</v>
      </c>
      <c r="J11" s="21">
        <v>964</v>
      </c>
      <c r="K11" s="21">
        <v>0</v>
      </c>
      <c r="L11" s="21">
        <v>870</v>
      </c>
      <c r="M11" s="21">
        <v>0</v>
      </c>
      <c r="N11" s="21">
        <v>692</v>
      </c>
      <c r="O11" s="21">
        <v>763</v>
      </c>
      <c r="P11" s="21">
        <v>0</v>
      </c>
      <c r="Q11" s="17"/>
    </row>
    <row r="12" spans="1:16" ht="12.75" customHeight="1">
      <c r="A12" s="24" t="s">
        <v>23</v>
      </c>
      <c r="B12" s="25"/>
      <c r="C12" s="20">
        <f t="shared" si="1"/>
        <v>24677</v>
      </c>
      <c r="D12" s="21">
        <v>3783</v>
      </c>
      <c r="E12" s="21">
        <v>0</v>
      </c>
      <c r="F12" s="21">
        <v>0</v>
      </c>
      <c r="G12" s="21">
        <v>2195</v>
      </c>
      <c r="H12" s="21">
        <v>0</v>
      </c>
      <c r="I12" s="21">
        <v>4677</v>
      </c>
      <c r="J12" s="21">
        <v>4646</v>
      </c>
      <c r="K12" s="21">
        <v>0</v>
      </c>
      <c r="L12" s="21">
        <v>2320</v>
      </c>
      <c r="M12" s="21">
        <v>0</v>
      </c>
      <c r="N12" s="21">
        <v>4248</v>
      </c>
      <c r="O12" s="21">
        <v>2808</v>
      </c>
      <c r="P12" s="21">
        <v>0</v>
      </c>
    </row>
    <row r="13" spans="1:16" ht="12.75" customHeight="1">
      <c r="A13" s="24" t="s">
        <v>24</v>
      </c>
      <c r="B13" s="25"/>
      <c r="C13" s="20">
        <f t="shared" si="1"/>
        <v>364</v>
      </c>
      <c r="D13" s="21">
        <v>364</v>
      </c>
      <c r="E13" s="21">
        <v>0</v>
      </c>
      <c r="F13" s="21">
        <v>0</v>
      </c>
      <c r="G13" s="21">
        <v>0</v>
      </c>
      <c r="H13" s="21">
        <v>0</v>
      </c>
      <c r="I13" s="21"/>
      <c r="J13" s="21"/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</row>
    <row r="14" spans="1:16" ht="16.5" customHeight="1">
      <c r="A14" s="24" t="s">
        <v>25</v>
      </c>
      <c r="B14" s="25"/>
      <c r="C14" s="20">
        <f t="shared" si="1"/>
        <v>303</v>
      </c>
      <c r="D14" s="21">
        <v>205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98</v>
      </c>
    </row>
    <row r="15" spans="1:16" ht="12.75" customHeight="1">
      <c r="A15" s="24" t="s">
        <v>26</v>
      </c>
      <c r="B15" s="25"/>
      <c r="C15" s="20">
        <f t="shared" si="1"/>
        <v>4507</v>
      </c>
      <c r="D15" s="21">
        <v>475</v>
      </c>
      <c r="E15" s="21">
        <v>0</v>
      </c>
      <c r="F15" s="21">
        <v>0</v>
      </c>
      <c r="G15" s="21">
        <v>0</v>
      </c>
      <c r="H15" s="21">
        <v>0</v>
      </c>
      <c r="I15" s="21">
        <v>933</v>
      </c>
      <c r="J15" s="21">
        <v>833</v>
      </c>
      <c r="K15" s="21">
        <v>0</v>
      </c>
      <c r="L15" s="21">
        <v>743</v>
      </c>
      <c r="M15" s="21">
        <v>0</v>
      </c>
      <c r="N15" s="21">
        <v>770</v>
      </c>
      <c r="O15" s="21">
        <v>753</v>
      </c>
      <c r="P15" s="21">
        <v>0</v>
      </c>
    </row>
    <row r="16" spans="1:16" ht="12.75" customHeight="1">
      <c r="A16" s="24" t="s">
        <v>27</v>
      </c>
      <c r="B16" s="25"/>
      <c r="C16" s="20">
        <f t="shared" si="1"/>
        <v>2561</v>
      </c>
      <c r="D16" s="21">
        <v>224</v>
      </c>
      <c r="E16" s="21">
        <v>0</v>
      </c>
      <c r="F16" s="21">
        <v>0</v>
      </c>
      <c r="G16" s="21">
        <v>289</v>
      </c>
      <c r="H16" s="21">
        <v>0</v>
      </c>
      <c r="I16" s="21">
        <v>585</v>
      </c>
      <c r="J16" s="21">
        <v>468</v>
      </c>
      <c r="K16" s="21">
        <v>0</v>
      </c>
      <c r="L16" s="21">
        <v>348</v>
      </c>
      <c r="M16" s="21">
        <v>0</v>
      </c>
      <c r="N16" s="21">
        <v>253</v>
      </c>
      <c r="O16" s="21">
        <v>394</v>
      </c>
      <c r="P16" s="21">
        <v>0</v>
      </c>
    </row>
    <row r="17" spans="1:16" ht="12.75" customHeight="1">
      <c r="A17" s="24" t="s">
        <v>28</v>
      </c>
      <c r="B17" s="25"/>
      <c r="C17" s="20">
        <f t="shared" si="1"/>
        <v>6860</v>
      </c>
      <c r="D17" s="21"/>
      <c r="E17" s="21">
        <v>343</v>
      </c>
      <c r="F17" s="21">
        <v>484</v>
      </c>
      <c r="G17" s="21">
        <v>449</v>
      </c>
      <c r="H17" s="21">
        <v>224</v>
      </c>
      <c r="I17" s="21">
        <v>724</v>
      </c>
      <c r="J17" s="21">
        <v>849</v>
      </c>
      <c r="K17" s="21">
        <v>236</v>
      </c>
      <c r="L17" s="21">
        <v>572</v>
      </c>
      <c r="M17" s="21">
        <v>1303</v>
      </c>
      <c r="N17" s="21">
        <v>661</v>
      </c>
      <c r="O17" s="21">
        <v>779</v>
      </c>
      <c r="P17" s="21">
        <v>236</v>
      </c>
    </row>
    <row r="18" spans="1:16" ht="12.75" customHeight="1">
      <c r="A18" s="30" t="s">
        <v>29</v>
      </c>
      <c r="B18" s="31"/>
      <c r="C18" s="20">
        <f t="shared" si="1"/>
        <v>18381</v>
      </c>
      <c r="D18" s="21">
        <v>3011</v>
      </c>
      <c r="E18" s="21">
        <v>2401</v>
      </c>
      <c r="F18" s="21">
        <v>2042</v>
      </c>
      <c r="G18" s="21">
        <v>416</v>
      </c>
      <c r="H18" s="21">
        <v>2787</v>
      </c>
      <c r="I18" s="21">
        <v>654</v>
      </c>
      <c r="J18" s="21">
        <v>658</v>
      </c>
      <c r="K18" s="21">
        <v>2550</v>
      </c>
      <c r="L18" s="21">
        <v>566</v>
      </c>
      <c r="M18" s="21">
        <v>538</v>
      </c>
      <c r="N18" s="21">
        <v>1673</v>
      </c>
      <c r="O18" s="21">
        <v>677</v>
      </c>
      <c r="P18" s="21">
        <v>408</v>
      </c>
    </row>
    <row r="19" spans="1:16" ht="16.5" customHeight="1">
      <c r="A19" s="24" t="s">
        <v>30</v>
      </c>
      <c r="B19" s="25"/>
      <c r="C19" s="20">
        <f t="shared" si="1"/>
        <v>3288</v>
      </c>
      <c r="D19" s="21">
        <v>0</v>
      </c>
      <c r="E19" s="21">
        <v>0</v>
      </c>
      <c r="F19" s="21">
        <v>0</v>
      </c>
      <c r="G19" s="21">
        <v>611</v>
      </c>
      <c r="H19" s="21">
        <v>0</v>
      </c>
      <c r="I19" s="21">
        <v>895</v>
      </c>
      <c r="J19" s="21">
        <v>1782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</row>
    <row r="20" spans="1:16" ht="12.75" customHeight="1">
      <c r="A20" s="24" t="s">
        <v>31</v>
      </c>
      <c r="B20" s="25"/>
      <c r="C20" s="20">
        <f t="shared" si="1"/>
        <v>6774</v>
      </c>
      <c r="D20" s="21">
        <v>0</v>
      </c>
      <c r="E20" s="21">
        <v>0</v>
      </c>
      <c r="F20" s="21">
        <v>0</v>
      </c>
      <c r="G20" s="21">
        <v>968</v>
      </c>
      <c r="H20" s="21">
        <v>0</v>
      </c>
      <c r="I20" s="21">
        <v>991</v>
      </c>
      <c r="J20" s="21">
        <v>994</v>
      </c>
      <c r="K20" s="21">
        <v>0</v>
      </c>
      <c r="L20" s="21">
        <v>977</v>
      </c>
      <c r="M20" s="21">
        <v>0</v>
      </c>
      <c r="N20" s="21">
        <v>1001</v>
      </c>
      <c r="O20" s="21">
        <v>977</v>
      </c>
      <c r="P20" s="21">
        <v>866</v>
      </c>
    </row>
    <row r="21" spans="1:16" ht="12.75" customHeight="1">
      <c r="A21" s="24" t="s">
        <v>32</v>
      </c>
      <c r="B21" s="25"/>
      <c r="C21" s="20">
        <f t="shared" si="1"/>
        <v>893</v>
      </c>
      <c r="D21" s="21">
        <v>893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</row>
    <row r="22" spans="1:16" ht="12.75" customHeight="1">
      <c r="A22" s="34" t="s">
        <v>33</v>
      </c>
      <c r="B22" s="35"/>
      <c r="C22" s="20">
        <f t="shared" si="1"/>
        <v>871</v>
      </c>
      <c r="D22" s="21">
        <v>871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</row>
    <row r="23" spans="1:16" ht="12.75" customHeight="1">
      <c r="A23" s="34" t="s">
        <v>39</v>
      </c>
      <c r="B23" s="36"/>
      <c r="C23" s="20">
        <f>SUM(D23:P23)</f>
        <v>3405</v>
      </c>
      <c r="D23" s="21">
        <v>269</v>
      </c>
      <c r="E23" s="21">
        <v>179</v>
      </c>
      <c r="F23" s="21">
        <v>42</v>
      </c>
      <c r="G23" s="21">
        <v>549</v>
      </c>
      <c r="H23" s="21">
        <v>15</v>
      </c>
      <c r="I23" s="21">
        <v>475</v>
      </c>
      <c r="J23" s="21">
        <v>349</v>
      </c>
      <c r="K23" s="21">
        <v>52</v>
      </c>
      <c r="L23" s="21">
        <v>370</v>
      </c>
      <c r="M23" s="21">
        <v>100</v>
      </c>
      <c r="N23" s="21">
        <v>528</v>
      </c>
      <c r="O23" s="21">
        <v>368</v>
      </c>
      <c r="P23" s="21">
        <v>109</v>
      </c>
    </row>
    <row r="24" spans="1:16" ht="16.5" customHeight="1">
      <c r="A24" s="28" t="s">
        <v>19</v>
      </c>
      <c r="B24" s="29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</row>
    <row r="25" spans="1:16" ht="15" customHeight="1" thickBot="1">
      <c r="A25" s="32" t="s">
        <v>17</v>
      </c>
      <c r="B25" s="33"/>
      <c r="C25" s="22">
        <f>SUM(D25:P25)</f>
        <v>292</v>
      </c>
      <c r="D25" s="23">
        <v>24</v>
      </c>
      <c r="E25" s="23">
        <v>0</v>
      </c>
      <c r="F25" s="23">
        <v>0</v>
      </c>
      <c r="G25" s="23">
        <v>32</v>
      </c>
      <c r="H25" s="23">
        <v>0</v>
      </c>
      <c r="I25" s="23">
        <v>50</v>
      </c>
      <c r="J25" s="23">
        <v>51</v>
      </c>
      <c r="K25" s="23">
        <v>0</v>
      </c>
      <c r="L25" s="23">
        <v>49</v>
      </c>
      <c r="M25" s="23">
        <v>0</v>
      </c>
      <c r="N25" s="23">
        <v>40</v>
      </c>
      <c r="O25" s="23">
        <v>46</v>
      </c>
      <c r="P25" s="23">
        <v>0</v>
      </c>
    </row>
    <row r="26" spans="1:16" s="10" customFormat="1" ht="13.5" customHeight="1" thickTop="1">
      <c r="A26" s="9" t="s">
        <v>34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s="10" customFormat="1" ht="13.5" customHeight="1">
      <c r="A27" s="12" t="s">
        <v>35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30" spans="3:16" ht="13.5"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</row>
    <row r="31" spans="3:16" ht="13.5"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</sheetData>
  <sheetProtection/>
  <mergeCells count="19">
    <mergeCell ref="A25:B25"/>
    <mergeCell ref="A20:B20"/>
    <mergeCell ref="A21:B21"/>
    <mergeCell ref="A22:B22"/>
    <mergeCell ref="A24:B24"/>
    <mergeCell ref="A23:B23"/>
    <mergeCell ref="A2:B2"/>
    <mergeCell ref="A8:B8"/>
    <mergeCell ref="A9:B9"/>
    <mergeCell ref="A11:B11"/>
    <mergeCell ref="A18:B18"/>
    <mergeCell ref="A14:B14"/>
    <mergeCell ref="A15:B15"/>
    <mergeCell ref="A19:B19"/>
    <mergeCell ref="A10:B10"/>
    <mergeCell ref="A16:B16"/>
    <mergeCell ref="A12:B12"/>
    <mergeCell ref="A13:B13"/>
    <mergeCell ref="A17:B17"/>
  </mergeCells>
  <printOptions horizontalCentered="1"/>
  <pageMargins left="0.6692913385826772" right="0.3937007874015748" top="0.984251968503937" bottom="0.5905511811023623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2014-03-18T00:01:19Z</dcterms:created>
  <dcterms:modified xsi:type="dcterms:W3CDTF">2014-03-18T00:01:23Z</dcterms:modified>
  <cp:category/>
  <cp:version/>
  <cp:contentType/>
  <cp:contentStatus/>
</cp:coreProperties>
</file>