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045" activeTab="0"/>
  </bookViews>
  <sheets>
    <sheet name="ⅩⅣ-5" sheetId="1" r:id="rId1"/>
  </sheets>
  <definedNames>
    <definedName name="_xlnm.Print_Area" localSheetId="0">'ⅩⅣ-5'!$A$1:$AA$37</definedName>
  </definedNames>
  <calcPr fullCalcOnLoad="1"/>
</workbook>
</file>

<file path=xl/sharedStrings.xml><?xml version="1.0" encoding="utf-8"?>
<sst xmlns="http://schemas.openxmlformats.org/spreadsheetml/2006/main" count="104" uniqueCount="72">
  <si>
    <t>准看護</t>
  </si>
  <si>
    <t>准看護</t>
  </si>
  <si>
    <t>看護</t>
  </si>
  <si>
    <t>平成</t>
  </si>
  <si>
    <t>女</t>
  </si>
  <si>
    <t>男</t>
  </si>
  <si>
    <t>女</t>
  </si>
  <si>
    <t>男</t>
  </si>
  <si>
    <t>生徒数</t>
  </si>
  <si>
    <t>学科数</t>
  </si>
  <si>
    <t>生徒数</t>
  </si>
  <si>
    <t>卒業者数　　　　　　　　　　　　　（前年度間）</t>
  </si>
  <si>
    <t>入学者数（春期）</t>
  </si>
  <si>
    <t>一般課程</t>
  </si>
  <si>
    <t>総数</t>
  </si>
  <si>
    <t>その他</t>
  </si>
  <si>
    <t>医療関係</t>
  </si>
  <si>
    <t>看護</t>
  </si>
  <si>
    <t>美容</t>
  </si>
  <si>
    <t>演劇・映画</t>
  </si>
  <si>
    <t>その他</t>
  </si>
  <si>
    <t>課程</t>
  </si>
  <si>
    <t>生</t>
  </si>
  <si>
    <t>徒</t>
  </si>
  <si>
    <t>数</t>
  </si>
  <si>
    <t>商業実務関係</t>
  </si>
  <si>
    <t>和洋裁</t>
  </si>
  <si>
    <t>外国語</t>
  </si>
  <si>
    <t>衛生関係</t>
  </si>
  <si>
    <t>文化・教養関係</t>
  </si>
  <si>
    <t>工業関係</t>
  </si>
  <si>
    <t>〔学校基本調査〕</t>
  </si>
  <si>
    <t>　　　学　　　　　　　　　　校</t>
  </si>
  <si>
    <t>年度・種別</t>
  </si>
  <si>
    <t>年度・種別</t>
  </si>
  <si>
    <t>教育・社会福祉</t>
  </si>
  <si>
    <t>商業実務関係</t>
  </si>
  <si>
    <t>和洋裁</t>
  </si>
  <si>
    <t>その他</t>
  </si>
  <si>
    <t>文化・教養関係</t>
  </si>
  <si>
    <t>外国語</t>
  </si>
  <si>
    <t>演劇・映画</t>
  </si>
  <si>
    <t>専門課程</t>
  </si>
  <si>
    <t>高等</t>
  </si>
  <si>
    <t>旅行</t>
  </si>
  <si>
    <t>情報</t>
  </si>
  <si>
    <t>服飾・家政関係</t>
  </si>
  <si>
    <t>介護福祉</t>
  </si>
  <si>
    <t>ビジネス</t>
  </si>
  <si>
    <t xml:space="preserve"> 資料：総合企画局都市経営部統計情報課</t>
  </si>
  <si>
    <t>ファッションビジネス</t>
  </si>
  <si>
    <t>ⅩⅣ－５　　専　　　　　　　　　　修　　　</t>
  </si>
  <si>
    <t>計</t>
  </si>
  <si>
    <t>22　年度</t>
  </si>
  <si>
    <t>　　  能力を育成し、又は教養の向上を図ることを目的とするものであるが、次の点で主な違いがある。ア 修業年限…専修学校（1年以上）、各種</t>
  </si>
  <si>
    <t>　　  修学校（学科ごとに1年間にわたり800時間以上であること。ただし、夜間学科等にあっては、修業年限に応じて、450時間以上とすることが</t>
  </si>
  <si>
    <t>　　　   学校（1年以上とする。ただし、簡易に修得できる技術、技芸等の課程については3か月以上、1年未満とすることができる。)イ 授業時数…専</t>
  </si>
  <si>
    <t>　　　   できる。）、各種学校（1年以上の場合は、1年間にわたり680時間以上、1年未満では修業期間に応じて授業時数を減じて定める。）ウ その他</t>
  </si>
  <si>
    <t>音楽</t>
  </si>
  <si>
    <t>　　  …専修学校(教育を受けるものが常時40人以上であること。）</t>
  </si>
  <si>
    <t>21年度</t>
  </si>
  <si>
    <t>22年度</t>
  </si>
  <si>
    <t>23年度</t>
  </si>
  <si>
    <t>24　年度</t>
  </si>
  <si>
    <t>情報処理</t>
  </si>
  <si>
    <t>商業</t>
  </si>
  <si>
    <t>24年度</t>
  </si>
  <si>
    <t>25年度</t>
  </si>
  <si>
    <t>平　成　21　年度</t>
  </si>
  <si>
    <t>23　年度</t>
  </si>
  <si>
    <t>25　年度</t>
  </si>
  <si>
    <t>（注）　(1)本市の専修学校は私立のみ9校である。(2)専修学校及び各種学校は学校教育法に基づく教育施設で、職業もしくは実際生活に必要な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</si>
</sst>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8.5"/>
      <name val="ＭＳ Ｐ明朝"/>
      <family val="1"/>
    </font>
    <font>
      <b/>
      <sz val="8"/>
      <name val="ＭＳ Ｐゴシック"/>
      <family val="3"/>
    </font>
    <font>
      <b/>
      <sz val="8.5"/>
      <name val="ＭＳ Ｐゴシック"/>
      <family val="3"/>
    </font>
    <font>
      <b/>
      <sz val="6"/>
      <name val="ＭＳ Ｐゴシック"/>
      <family val="3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distributed"/>
    </xf>
    <xf numFmtId="176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3" fillId="0" borderId="13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4" xfId="0" applyFont="1" applyBorder="1" applyAlignment="1">
      <alignment horizontal="distributed"/>
    </xf>
    <xf numFmtId="0" fontId="3" fillId="0" borderId="15" xfId="0" applyFont="1" applyBorder="1" applyAlignment="1">
      <alignment horizontal="distributed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Border="1" applyAlignment="1">
      <alignment horizontal="distributed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distributed" vertic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distributed"/>
    </xf>
    <xf numFmtId="0" fontId="2" fillId="0" borderId="0" xfId="0" applyFont="1" applyFill="1" applyBorder="1" applyAlignment="1">
      <alignment horizontal="distributed"/>
    </xf>
    <xf numFmtId="0" fontId="2" fillId="0" borderId="13" xfId="0" applyFont="1" applyFill="1" applyBorder="1" applyAlignment="1">
      <alignment horizontal="distributed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vertical="top"/>
    </xf>
    <xf numFmtId="176" fontId="2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5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2" fillId="0" borderId="15" xfId="0" applyNumberFormat="1" applyFont="1" applyFill="1" applyBorder="1" applyAlignment="1">
      <alignment horizontal="right"/>
    </xf>
    <xf numFmtId="176" fontId="7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11" fillId="0" borderId="0" xfId="0" applyFont="1" applyFill="1" applyBorder="1" applyAlignment="1">
      <alignment horizontal="distributed"/>
    </xf>
    <xf numFmtId="0" fontId="12" fillId="0" borderId="13" xfId="0" applyFont="1" applyFill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/>
    </xf>
    <xf numFmtId="0" fontId="11" fillId="0" borderId="10" xfId="0" applyFont="1" applyFill="1" applyBorder="1" applyAlignment="1">
      <alignment horizontal="distributed"/>
    </xf>
    <xf numFmtId="0" fontId="0" fillId="0" borderId="20" xfId="0" applyBorder="1" applyAlignment="1">
      <alignment horizontal="distributed"/>
    </xf>
    <xf numFmtId="0" fontId="2" fillId="0" borderId="13" xfId="0" applyFont="1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0" fillId="0" borderId="22" xfId="0" applyBorder="1" applyAlignment="1">
      <alignment horizontal="distributed"/>
    </xf>
    <xf numFmtId="49" fontId="2" fillId="0" borderId="13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5" fillId="0" borderId="13" xfId="0" applyNumberFormat="1" applyFont="1" applyBorder="1" applyAlignment="1">
      <alignment horizontal="right"/>
    </xf>
    <xf numFmtId="49" fontId="16" fillId="0" borderId="0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right"/>
    </xf>
    <xf numFmtId="0" fontId="0" fillId="0" borderId="29" xfId="0" applyBorder="1" applyAlignment="1">
      <alignment horizontal="right"/>
    </xf>
    <xf numFmtId="0" fontId="10" fillId="0" borderId="13" xfId="0" applyFont="1" applyFill="1" applyBorder="1" applyAlignment="1">
      <alignment horizontal="distributed"/>
    </xf>
    <xf numFmtId="0" fontId="10" fillId="0" borderId="0" xfId="0" applyFont="1" applyFill="1" applyBorder="1" applyAlignment="1">
      <alignment horizontal="distributed"/>
    </xf>
    <xf numFmtId="0" fontId="2" fillId="0" borderId="26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0" fontId="9" fillId="0" borderId="0" xfId="0" applyFont="1" applyBorder="1" applyAlignment="1">
      <alignment shrinkToFit="1"/>
    </xf>
    <xf numFmtId="0" fontId="9" fillId="0" borderId="10" xfId="0" applyFont="1" applyBorder="1" applyAlignment="1">
      <alignment shrinkToFit="1"/>
    </xf>
    <xf numFmtId="0" fontId="3" fillId="0" borderId="0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12" fillId="0" borderId="13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/>
    </xf>
    <xf numFmtId="0" fontId="0" fillId="0" borderId="10" xfId="0" applyBorder="1" applyAlignment="1">
      <alignment horizontal="distributed"/>
    </xf>
    <xf numFmtId="0" fontId="9" fillId="0" borderId="15" xfId="0" applyFont="1" applyBorder="1" applyAlignment="1">
      <alignment horizontal="distributed"/>
    </xf>
    <xf numFmtId="0" fontId="9" fillId="0" borderId="30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7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2.875" style="0" customWidth="1"/>
    <col min="2" max="2" width="3.375" style="0" customWidth="1"/>
    <col min="3" max="3" width="9.625" style="0" customWidth="1"/>
    <col min="4" max="4" width="8.125" style="0" customWidth="1"/>
    <col min="5" max="5" width="7.625" style="0" customWidth="1"/>
    <col min="6" max="6" width="6.625" style="0" customWidth="1"/>
    <col min="7" max="7" width="7.625" style="0" customWidth="1"/>
    <col min="8" max="8" width="7.625" style="26" customWidth="1"/>
    <col min="9" max="9" width="7.625" style="0" customWidth="1"/>
    <col min="10" max="11" width="7.125" style="26" customWidth="1"/>
    <col min="12" max="12" width="6.625" style="26" customWidth="1"/>
    <col min="13" max="13" width="7.625" style="0" customWidth="1"/>
    <col min="14" max="15" width="6.125" style="26" customWidth="1"/>
    <col min="16" max="19" width="6.125" style="0" customWidth="1"/>
    <col min="20" max="24" width="6.50390625" style="0" customWidth="1"/>
    <col min="25" max="25" width="6.00390625" style="0" customWidth="1"/>
    <col min="26" max="26" width="2.50390625" style="0" customWidth="1"/>
    <col min="27" max="27" width="9.375" style="0" customWidth="1"/>
  </cols>
  <sheetData>
    <row r="1" spans="1:27" ht="14.25">
      <c r="A1" s="10"/>
      <c r="B1" s="10"/>
      <c r="C1" s="10"/>
      <c r="D1" s="10"/>
      <c r="E1" s="10"/>
      <c r="F1" s="10"/>
      <c r="G1" s="10"/>
      <c r="H1" s="23"/>
      <c r="I1" s="10"/>
      <c r="J1" s="23"/>
      <c r="K1" s="23"/>
      <c r="L1" s="23"/>
      <c r="M1" s="22" t="s">
        <v>51</v>
      </c>
      <c r="N1" s="28" t="s">
        <v>32</v>
      </c>
      <c r="O1" s="2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11.25" customHeight="1" thickBot="1">
      <c r="A2" s="16"/>
      <c r="B2" s="16"/>
      <c r="C2" s="16"/>
      <c r="D2" s="16"/>
      <c r="E2" s="16"/>
      <c r="F2" s="16"/>
      <c r="G2" s="16"/>
      <c r="H2" s="24"/>
      <c r="I2" s="16"/>
      <c r="J2" s="24"/>
      <c r="K2" s="24"/>
      <c r="L2" s="24"/>
      <c r="M2" s="15"/>
      <c r="N2" s="29"/>
      <c r="O2" s="24"/>
      <c r="P2" s="16"/>
      <c r="Q2" s="16"/>
      <c r="R2" s="16"/>
      <c r="S2" s="16"/>
      <c r="T2" s="55"/>
      <c r="U2" s="16"/>
      <c r="V2" s="16"/>
      <c r="W2" s="16"/>
      <c r="X2" s="16"/>
      <c r="Y2" s="16"/>
      <c r="Z2" s="16"/>
      <c r="AA2" s="17" t="s">
        <v>31</v>
      </c>
    </row>
    <row r="3" spans="1:27" ht="10.5" customHeight="1" thickTop="1">
      <c r="A3" s="64" t="s">
        <v>33</v>
      </c>
      <c r="B3" s="64"/>
      <c r="C3" s="65"/>
      <c r="D3" s="70" t="s">
        <v>14</v>
      </c>
      <c r="E3" s="71"/>
      <c r="F3" s="71"/>
      <c r="G3" s="71"/>
      <c r="H3" s="71" t="s">
        <v>42</v>
      </c>
      <c r="I3" s="71"/>
      <c r="J3" s="71"/>
      <c r="K3" s="71"/>
      <c r="L3" s="74" t="s">
        <v>43</v>
      </c>
      <c r="M3" s="75"/>
      <c r="N3" s="61" t="s">
        <v>21</v>
      </c>
      <c r="O3" s="62"/>
      <c r="P3" s="71" t="s">
        <v>13</v>
      </c>
      <c r="Q3" s="71"/>
      <c r="R3" s="71"/>
      <c r="S3" s="71"/>
      <c r="T3" s="76" t="s">
        <v>12</v>
      </c>
      <c r="U3" s="64"/>
      <c r="V3" s="65"/>
      <c r="W3" s="92" t="s">
        <v>11</v>
      </c>
      <c r="X3" s="93"/>
      <c r="Y3" s="93"/>
      <c r="Z3" s="76" t="s">
        <v>34</v>
      </c>
      <c r="AA3" s="80"/>
    </row>
    <row r="4" spans="1:27" ht="10.5" customHeight="1">
      <c r="A4" s="66"/>
      <c r="B4" s="66"/>
      <c r="C4" s="67"/>
      <c r="D4" s="72" t="s">
        <v>9</v>
      </c>
      <c r="E4" s="73" t="s">
        <v>10</v>
      </c>
      <c r="F4" s="73"/>
      <c r="G4" s="73"/>
      <c r="H4" s="63" t="s">
        <v>9</v>
      </c>
      <c r="I4" s="73" t="s">
        <v>10</v>
      </c>
      <c r="J4" s="73"/>
      <c r="K4" s="73"/>
      <c r="L4" s="63" t="s">
        <v>9</v>
      </c>
      <c r="M4" s="8" t="s">
        <v>22</v>
      </c>
      <c r="N4" s="30" t="s">
        <v>23</v>
      </c>
      <c r="O4" s="31" t="s">
        <v>24</v>
      </c>
      <c r="P4" s="73" t="s">
        <v>9</v>
      </c>
      <c r="Q4" s="73" t="s">
        <v>8</v>
      </c>
      <c r="R4" s="73"/>
      <c r="S4" s="73"/>
      <c r="T4" s="77"/>
      <c r="U4" s="68"/>
      <c r="V4" s="69"/>
      <c r="W4" s="94"/>
      <c r="X4" s="95"/>
      <c r="Y4" s="95"/>
      <c r="Z4" s="81"/>
      <c r="AA4" s="82"/>
    </row>
    <row r="5" spans="1:27" ht="10.5" customHeight="1">
      <c r="A5" s="68"/>
      <c r="B5" s="68"/>
      <c r="C5" s="69"/>
      <c r="D5" s="72"/>
      <c r="E5" s="9" t="s">
        <v>52</v>
      </c>
      <c r="F5" s="9" t="s">
        <v>7</v>
      </c>
      <c r="G5" s="9" t="s">
        <v>6</v>
      </c>
      <c r="H5" s="63"/>
      <c r="I5" s="9" t="s">
        <v>52</v>
      </c>
      <c r="J5" s="27" t="s">
        <v>7</v>
      </c>
      <c r="K5" s="27" t="s">
        <v>6</v>
      </c>
      <c r="L5" s="63"/>
      <c r="M5" s="9" t="s">
        <v>52</v>
      </c>
      <c r="N5" s="31" t="s">
        <v>7</v>
      </c>
      <c r="O5" s="27" t="s">
        <v>6</v>
      </c>
      <c r="P5" s="73"/>
      <c r="Q5" s="9" t="s">
        <v>52</v>
      </c>
      <c r="R5" s="9" t="s">
        <v>7</v>
      </c>
      <c r="S5" s="9" t="s">
        <v>6</v>
      </c>
      <c r="T5" s="9" t="s">
        <v>52</v>
      </c>
      <c r="U5" s="9" t="s">
        <v>7</v>
      </c>
      <c r="V5" s="9" t="s">
        <v>6</v>
      </c>
      <c r="W5" s="9" t="s">
        <v>52</v>
      </c>
      <c r="X5" s="9" t="s">
        <v>5</v>
      </c>
      <c r="Y5" s="8" t="s">
        <v>4</v>
      </c>
      <c r="Z5" s="77"/>
      <c r="AA5" s="83"/>
    </row>
    <row r="6" spans="1:27" ht="10.5" customHeight="1">
      <c r="A6" s="60" t="s">
        <v>3</v>
      </c>
      <c r="B6" s="60"/>
      <c r="C6" s="7" t="s">
        <v>60</v>
      </c>
      <c r="D6" s="1">
        <v>21</v>
      </c>
      <c r="E6" s="1">
        <v>1726</v>
      </c>
      <c r="F6" s="1">
        <v>657</v>
      </c>
      <c r="G6" s="1">
        <v>1069</v>
      </c>
      <c r="H6" s="25">
        <v>20</v>
      </c>
      <c r="I6" s="1">
        <v>1643</v>
      </c>
      <c r="J6" s="25">
        <v>657</v>
      </c>
      <c r="K6" s="25">
        <v>986</v>
      </c>
      <c r="L6" s="25">
        <v>1</v>
      </c>
      <c r="M6" s="1">
        <v>83</v>
      </c>
      <c r="N6" s="25">
        <v>0</v>
      </c>
      <c r="O6" s="25">
        <v>83</v>
      </c>
      <c r="P6" s="1">
        <v>0</v>
      </c>
      <c r="Q6" s="1">
        <v>0</v>
      </c>
      <c r="R6" s="6">
        <v>0</v>
      </c>
      <c r="S6" s="1">
        <v>0</v>
      </c>
      <c r="T6" s="1">
        <v>733</v>
      </c>
      <c r="U6" s="1">
        <v>283</v>
      </c>
      <c r="V6" s="1">
        <v>450</v>
      </c>
      <c r="W6" s="1">
        <v>793</v>
      </c>
      <c r="X6" s="1">
        <v>300</v>
      </c>
      <c r="Y6" s="1">
        <v>493</v>
      </c>
      <c r="Z6" s="88" t="s">
        <v>68</v>
      </c>
      <c r="AA6" s="89"/>
    </row>
    <row r="7" spans="1:27" ht="10.5" customHeight="1">
      <c r="A7" s="3"/>
      <c r="B7" s="3"/>
      <c r="C7" s="7" t="s">
        <v>61</v>
      </c>
      <c r="D7" s="1">
        <v>20</v>
      </c>
      <c r="E7" s="2">
        <v>1687</v>
      </c>
      <c r="F7" s="1">
        <v>647</v>
      </c>
      <c r="G7" s="1">
        <v>1040</v>
      </c>
      <c r="H7" s="25">
        <v>19</v>
      </c>
      <c r="I7" s="2">
        <v>1597</v>
      </c>
      <c r="J7" s="25">
        <v>647</v>
      </c>
      <c r="K7" s="25">
        <v>950</v>
      </c>
      <c r="L7" s="25">
        <v>1</v>
      </c>
      <c r="M7" s="2">
        <v>90</v>
      </c>
      <c r="N7" s="25">
        <v>0</v>
      </c>
      <c r="O7" s="25">
        <v>90</v>
      </c>
      <c r="P7" s="6">
        <v>0</v>
      </c>
      <c r="Q7" s="48">
        <v>0</v>
      </c>
      <c r="R7" s="6">
        <v>0</v>
      </c>
      <c r="S7" s="6">
        <v>0</v>
      </c>
      <c r="T7" s="2">
        <v>743</v>
      </c>
      <c r="U7" s="1">
        <v>281</v>
      </c>
      <c r="V7" s="1">
        <v>462</v>
      </c>
      <c r="W7" s="2">
        <v>765</v>
      </c>
      <c r="X7" s="1">
        <v>276</v>
      </c>
      <c r="Y7" s="1">
        <v>489</v>
      </c>
      <c r="Z7" s="84" t="s">
        <v>53</v>
      </c>
      <c r="AA7" s="85"/>
    </row>
    <row r="8" spans="1:27" ht="10.5" customHeight="1">
      <c r="A8" s="3"/>
      <c r="B8" s="3"/>
      <c r="C8" s="7" t="s">
        <v>62</v>
      </c>
      <c r="D8" s="1">
        <v>20</v>
      </c>
      <c r="E8" s="2">
        <v>1354</v>
      </c>
      <c r="F8" s="1">
        <v>428</v>
      </c>
      <c r="G8" s="1">
        <v>926</v>
      </c>
      <c r="H8" s="25">
        <v>19</v>
      </c>
      <c r="I8" s="2">
        <v>1268</v>
      </c>
      <c r="J8" s="25">
        <v>428</v>
      </c>
      <c r="K8" s="25">
        <v>840</v>
      </c>
      <c r="L8" s="25">
        <v>1</v>
      </c>
      <c r="M8" s="2">
        <v>86</v>
      </c>
      <c r="N8" s="25">
        <v>0</v>
      </c>
      <c r="O8" s="25">
        <v>86</v>
      </c>
      <c r="P8" s="6">
        <v>0</v>
      </c>
      <c r="Q8" s="48">
        <v>0</v>
      </c>
      <c r="R8" s="6">
        <v>0</v>
      </c>
      <c r="S8" s="6">
        <v>0</v>
      </c>
      <c r="T8" s="2">
        <v>545</v>
      </c>
      <c r="U8" s="1">
        <v>122</v>
      </c>
      <c r="V8" s="1">
        <v>423</v>
      </c>
      <c r="W8" s="2">
        <v>760</v>
      </c>
      <c r="X8" s="1">
        <v>293</v>
      </c>
      <c r="Y8" s="1">
        <v>467</v>
      </c>
      <c r="Z8" s="84" t="s">
        <v>69</v>
      </c>
      <c r="AA8" s="85"/>
    </row>
    <row r="9" spans="1:27" ht="10.5" customHeight="1">
      <c r="A9" s="3"/>
      <c r="B9" s="3"/>
      <c r="C9" s="7" t="s">
        <v>66</v>
      </c>
      <c r="D9" s="51">
        <v>25</v>
      </c>
      <c r="E9" s="51">
        <v>1236</v>
      </c>
      <c r="F9" s="51">
        <v>337</v>
      </c>
      <c r="G9" s="51">
        <v>899</v>
      </c>
      <c r="H9" s="51">
        <v>24</v>
      </c>
      <c r="I9" s="51">
        <v>1153</v>
      </c>
      <c r="J9" s="51">
        <v>337</v>
      </c>
      <c r="K9" s="51">
        <v>816</v>
      </c>
      <c r="L9" s="51">
        <v>1</v>
      </c>
      <c r="M9" s="51">
        <v>83</v>
      </c>
      <c r="N9" s="51">
        <v>0</v>
      </c>
      <c r="O9" s="51">
        <v>83</v>
      </c>
      <c r="P9" s="51">
        <v>0</v>
      </c>
      <c r="Q9" s="51">
        <v>0</v>
      </c>
      <c r="R9" s="51">
        <v>0</v>
      </c>
      <c r="S9" s="51">
        <v>0</v>
      </c>
      <c r="T9" s="51">
        <v>550</v>
      </c>
      <c r="U9" s="51">
        <v>164</v>
      </c>
      <c r="V9" s="51">
        <v>386</v>
      </c>
      <c r="W9" s="51">
        <v>582</v>
      </c>
      <c r="X9" s="51">
        <v>233</v>
      </c>
      <c r="Y9" s="51">
        <v>349</v>
      </c>
      <c r="Z9" s="84" t="s">
        <v>63</v>
      </c>
      <c r="AA9" s="85"/>
    </row>
    <row r="10" spans="1:28" ht="12" customHeight="1">
      <c r="A10" s="3"/>
      <c r="B10" s="3"/>
      <c r="C10" s="5" t="s">
        <v>67</v>
      </c>
      <c r="D10" s="50">
        <f>SUM(D11,D14,D17,D19,D24,D27,D32)</f>
        <v>29</v>
      </c>
      <c r="E10" s="50">
        <f aca="true" t="shared" si="0" ref="E10:Y10">SUM(E11,E14,E17,E19,E24,E27,E32)</f>
        <v>1093</v>
      </c>
      <c r="F10" s="50">
        <f t="shared" si="0"/>
        <v>259</v>
      </c>
      <c r="G10" s="50">
        <f t="shared" si="0"/>
        <v>834</v>
      </c>
      <c r="H10" s="50">
        <f t="shared" si="0"/>
        <v>28</v>
      </c>
      <c r="I10" s="50">
        <f t="shared" si="0"/>
        <v>1016</v>
      </c>
      <c r="J10" s="50">
        <f t="shared" si="0"/>
        <v>259</v>
      </c>
      <c r="K10" s="50">
        <f t="shared" si="0"/>
        <v>757</v>
      </c>
      <c r="L10" s="50">
        <f t="shared" si="0"/>
        <v>1</v>
      </c>
      <c r="M10" s="50">
        <f t="shared" si="0"/>
        <v>77</v>
      </c>
      <c r="N10" s="50">
        <f t="shared" si="0"/>
        <v>0</v>
      </c>
      <c r="O10" s="50">
        <f t="shared" si="0"/>
        <v>77</v>
      </c>
      <c r="P10" s="50">
        <f t="shared" si="0"/>
        <v>0</v>
      </c>
      <c r="Q10" s="50">
        <f t="shared" si="0"/>
        <v>0</v>
      </c>
      <c r="R10" s="50">
        <f t="shared" si="0"/>
        <v>0</v>
      </c>
      <c r="S10" s="50">
        <f t="shared" si="0"/>
        <v>0</v>
      </c>
      <c r="T10" s="50">
        <f t="shared" si="0"/>
        <v>566</v>
      </c>
      <c r="U10" s="50">
        <f t="shared" si="0"/>
        <v>163</v>
      </c>
      <c r="V10" s="50">
        <f t="shared" si="0"/>
        <v>403</v>
      </c>
      <c r="W10" s="50">
        <f t="shared" si="0"/>
        <v>589</v>
      </c>
      <c r="X10" s="50">
        <f t="shared" si="0"/>
        <v>208</v>
      </c>
      <c r="Y10" s="50">
        <f t="shared" si="0"/>
        <v>381</v>
      </c>
      <c r="Z10" s="86" t="s">
        <v>70</v>
      </c>
      <c r="AA10" s="87"/>
      <c r="AB10" s="4"/>
    </row>
    <row r="11" spans="1:30" s="21" customFormat="1" ht="11.25" customHeight="1">
      <c r="A11" s="78" t="s">
        <v>30</v>
      </c>
      <c r="B11" s="78"/>
      <c r="C11" s="79"/>
      <c r="D11" s="50">
        <v>5</v>
      </c>
      <c r="E11" s="50">
        <f>SUM(F11:G11)</f>
        <v>60</v>
      </c>
      <c r="F11" s="50">
        <v>48</v>
      </c>
      <c r="G11" s="50">
        <v>12</v>
      </c>
      <c r="H11" s="50">
        <v>5</v>
      </c>
      <c r="I11" s="50">
        <v>60</v>
      </c>
      <c r="J11" s="50">
        <v>48</v>
      </c>
      <c r="K11" s="50">
        <v>12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29</v>
      </c>
      <c r="U11" s="50">
        <v>23</v>
      </c>
      <c r="V11" s="50">
        <v>6</v>
      </c>
      <c r="W11" s="50">
        <v>7</v>
      </c>
      <c r="X11" s="50">
        <v>7</v>
      </c>
      <c r="Y11" s="50">
        <v>0</v>
      </c>
      <c r="Z11" s="90" t="s">
        <v>30</v>
      </c>
      <c r="AA11" s="91"/>
      <c r="AB11" s="78"/>
      <c r="AC11" s="78"/>
      <c r="AD11" s="78"/>
    </row>
    <row r="12" spans="1:30" s="21" customFormat="1" ht="11.25" customHeight="1">
      <c r="A12" s="58"/>
      <c r="B12" s="96" t="s">
        <v>64</v>
      </c>
      <c r="C12" s="97"/>
      <c r="D12" s="51">
        <v>2</v>
      </c>
      <c r="E12" s="51">
        <f>SUM(F12:G12)</f>
        <v>24</v>
      </c>
      <c r="F12" s="51">
        <v>14</v>
      </c>
      <c r="G12" s="51">
        <v>10</v>
      </c>
      <c r="H12" s="51">
        <v>2</v>
      </c>
      <c r="I12" s="51">
        <v>24</v>
      </c>
      <c r="J12" s="51">
        <v>14</v>
      </c>
      <c r="K12" s="51">
        <v>10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10</v>
      </c>
      <c r="U12" s="51">
        <v>5</v>
      </c>
      <c r="V12" s="51">
        <v>5</v>
      </c>
      <c r="W12" s="51">
        <v>0</v>
      </c>
      <c r="X12" s="51">
        <v>0</v>
      </c>
      <c r="Y12" s="51">
        <v>0</v>
      </c>
      <c r="Z12" s="32"/>
      <c r="AA12" s="12" t="s">
        <v>64</v>
      </c>
      <c r="AB12" s="58"/>
      <c r="AC12" s="58"/>
      <c r="AD12" s="58"/>
    </row>
    <row r="13" spans="1:30" ht="11.25" customHeight="1">
      <c r="A13" s="18"/>
      <c r="B13" s="96" t="s">
        <v>15</v>
      </c>
      <c r="C13" s="97"/>
      <c r="D13" s="51">
        <v>3</v>
      </c>
      <c r="E13" s="52">
        <f aca="true" t="shared" si="1" ref="E13:E33">SUM(F13:G13)</f>
        <v>36</v>
      </c>
      <c r="F13" s="51">
        <v>34</v>
      </c>
      <c r="G13" s="51">
        <v>2</v>
      </c>
      <c r="H13" s="51">
        <v>3</v>
      </c>
      <c r="I13" s="52">
        <v>36</v>
      </c>
      <c r="J13" s="51">
        <v>34</v>
      </c>
      <c r="K13" s="51">
        <v>2</v>
      </c>
      <c r="L13" s="51">
        <v>0</v>
      </c>
      <c r="M13" s="52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2">
        <v>19</v>
      </c>
      <c r="U13" s="51">
        <v>18</v>
      </c>
      <c r="V13" s="51">
        <v>1</v>
      </c>
      <c r="W13" s="52">
        <v>7</v>
      </c>
      <c r="X13" s="51">
        <v>7</v>
      </c>
      <c r="Y13" s="51">
        <v>0</v>
      </c>
      <c r="Z13" s="11"/>
      <c r="AA13" s="12" t="s">
        <v>15</v>
      </c>
      <c r="AB13" s="18"/>
      <c r="AC13" s="96"/>
      <c r="AD13" s="96"/>
    </row>
    <row r="14" spans="1:30" s="21" customFormat="1" ht="11.25" customHeight="1">
      <c r="A14" s="78" t="s">
        <v>16</v>
      </c>
      <c r="B14" s="78"/>
      <c r="C14" s="79"/>
      <c r="D14" s="50">
        <v>4</v>
      </c>
      <c r="E14" s="50">
        <f t="shared" si="1"/>
        <v>491</v>
      </c>
      <c r="F14" s="50">
        <v>41</v>
      </c>
      <c r="G14" s="50">
        <v>450</v>
      </c>
      <c r="H14" s="50">
        <v>3</v>
      </c>
      <c r="I14" s="50">
        <v>414</v>
      </c>
      <c r="J14" s="50">
        <v>41</v>
      </c>
      <c r="K14" s="50">
        <v>373</v>
      </c>
      <c r="L14" s="50">
        <v>1</v>
      </c>
      <c r="M14" s="50">
        <v>77</v>
      </c>
      <c r="N14" s="50">
        <v>0</v>
      </c>
      <c r="O14" s="50">
        <v>77</v>
      </c>
      <c r="P14" s="50">
        <v>0</v>
      </c>
      <c r="Q14" s="50">
        <v>0</v>
      </c>
      <c r="R14" s="50">
        <v>0</v>
      </c>
      <c r="S14" s="50">
        <v>0</v>
      </c>
      <c r="T14" s="50">
        <v>191</v>
      </c>
      <c r="U14" s="50">
        <v>17</v>
      </c>
      <c r="V14" s="50">
        <v>174</v>
      </c>
      <c r="W14" s="50">
        <v>177</v>
      </c>
      <c r="X14" s="50">
        <v>19</v>
      </c>
      <c r="Y14" s="50">
        <v>158</v>
      </c>
      <c r="Z14" s="90" t="s">
        <v>16</v>
      </c>
      <c r="AA14" s="91"/>
      <c r="AB14" s="78"/>
      <c r="AC14" s="78"/>
      <c r="AD14" s="78"/>
    </row>
    <row r="15" spans="1:30" ht="11.25" customHeight="1">
      <c r="A15" s="19"/>
      <c r="B15" s="96" t="s">
        <v>2</v>
      </c>
      <c r="C15" s="97"/>
      <c r="D15" s="51">
        <v>3</v>
      </c>
      <c r="E15" s="52">
        <f t="shared" si="1"/>
        <v>414</v>
      </c>
      <c r="F15" s="51">
        <v>41</v>
      </c>
      <c r="G15" s="51">
        <v>373</v>
      </c>
      <c r="H15" s="51">
        <v>3</v>
      </c>
      <c r="I15" s="52">
        <v>414</v>
      </c>
      <c r="J15" s="51">
        <v>41</v>
      </c>
      <c r="K15" s="51">
        <v>373</v>
      </c>
      <c r="L15" s="51">
        <v>0</v>
      </c>
      <c r="M15" s="52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2">
        <v>154</v>
      </c>
      <c r="U15" s="51">
        <v>17</v>
      </c>
      <c r="V15" s="51">
        <v>137</v>
      </c>
      <c r="W15" s="52">
        <v>140</v>
      </c>
      <c r="X15" s="51">
        <v>19</v>
      </c>
      <c r="Y15" s="51">
        <v>121</v>
      </c>
      <c r="Z15" s="11"/>
      <c r="AA15" s="12" t="s">
        <v>17</v>
      </c>
      <c r="AB15" s="19"/>
      <c r="AC15" s="96"/>
      <c r="AD15" s="96"/>
    </row>
    <row r="16" spans="1:30" ht="11.25" customHeight="1">
      <c r="A16" s="18"/>
      <c r="B16" s="96" t="s">
        <v>1</v>
      </c>
      <c r="C16" s="97"/>
      <c r="D16" s="51">
        <v>1</v>
      </c>
      <c r="E16" s="52">
        <f t="shared" si="1"/>
        <v>77</v>
      </c>
      <c r="F16" s="51">
        <v>0</v>
      </c>
      <c r="G16" s="51">
        <v>77</v>
      </c>
      <c r="H16" s="51">
        <v>0</v>
      </c>
      <c r="I16" s="52">
        <v>0</v>
      </c>
      <c r="J16" s="51">
        <v>0</v>
      </c>
      <c r="K16" s="51">
        <v>0</v>
      </c>
      <c r="L16" s="51">
        <v>1</v>
      </c>
      <c r="M16" s="52">
        <v>77</v>
      </c>
      <c r="N16" s="51">
        <v>0</v>
      </c>
      <c r="O16" s="51">
        <v>77</v>
      </c>
      <c r="P16" s="51">
        <v>0</v>
      </c>
      <c r="Q16" s="51">
        <v>0</v>
      </c>
      <c r="R16" s="51">
        <v>0</v>
      </c>
      <c r="S16" s="51">
        <v>0</v>
      </c>
      <c r="T16" s="52">
        <v>37</v>
      </c>
      <c r="U16" s="51">
        <v>0</v>
      </c>
      <c r="V16" s="51">
        <v>37</v>
      </c>
      <c r="W16" s="52">
        <v>37</v>
      </c>
      <c r="X16" s="51">
        <v>0</v>
      </c>
      <c r="Y16" s="51">
        <v>37</v>
      </c>
      <c r="Z16" s="11"/>
      <c r="AA16" s="12" t="s">
        <v>0</v>
      </c>
      <c r="AB16" s="18"/>
      <c r="AC16" s="96"/>
      <c r="AD16" s="96"/>
    </row>
    <row r="17" spans="1:30" s="21" customFormat="1" ht="11.25" customHeight="1">
      <c r="A17" s="78" t="s">
        <v>28</v>
      </c>
      <c r="B17" s="78"/>
      <c r="C17" s="79"/>
      <c r="D17" s="50">
        <v>1</v>
      </c>
      <c r="E17" s="50">
        <f t="shared" si="1"/>
        <v>91</v>
      </c>
      <c r="F17" s="50">
        <v>37</v>
      </c>
      <c r="G17" s="50">
        <v>54</v>
      </c>
      <c r="H17" s="50">
        <v>1</v>
      </c>
      <c r="I17" s="50">
        <v>91</v>
      </c>
      <c r="J17" s="50">
        <v>37</v>
      </c>
      <c r="K17" s="50">
        <v>54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43</v>
      </c>
      <c r="U17" s="50">
        <v>20</v>
      </c>
      <c r="V17" s="50">
        <v>23</v>
      </c>
      <c r="W17" s="50">
        <v>41</v>
      </c>
      <c r="X17" s="50">
        <v>19</v>
      </c>
      <c r="Y17" s="50">
        <v>22</v>
      </c>
      <c r="Z17" s="90" t="s">
        <v>28</v>
      </c>
      <c r="AA17" s="91"/>
      <c r="AB17" s="78"/>
      <c r="AC17" s="78"/>
      <c r="AD17" s="78"/>
    </row>
    <row r="18" spans="1:30" ht="11.25" customHeight="1">
      <c r="A18" s="19"/>
      <c r="B18" s="96" t="s">
        <v>18</v>
      </c>
      <c r="C18" s="97"/>
      <c r="D18" s="51">
        <v>1</v>
      </c>
      <c r="E18" s="52">
        <f t="shared" si="1"/>
        <v>91</v>
      </c>
      <c r="F18" s="51">
        <v>37</v>
      </c>
      <c r="G18" s="51">
        <v>54</v>
      </c>
      <c r="H18" s="51">
        <v>1</v>
      </c>
      <c r="I18" s="52">
        <v>91</v>
      </c>
      <c r="J18" s="51">
        <v>37</v>
      </c>
      <c r="K18" s="51">
        <v>54</v>
      </c>
      <c r="L18" s="51">
        <v>0</v>
      </c>
      <c r="M18" s="52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2">
        <v>43</v>
      </c>
      <c r="U18" s="51">
        <v>20</v>
      </c>
      <c r="V18" s="51">
        <v>23</v>
      </c>
      <c r="W18" s="52">
        <v>41</v>
      </c>
      <c r="X18" s="51">
        <v>19</v>
      </c>
      <c r="Y18" s="51">
        <v>22</v>
      </c>
      <c r="Z18" s="11"/>
      <c r="AA18" s="12" t="s">
        <v>18</v>
      </c>
      <c r="AB18" s="19"/>
      <c r="AC18" s="96"/>
      <c r="AD18" s="96"/>
    </row>
    <row r="19" spans="1:30" s="21" customFormat="1" ht="11.25" customHeight="1">
      <c r="A19" s="78" t="s">
        <v>25</v>
      </c>
      <c r="B19" s="78"/>
      <c r="C19" s="79"/>
      <c r="D19" s="50">
        <v>7</v>
      </c>
      <c r="E19" s="50">
        <f t="shared" si="1"/>
        <v>101</v>
      </c>
      <c r="F19" s="50">
        <v>34</v>
      </c>
      <c r="G19" s="50">
        <v>67</v>
      </c>
      <c r="H19" s="50">
        <v>7</v>
      </c>
      <c r="I19" s="50">
        <v>101</v>
      </c>
      <c r="J19" s="50">
        <v>34</v>
      </c>
      <c r="K19" s="50">
        <v>67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64</v>
      </c>
      <c r="U19" s="50">
        <v>26</v>
      </c>
      <c r="V19" s="50">
        <v>38</v>
      </c>
      <c r="W19" s="50">
        <v>58</v>
      </c>
      <c r="X19" s="50">
        <v>18</v>
      </c>
      <c r="Y19" s="50">
        <v>40</v>
      </c>
      <c r="Z19" s="102" t="s">
        <v>36</v>
      </c>
      <c r="AA19" s="103"/>
      <c r="AB19" s="78"/>
      <c r="AC19" s="78"/>
      <c r="AD19" s="78"/>
    </row>
    <row r="20" spans="1:30" s="21" customFormat="1" ht="11.25" customHeight="1">
      <c r="A20" s="58"/>
      <c r="B20" s="100" t="s">
        <v>65</v>
      </c>
      <c r="C20" s="101"/>
      <c r="D20" s="51">
        <v>0</v>
      </c>
      <c r="E20" s="51">
        <f t="shared" si="1"/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9"/>
      <c r="AA20" s="49" t="s">
        <v>65</v>
      </c>
      <c r="AB20" s="58"/>
      <c r="AC20" s="58"/>
      <c r="AD20" s="58"/>
    </row>
    <row r="21" spans="1:30" s="37" customFormat="1" ht="11.25" customHeight="1">
      <c r="A21" s="35"/>
      <c r="B21" s="100" t="s">
        <v>44</v>
      </c>
      <c r="C21" s="101"/>
      <c r="D21" s="51">
        <v>1</v>
      </c>
      <c r="E21" s="51">
        <f t="shared" si="1"/>
        <v>13</v>
      </c>
      <c r="F21" s="51">
        <v>1</v>
      </c>
      <c r="G21" s="51">
        <v>12</v>
      </c>
      <c r="H21" s="51">
        <v>1</v>
      </c>
      <c r="I21" s="51">
        <v>13</v>
      </c>
      <c r="J21" s="51">
        <v>1</v>
      </c>
      <c r="K21" s="51">
        <v>12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9</v>
      </c>
      <c r="U21" s="51">
        <v>1</v>
      </c>
      <c r="V21" s="51">
        <v>8</v>
      </c>
      <c r="W21" s="51">
        <v>4</v>
      </c>
      <c r="X21" s="51">
        <v>2</v>
      </c>
      <c r="Y21" s="51">
        <v>2</v>
      </c>
      <c r="Z21" s="36"/>
      <c r="AA21" s="49" t="s">
        <v>44</v>
      </c>
      <c r="AB21" s="35"/>
      <c r="AC21" s="35"/>
      <c r="AD21" s="35"/>
    </row>
    <row r="22" spans="1:30" s="37" customFormat="1" ht="11.25" customHeight="1">
      <c r="A22" s="35"/>
      <c r="B22" s="100" t="s">
        <v>45</v>
      </c>
      <c r="C22" s="101"/>
      <c r="D22" s="51">
        <v>4</v>
      </c>
      <c r="E22" s="51">
        <f t="shared" si="1"/>
        <v>9</v>
      </c>
      <c r="F22" s="51">
        <v>2</v>
      </c>
      <c r="G22" s="51">
        <v>7</v>
      </c>
      <c r="H22" s="51">
        <v>4</v>
      </c>
      <c r="I22" s="51">
        <v>9</v>
      </c>
      <c r="J22" s="51">
        <v>2</v>
      </c>
      <c r="K22" s="51">
        <v>7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9</v>
      </c>
      <c r="U22" s="51">
        <v>2</v>
      </c>
      <c r="V22" s="51">
        <v>7</v>
      </c>
      <c r="W22" s="51">
        <v>5</v>
      </c>
      <c r="X22" s="51">
        <v>3</v>
      </c>
      <c r="Y22" s="51">
        <v>2</v>
      </c>
      <c r="Z22" s="36"/>
      <c r="AA22" s="49" t="s">
        <v>45</v>
      </c>
      <c r="AB22" s="35"/>
      <c r="AC22" s="35"/>
      <c r="AD22" s="35"/>
    </row>
    <row r="23" spans="1:30" s="38" customFormat="1" ht="11.25" customHeight="1">
      <c r="A23" s="3"/>
      <c r="B23" s="100" t="s">
        <v>48</v>
      </c>
      <c r="C23" s="101"/>
      <c r="D23" s="51">
        <v>2</v>
      </c>
      <c r="E23" s="52">
        <f t="shared" si="1"/>
        <v>79</v>
      </c>
      <c r="F23" s="51">
        <v>31</v>
      </c>
      <c r="G23" s="51">
        <v>48</v>
      </c>
      <c r="H23" s="51">
        <v>2</v>
      </c>
      <c r="I23" s="52">
        <v>79</v>
      </c>
      <c r="J23" s="51">
        <v>31</v>
      </c>
      <c r="K23" s="51">
        <v>48</v>
      </c>
      <c r="L23" s="51">
        <v>0</v>
      </c>
      <c r="M23" s="52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2">
        <v>46</v>
      </c>
      <c r="U23" s="51">
        <v>23</v>
      </c>
      <c r="V23" s="51">
        <v>23</v>
      </c>
      <c r="W23" s="52">
        <v>49</v>
      </c>
      <c r="X23" s="51">
        <v>13</v>
      </c>
      <c r="Y23" s="51">
        <v>36</v>
      </c>
      <c r="Z23" s="34"/>
      <c r="AA23" s="12" t="s">
        <v>48</v>
      </c>
      <c r="AB23" s="3"/>
      <c r="AC23" s="107"/>
      <c r="AD23" s="107"/>
    </row>
    <row r="24" spans="1:30" s="21" customFormat="1" ht="11.25" customHeight="1">
      <c r="A24" s="78" t="s">
        <v>46</v>
      </c>
      <c r="B24" s="78"/>
      <c r="C24" s="79"/>
      <c r="D24" s="50">
        <v>4</v>
      </c>
      <c r="E24" s="50">
        <f t="shared" si="1"/>
        <v>106</v>
      </c>
      <c r="F24" s="50">
        <v>0</v>
      </c>
      <c r="G24" s="50">
        <v>106</v>
      </c>
      <c r="H24" s="50">
        <v>4</v>
      </c>
      <c r="I24" s="50">
        <v>106</v>
      </c>
      <c r="J24" s="50">
        <v>0</v>
      </c>
      <c r="K24" s="50">
        <v>106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33</v>
      </c>
      <c r="U24" s="50">
        <v>0</v>
      </c>
      <c r="V24" s="50">
        <v>33</v>
      </c>
      <c r="W24" s="50">
        <v>13</v>
      </c>
      <c r="X24" s="50">
        <v>0</v>
      </c>
      <c r="Y24" s="50">
        <v>13</v>
      </c>
      <c r="Z24" s="90" t="s">
        <v>46</v>
      </c>
      <c r="AA24" s="91"/>
      <c r="AB24" s="78"/>
      <c r="AC24" s="78"/>
      <c r="AD24" s="78"/>
    </row>
    <row r="25" spans="1:30" ht="11.25" customHeight="1">
      <c r="A25" s="19"/>
      <c r="B25" s="96" t="s">
        <v>26</v>
      </c>
      <c r="C25" s="97"/>
      <c r="D25" s="51">
        <v>2</v>
      </c>
      <c r="E25" s="52">
        <f t="shared" si="1"/>
        <v>35</v>
      </c>
      <c r="F25" s="51">
        <v>0</v>
      </c>
      <c r="G25" s="51">
        <v>35</v>
      </c>
      <c r="H25" s="51">
        <v>2</v>
      </c>
      <c r="I25" s="52">
        <v>35</v>
      </c>
      <c r="J25" s="51">
        <v>0</v>
      </c>
      <c r="K25" s="51">
        <v>35</v>
      </c>
      <c r="L25" s="51">
        <v>0</v>
      </c>
      <c r="M25" s="52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2">
        <v>9</v>
      </c>
      <c r="U25" s="51">
        <v>0</v>
      </c>
      <c r="V25" s="51">
        <v>9</v>
      </c>
      <c r="W25" s="52">
        <v>8</v>
      </c>
      <c r="X25" s="51">
        <v>0</v>
      </c>
      <c r="Y25" s="51">
        <v>8</v>
      </c>
      <c r="Z25" s="11"/>
      <c r="AA25" s="12" t="s">
        <v>37</v>
      </c>
      <c r="AB25" s="19"/>
      <c r="AC25" s="96"/>
      <c r="AD25" s="96"/>
    </row>
    <row r="26" spans="1:30" ht="11.25" customHeight="1">
      <c r="A26" s="19"/>
      <c r="B26" s="98" t="s">
        <v>50</v>
      </c>
      <c r="C26" s="99"/>
      <c r="D26" s="51">
        <v>2</v>
      </c>
      <c r="E26" s="52">
        <f t="shared" si="1"/>
        <v>71</v>
      </c>
      <c r="F26" s="51">
        <v>0</v>
      </c>
      <c r="G26" s="51">
        <v>71</v>
      </c>
      <c r="H26" s="51">
        <v>2</v>
      </c>
      <c r="I26" s="52">
        <v>71</v>
      </c>
      <c r="J26" s="51">
        <v>0</v>
      </c>
      <c r="K26" s="51">
        <v>71</v>
      </c>
      <c r="L26" s="51">
        <v>0</v>
      </c>
      <c r="M26" s="52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2">
        <v>24</v>
      </c>
      <c r="U26" s="51">
        <v>0</v>
      </c>
      <c r="V26" s="51">
        <v>24</v>
      </c>
      <c r="W26" s="52">
        <v>5</v>
      </c>
      <c r="X26" s="51">
        <v>0</v>
      </c>
      <c r="Y26" s="51">
        <v>5</v>
      </c>
      <c r="Z26" s="11"/>
      <c r="AA26" s="39" t="s">
        <v>50</v>
      </c>
      <c r="AB26" s="19"/>
      <c r="AC26" s="18"/>
      <c r="AD26" s="18"/>
    </row>
    <row r="27" spans="1:30" s="21" customFormat="1" ht="11.25" customHeight="1">
      <c r="A27" s="78" t="s">
        <v>29</v>
      </c>
      <c r="B27" s="78"/>
      <c r="C27" s="79"/>
      <c r="D27" s="50">
        <v>7</v>
      </c>
      <c r="E27" s="50">
        <f t="shared" si="1"/>
        <v>198</v>
      </c>
      <c r="F27" s="50">
        <v>71</v>
      </c>
      <c r="G27" s="50">
        <v>127</v>
      </c>
      <c r="H27" s="50">
        <v>7</v>
      </c>
      <c r="I27" s="50">
        <v>198</v>
      </c>
      <c r="J27" s="50">
        <v>71</v>
      </c>
      <c r="K27" s="50">
        <v>127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188</v>
      </c>
      <c r="U27" s="50">
        <v>67</v>
      </c>
      <c r="V27" s="50">
        <v>121</v>
      </c>
      <c r="W27" s="50">
        <v>264</v>
      </c>
      <c r="X27" s="50">
        <v>131</v>
      </c>
      <c r="Y27" s="50">
        <v>133</v>
      </c>
      <c r="Z27" s="90" t="s">
        <v>39</v>
      </c>
      <c r="AA27" s="91"/>
      <c r="AB27" s="78"/>
      <c r="AC27" s="78"/>
      <c r="AD27" s="78"/>
    </row>
    <row r="28" spans="1:30" s="21" customFormat="1" ht="11.25" customHeight="1">
      <c r="A28" s="19"/>
      <c r="B28" s="96" t="s">
        <v>27</v>
      </c>
      <c r="C28" s="97"/>
      <c r="D28" s="51">
        <v>2</v>
      </c>
      <c r="E28" s="52">
        <f t="shared" si="1"/>
        <v>16</v>
      </c>
      <c r="F28" s="52">
        <v>8</v>
      </c>
      <c r="G28" s="52">
        <v>8</v>
      </c>
      <c r="H28" s="52">
        <v>2</v>
      </c>
      <c r="I28" s="52">
        <v>16</v>
      </c>
      <c r="J28" s="52">
        <v>8</v>
      </c>
      <c r="K28" s="52">
        <v>8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15</v>
      </c>
      <c r="U28" s="52">
        <v>7</v>
      </c>
      <c r="V28" s="52">
        <v>8</v>
      </c>
      <c r="W28" s="52">
        <v>3</v>
      </c>
      <c r="X28" s="52">
        <v>2</v>
      </c>
      <c r="Y28" s="52">
        <v>1</v>
      </c>
      <c r="Z28" s="32"/>
      <c r="AA28" s="12" t="s">
        <v>40</v>
      </c>
      <c r="AB28" s="19"/>
      <c r="AC28" s="96"/>
      <c r="AD28" s="96"/>
    </row>
    <row r="29" spans="2:30" ht="11.25" customHeight="1">
      <c r="B29" s="96" t="s">
        <v>19</v>
      </c>
      <c r="C29" s="97"/>
      <c r="D29" s="51">
        <v>1</v>
      </c>
      <c r="E29" s="52">
        <f t="shared" si="1"/>
        <v>0</v>
      </c>
      <c r="F29" s="51">
        <v>0</v>
      </c>
      <c r="G29" s="51">
        <v>0</v>
      </c>
      <c r="H29" s="51">
        <v>1</v>
      </c>
      <c r="I29" s="52">
        <v>0</v>
      </c>
      <c r="J29" s="51">
        <v>0</v>
      </c>
      <c r="K29" s="52">
        <v>0</v>
      </c>
      <c r="L29" s="51">
        <v>0</v>
      </c>
      <c r="M29" s="52">
        <v>0</v>
      </c>
      <c r="N29" s="51">
        <v>0</v>
      </c>
      <c r="O29" s="51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1">
        <v>0</v>
      </c>
      <c r="V29" s="51">
        <v>0</v>
      </c>
      <c r="W29" s="52">
        <v>117</v>
      </c>
      <c r="X29" s="51">
        <v>81</v>
      </c>
      <c r="Y29" s="51">
        <v>36</v>
      </c>
      <c r="Z29" s="11"/>
      <c r="AA29" s="12" t="s">
        <v>41</v>
      </c>
      <c r="AB29" s="33"/>
      <c r="AC29" s="96"/>
      <c r="AD29" s="96"/>
    </row>
    <row r="30" spans="2:30" ht="11.25" customHeight="1">
      <c r="B30" s="96" t="s">
        <v>58</v>
      </c>
      <c r="C30" s="104"/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2">
        <v>0</v>
      </c>
      <c r="J30" s="51">
        <v>0</v>
      </c>
      <c r="K30" s="52">
        <v>0</v>
      </c>
      <c r="L30" s="51">
        <v>0</v>
      </c>
      <c r="M30" s="52">
        <v>0</v>
      </c>
      <c r="N30" s="51">
        <v>0</v>
      </c>
      <c r="O30" s="51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1">
        <v>0</v>
      </c>
      <c r="V30" s="51">
        <v>0</v>
      </c>
      <c r="W30" s="52">
        <v>0</v>
      </c>
      <c r="X30" s="51">
        <v>0</v>
      </c>
      <c r="Y30" s="51">
        <v>0</v>
      </c>
      <c r="Z30" s="11"/>
      <c r="AA30" s="12" t="s">
        <v>58</v>
      </c>
      <c r="AB30" s="33"/>
      <c r="AC30" s="18"/>
      <c r="AD30" s="18"/>
    </row>
    <row r="31" spans="1:30" ht="11.25" customHeight="1">
      <c r="A31" s="19"/>
      <c r="B31" s="96" t="s">
        <v>20</v>
      </c>
      <c r="C31" s="97"/>
      <c r="D31" s="51">
        <v>4</v>
      </c>
      <c r="E31" s="52">
        <f t="shared" si="1"/>
        <v>182</v>
      </c>
      <c r="F31" s="51">
        <v>63</v>
      </c>
      <c r="G31" s="51">
        <v>119</v>
      </c>
      <c r="H31" s="51">
        <v>4</v>
      </c>
      <c r="I31" s="52">
        <v>182</v>
      </c>
      <c r="J31" s="51">
        <v>63</v>
      </c>
      <c r="K31" s="52">
        <v>119</v>
      </c>
      <c r="L31" s="51">
        <v>0</v>
      </c>
      <c r="M31" s="52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2">
        <v>173</v>
      </c>
      <c r="U31" s="51">
        <v>60</v>
      </c>
      <c r="V31" s="51">
        <v>113</v>
      </c>
      <c r="W31" s="52">
        <v>144</v>
      </c>
      <c r="X31" s="51">
        <v>48</v>
      </c>
      <c r="Y31" s="51">
        <v>96</v>
      </c>
      <c r="Z31" s="11"/>
      <c r="AA31" s="12" t="s">
        <v>38</v>
      </c>
      <c r="AB31" s="19"/>
      <c r="AC31" s="96"/>
      <c r="AD31" s="96"/>
    </row>
    <row r="32" spans="1:30" ht="11.25" customHeight="1">
      <c r="A32" s="78" t="s">
        <v>35</v>
      </c>
      <c r="B32" s="78"/>
      <c r="C32" s="79"/>
      <c r="D32" s="50">
        <v>1</v>
      </c>
      <c r="E32" s="53">
        <f t="shared" si="1"/>
        <v>46</v>
      </c>
      <c r="F32" s="50">
        <v>28</v>
      </c>
      <c r="G32" s="50">
        <v>18</v>
      </c>
      <c r="H32" s="50">
        <v>1</v>
      </c>
      <c r="I32" s="53">
        <v>46</v>
      </c>
      <c r="J32" s="50">
        <v>28</v>
      </c>
      <c r="K32" s="53">
        <v>18</v>
      </c>
      <c r="L32" s="50">
        <v>0</v>
      </c>
      <c r="M32" s="53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3">
        <v>18</v>
      </c>
      <c r="U32" s="50">
        <v>10</v>
      </c>
      <c r="V32" s="50">
        <v>8</v>
      </c>
      <c r="W32" s="53">
        <v>29</v>
      </c>
      <c r="X32" s="50">
        <v>14</v>
      </c>
      <c r="Y32" s="50">
        <v>15</v>
      </c>
      <c r="Z32" s="90" t="s">
        <v>35</v>
      </c>
      <c r="AA32" s="91"/>
      <c r="AB32" s="78"/>
      <c r="AC32" s="78"/>
      <c r="AD32" s="78"/>
    </row>
    <row r="33" spans="1:30" ht="11.25" customHeight="1" thickBot="1">
      <c r="A33" s="20"/>
      <c r="B33" s="105" t="s">
        <v>47</v>
      </c>
      <c r="C33" s="106"/>
      <c r="D33" s="54">
        <v>1</v>
      </c>
      <c r="E33" s="54">
        <f t="shared" si="1"/>
        <v>46</v>
      </c>
      <c r="F33" s="54">
        <v>28</v>
      </c>
      <c r="G33" s="54">
        <v>18</v>
      </c>
      <c r="H33" s="54">
        <v>1</v>
      </c>
      <c r="I33" s="54">
        <v>46</v>
      </c>
      <c r="J33" s="54">
        <v>28</v>
      </c>
      <c r="K33" s="54">
        <v>18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18</v>
      </c>
      <c r="U33" s="54">
        <v>10</v>
      </c>
      <c r="V33" s="54">
        <v>8</v>
      </c>
      <c r="W33" s="54">
        <v>29</v>
      </c>
      <c r="X33" s="54">
        <v>14</v>
      </c>
      <c r="Y33" s="54">
        <v>15</v>
      </c>
      <c r="Z33" s="13"/>
      <c r="AA33" s="14" t="s">
        <v>47</v>
      </c>
      <c r="AB33" s="19"/>
      <c r="AC33" s="96"/>
      <c r="AD33" s="96"/>
    </row>
    <row r="34" spans="1:30" s="42" customFormat="1" ht="11.25" customHeight="1" thickTop="1">
      <c r="A34" s="40" t="s">
        <v>71</v>
      </c>
      <c r="B34" s="41"/>
      <c r="D34" s="41"/>
      <c r="E34" s="41"/>
      <c r="F34" s="41"/>
      <c r="G34" s="41"/>
      <c r="H34" s="43"/>
      <c r="I34" s="41"/>
      <c r="J34" s="43"/>
      <c r="K34" s="43"/>
      <c r="L34" s="43"/>
      <c r="M34" s="41"/>
      <c r="N34" s="44" t="s">
        <v>54</v>
      </c>
      <c r="O34" s="43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5"/>
      <c r="AA34" s="45"/>
      <c r="AB34" s="46"/>
      <c r="AC34" s="46"/>
      <c r="AD34" s="46"/>
    </row>
    <row r="35" spans="1:27" s="42" customFormat="1" ht="10.5" customHeight="1">
      <c r="A35" s="56" t="s">
        <v>56</v>
      </c>
      <c r="H35" s="44"/>
      <c r="J35" s="44"/>
      <c r="K35" s="44"/>
      <c r="L35" s="44"/>
      <c r="N35" s="47" t="s">
        <v>55</v>
      </c>
      <c r="O35" s="44"/>
      <c r="Z35" s="45"/>
      <c r="AA35" s="45"/>
    </row>
    <row r="36" spans="1:15" s="42" customFormat="1" ht="10.5" customHeight="1">
      <c r="A36" s="56" t="s">
        <v>57</v>
      </c>
      <c r="H36" s="44"/>
      <c r="J36" s="44"/>
      <c r="K36" s="44"/>
      <c r="L36" s="44"/>
      <c r="N36" s="47" t="s">
        <v>59</v>
      </c>
      <c r="O36" s="44"/>
    </row>
    <row r="37" spans="1:15" s="16" customFormat="1" ht="12.75" customHeight="1">
      <c r="A37" s="57" t="s">
        <v>49</v>
      </c>
      <c r="H37" s="24"/>
      <c r="J37" s="24"/>
      <c r="K37" s="24"/>
      <c r="L37" s="24"/>
      <c r="N37" s="24"/>
      <c r="O37" s="24"/>
    </row>
  </sheetData>
  <sheetProtection/>
  <mergeCells count="69">
    <mergeCell ref="B12:C12"/>
    <mergeCell ref="B20:C20"/>
    <mergeCell ref="Z24:AA24"/>
    <mergeCell ref="AB24:AD24"/>
    <mergeCell ref="AC25:AD25"/>
    <mergeCell ref="AB27:AD27"/>
    <mergeCell ref="Z27:AA27"/>
    <mergeCell ref="AC18:AD18"/>
    <mergeCell ref="AB19:AD19"/>
    <mergeCell ref="AC23:AD23"/>
    <mergeCell ref="B30:C30"/>
    <mergeCell ref="AC31:AD31"/>
    <mergeCell ref="AB32:AD32"/>
    <mergeCell ref="AC33:AD33"/>
    <mergeCell ref="Z32:AA32"/>
    <mergeCell ref="AC28:AD28"/>
    <mergeCell ref="AC29:AD29"/>
    <mergeCell ref="B33:C33"/>
    <mergeCell ref="AB11:AD11"/>
    <mergeCell ref="AC13:AD13"/>
    <mergeCell ref="AB14:AD14"/>
    <mergeCell ref="AC15:AD15"/>
    <mergeCell ref="AC16:AD16"/>
    <mergeCell ref="AB17:AD17"/>
    <mergeCell ref="B22:C22"/>
    <mergeCell ref="Z14:AA14"/>
    <mergeCell ref="Z17:AA17"/>
    <mergeCell ref="Z19:AA19"/>
    <mergeCell ref="A19:C19"/>
    <mergeCell ref="B21:C21"/>
    <mergeCell ref="A14:C14"/>
    <mergeCell ref="B15:C15"/>
    <mergeCell ref="B16:C16"/>
    <mergeCell ref="B18:C18"/>
    <mergeCell ref="B13:C13"/>
    <mergeCell ref="B25:C25"/>
    <mergeCell ref="A32:C32"/>
    <mergeCell ref="A24:C24"/>
    <mergeCell ref="B31:C31"/>
    <mergeCell ref="B28:C28"/>
    <mergeCell ref="B29:C29"/>
    <mergeCell ref="A27:C27"/>
    <mergeCell ref="B26:C26"/>
    <mergeCell ref="B23:C23"/>
    <mergeCell ref="A17:C17"/>
    <mergeCell ref="Z3:AA5"/>
    <mergeCell ref="Z8:AA8"/>
    <mergeCell ref="Z10:AA10"/>
    <mergeCell ref="Z6:AA6"/>
    <mergeCell ref="Z7:AA7"/>
    <mergeCell ref="Z11:AA11"/>
    <mergeCell ref="Z9:AA9"/>
    <mergeCell ref="W3:Y4"/>
    <mergeCell ref="A11:C11"/>
    <mergeCell ref="P3:S3"/>
    <mergeCell ref="P4:P5"/>
    <mergeCell ref="Q4:S4"/>
    <mergeCell ref="T3:V4"/>
    <mergeCell ref="H3:K3"/>
    <mergeCell ref="H4:H5"/>
    <mergeCell ref="A6:B6"/>
    <mergeCell ref="N3:O3"/>
    <mergeCell ref="L4:L5"/>
    <mergeCell ref="A3:C5"/>
    <mergeCell ref="D3:G3"/>
    <mergeCell ref="D4:D5"/>
    <mergeCell ref="E4:G4"/>
    <mergeCell ref="L3:M3"/>
    <mergeCell ref="I4:K4"/>
  </mergeCells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2014-03-11T06:55:18Z</dcterms:created>
  <dcterms:modified xsi:type="dcterms:W3CDTF">2014-03-11T06:55:25Z</dcterms:modified>
  <cp:category/>
  <cp:version/>
  <cp:contentType/>
  <cp:contentStatus/>
</cp:coreProperties>
</file>