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activeTab="0"/>
  </bookViews>
  <sheets>
    <sheet name="ⅩⅣ-7" sheetId="1" r:id="rId1"/>
  </sheets>
  <definedNames>
    <definedName name="_xlnm.Print_Area" localSheetId="0">'ⅩⅣ-7'!$A$1:$AB$28</definedName>
  </definedNames>
  <calcPr fullCalcOnLoad="1"/>
</workbook>
</file>

<file path=xl/sharedStrings.xml><?xml version="1.0" encoding="utf-8"?>
<sst xmlns="http://schemas.openxmlformats.org/spreadsheetml/2006/main" count="87" uniqueCount="52">
  <si>
    <t>園数</t>
  </si>
  <si>
    <t>学級数</t>
  </si>
  <si>
    <t>総数</t>
  </si>
  <si>
    <t>男</t>
  </si>
  <si>
    <t>女</t>
  </si>
  <si>
    <t>本務者</t>
  </si>
  <si>
    <t>教員数</t>
  </si>
  <si>
    <t>職　　　員　　　数　　　　　　　　　　　　（本　　務　　者）</t>
  </si>
  <si>
    <t>3歳</t>
  </si>
  <si>
    <t>4歳</t>
  </si>
  <si>
    <t>5歳</t>
  </si>
  <si>
    <t>入園者数</t>
  </si>
  <si>
    <t>平成</t>
  </si>
  <si>
    <t>川崎区</t>
  </si>
  <si>
    <t>幸区</t>
  </si>
  <si>
    <t>中原区</t>
  </si>
  <si>
    <t>高津区</t>
  </si>
  <si>
    <t>宮前区</t>
  </si>
  <si>
    <t>多摩区</t>
  </si>
  <si>
    <t>麻生区</t>
  </si>
  <si>
    <t>私立</t>
  </si>
  <si>
    <t>在</t>
  </si>
  <si>
    <t>園者数</t>
  </si>
  <si>
    <t>川崎</t>
  </si>
  <si>
    <t>幸</t>
  </si>
  <si>
    <t>中原</t>
  </si>
  <si>
    <t>高津</t>
  </si>
  <si>
    <t>宮前</t>
  </si>
  <si>
    <t>多摩</t>
  </si>
  <si>
    <t>麻生</t>
  </si>
  <si>
    <t>私立</t>
  </si>
  <si>
    <t>兼務者</t>
  </si>
  <si>
    <t>〔学校基本調査〕</t>
  </si>
  <si>
    <t>　　　　　　　　　園</t>
  </si>
  <si>
    <t>年度・種
別・区別</t>
  </si>
  <si>
    <t>年度・種
別・区別</t>
  </si>
  <si>
    <t>公立</t>
  </si>
  <si>
    <t xml:space="preserve"> 資料：総合企画局都市経営部統計情報課</t>
  </si>
  <si>
    <t>ⅩⅣ－７　　幼　　　　　　　　　　　　　　稚　　　</t>
  </si>
  <si>
    <t>計</t>
  </si>
  <si>
    <t>教育補助員
(本務者)</t>
  </si>
  <si>
    <t>21年度</t>
  </si>
  <si>
    <t>22年度</t>
  </si>
  <si>
    <t>23年度</t>
  </si>
  <si>
    <t>24年度</t>
  </si>
  <si>
    <t>25年度</t>
  </si>
  <si>
    <t>平成21 年 度</t>
  </si>
  <si>
    <t>22 年 度</t>
  </si>
  <si>
    <t>23 年 度</t>
  </si>
  <si>
    <t>24 年 度</t>
  </si>
  <si>
    <t>25 年 度</t>
  </si>
  <si>
    <t>修了者数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</si>
</sst>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\ ##0;\-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distributed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17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4" fillId="0" borderId="21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3" fillId="0" borderId="23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125" style="0" customWidth="1"/>
    <col min="3" max="4" width="5.625" style="0" customWidth="1"/>
    <col min="5" max="5" width="6.75390625" style="0" customWidth="1"/>
    <col min="6" max="6" width="5.625" style="0" customWidth="1"/>
    <col min="7" max="7" width="6.125" style="0" customWidth="1"/>
    <col min="8" max="8" width="5.625" style="0" customWidth="1"/>
    <col min="9" max="9" width="6.625" style="0" customWidth="1"/>
    <col min="10" max="12" width="5.625" style="0" customWidth="1"/>
    <col min="13" max="13" width="7.625" style="0" customWidth="1"/>
    <col min="14" max="15" width="7.125" style="0" customWidth="1"/>
    <col min="16" max="27" width="6.375" style="0" customWidth="1"/>
    <col min="28" max="28" width="11.00390625" style="0" customWidth="1"/>
  </cols>
  <sheetData>
    <row r="1" spans="1:28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27" t="s">
        <v>38</v>
      </c>
      <c r="P1" s="28" t="s">
        <v>33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9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6" t="s">
        <v>32</v>
      </c>
    </row>
    <row r="3" spans="1:28" ht="15" customHeight="1" thickTop="1">
      <c r="A3" s="53" t="s">
        <v>35</v>
      </c>
      <c r="B3" s="54"/>
      <c r="C3" s="57" t="s">
        <v>0</v>
      </c>
      <c r="D3" s="45" t="s">
        <v>1</v>
      </c>
      <c r="E3" s="45" t="s">
        <v>6</v>
      </c>
      <c r="F3" s="45"/>
      <c r="G3" s="45"/>
      <c r="H3" s="45"/>
      <c r="I3" s="64" t="s">
        <v>40</v>
      </c>
      <c r="J3" s="58" t="s">
        <v>7</v>
      </c>
      <c r="K3" s="58"/>
      <c r="L3" s="58"/>
      <c r="M3" s="47" t="s">
        <v>21</v>
      </c>
      <c r="N3" s="60"/>
      <c r="O3" s="60"/>
      <c r="P3" s="61" t="s">
        <v>22</v>
      </c>
      <c r="Q3" s="60"/>
      <c r="R3" s="60"/>
      <c r="S3" s="60"/>
      <c r="T3" s="60"/>
      <c r="U3" s="62"/>
      <c r="V3" s="45" t="s">
        <v>11</v>
      </c>
      <c r="W3" s="45"/>
      <c r="X3" s="45"/>
      <c r="Y3" s="45" t="s">
        <v>51</v>
      </c>
      <c r="Z3" s="45"/>
      <c r="AA3" s="47"/>
      <c r="AB3" s="49" t="s">
        <v>34</v>
      </c>
    </row>
    <row r="4" spans="1:28" ht="15" customHeight="1">
      <c r="A4" s="55"/>
      <c r="B4" s="56"/>
      <c r="C4" s="55"/>
      <c r="D4" s="56"/>
      <c r="E4" s="46" t="s">
        <v>39</v>
      </c>
      <c r="F4" s="46" t="s">
        <v>5</v>
      </c>
      <c r="G4" s="46"/>
      <c r="H4" s="46" t="s">
        <v>31</v>
      </c>
      <c r="I4" s="65"/>
      <c r="J4" s="59"/>
      <c r="K4" s="59"/>
      <c r="L4" s="59"/>
      <c r="M4" s="46" t="s">
        <v>2</v>
      </c>
      <c r="N4" s="56"/>
      <c r="O4" s="56"/>
      <c r="P4" s="63" t="s">
        <v>8</v>
      </c>
      <c r="Q4" s="46"/>
      <c r="R4" s="46" t="s">
        <v>9</v>
      </c>
      <c r="S4" s="46"/>
      <c r="T4" s="46" t="s">
        <v>10</v>
      </c>
      <c r="U4" s="46"/>
      <c r="V4" s="46"/>
      <c r="W4" s="46"/>
      <c r="X4" s="46"/>
      <c r="Y4" s="46"/>
      <c r="Z4" s="46"/>
      <c r="AA4" s="48"/>
      <c r="AB4" s="50"/>
    </row>
    <row r="5" spans="1:28" ht="15" customHeight="1">
      <c r="A5" s="55"/>
      <c r="B5" s="56"/>
      <c r="C5" s="55"/>
      <c r="D5" s="56"/>
      <c r="E5" s="56"/>
      <c r="F5" s="2" t="s">
        <v>3</v>
      </c>
      <c r="G5" s="2" t="s">
        <v>4</v>
      </c>
      <c r="H5" s="56"/>
      <c r="I5" s="66"/>
      <c r="J5" s="2" t="s">
        <v>39</v>
      </c>
      <c r="K5" s="2" t="s">
        <v>3</v>
      </c>
      <c r="L5" s="2" t="s">
        <v>4</v>
      </c>
      <c r="M5" s="2" t="s">
        <v>39</v>
      </c>
      <c r="N5" s="2" t="s">
        <v>3</v>
      </c>
      <c r="O5" s="2" t="s">
        <v>4</v>
      </c>
      <c r="P5" s="30" t="s">
        <v>3</v>
      </c>
      <c r="Q5" s="2" t="s">
        <v>4</v>
      </c>
      <c r="R5" s="2" t="s">
        <v>3</v>
      </c>
      <c r="S5" s="2" t="s">
        <v>4</v>
      </c>
      <c r="T5" s="2" t="s">
        <v>3</v>
      </c>
      <c r="U5" s="2" t="s">
        <v>4</v>
      </c>
      <c r="V5" s="2" t="s">
        <v>39</v>
      </c>
      <c r="W5" s="2" t="s">
        <v>3</v>
      </c>
      <c r="X5" s="2" t="s">
        <v>4</v>
      </c>
      <c r="Y5" s="2" t="s">
        <v>39</v>
      </c>
      <c r="Z5" s="2" t="s">
        <v>3</v>
      </c>
      <c r="AA5" s="29" t="s">
        <v>4</v>
      </c>
      <c r="AB5" s="48"/>
    </row>
    <row r="6" spans="1:28" ht="18" customHeight="1">
      <c r="A6" s="51" t="s">
        <v>2</v>
      </c>
      <c r="B6" s="5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3" t="s">
        <v>2</v>
      </c>
    </row>
    <row r="7" spans="1:28" ht="13.5">
      <c r="A7" s="5" t="s">
        <v>12</v>
      </c>
      <c r="B7" s="6" t="s">
        <v>41</v>
      </c>
      <c r="C7" s="20">
        <v>87</v>
      </c>
      <c r="D7" s="20">
        <v>809</v>
      </c>
      <c r="E7" s="20">
        <v>1489</v>
      </c>
      <c r="F7" s="20">
        <v>87</v>
      </c>
      <c r="G7" s="20">
        <v>1164</v>
      </c>
      <c r="H7" s="20">
        <v>238</v>
      </c>
      <c r="I7" s="20">
        <v>32</v>
      </c>
      <c r="J7" s="20">
        <v>183</v>
      </c>
      <c r="K7" s="20">
        <v>97</v>
      </c>
      <c r="L7" s="20">
        <v>86</v>
      </c>
      <c r="M7" s="20">
        <v>23393</v>
      </c>
      <c r="N7" s="20">
        <v>11941</v>
      </c>
      <c r="O7" s="20">
        <v>11452</v>
      </c>
      <c r="P7" s="20">
        <v>3235</v>
      </c>
      <c r="Q7" s="20">
        <v>3153</v>
      </c>
      <c r="R7" s="20">
        <v>4380</v>
      </c>
      <c r="S7" s="20">
        <v>4124</v>
      </c>
      <c r="T7" s="20">
        <v>4326</v>
      </c>
      <c r="U7" s="20">
        <v>4175</v>
      </c>
      <c r="V7" s="20">
        <v>8983</v>
      </c>
      <c r="W7" s="20">
        <v>4577</v>
      </c>
      <c r="X7" s="20">
        <v>4406</v>
      </c>
      <c r="Y7" s="20">
        <v>8749</v>
      </c>
      <c r="Z7" s="20">
        <v>4385</v>
      </c>
      <c r="AA7" s="20">
        <v>4364</v>
      </c>
      <c r="AB7" s="22" t="s">
        <v>46</v>
      </c>
    </row>
    <row r="8" spans="1:28" ht="13.5">
      <c r="A8" s="7"/>
      <c r="B8" s="6" t="s">
        <v>42</v>
      </c>
      <c r="C8" s="20">
        <v>86</v>
      </c>
      <c r="D8" s="20">
        <v>819</v>
      </c>
      <c r="E8" s="20">
        <v>1499</v>
      </c>
      <c r="F8" s="20">
        <v>87</v>
      </c>
      <c r="G8" s="20">
        <v>1169</v>
      </c>
      <c r="H8" s="20">
        <v>243</v>
      </c>
      <c r="I8" s="20">
        <v>29</v>
      </c>
      <c r="J8" s="20">
        <v>179</v>
      </c>
      <c r="K8" s="20">
        <v>94</v>
      </c>
      <c r="L8" s="20">
        <v>85</v>
      </c>
      <c r="M8" s="20">
        <v>23382</v>
      </c>
      <c r="N8" s="20">
        <v>11935</v>
      </c>
      <c r="O8" s="20">
        <v>11447</v>
      </c>
      <c r="P8" s="20">
        <v>3341</v>
      </c>
      <c r="Q8" s="20">
        <v>3191</v>
      </c>
      <c r="R8" s="20">
        <v>4216</v>
      </c>
      <c r="S8" s="20">
        <v>4146</v>
      </c>
      <c r="T8" s="20">
        <v>4378</v>
      </c>
      <c r="U8" s="20">
        <v>4110</v>
      </c>
      <c r="V8" s="20">
        <v>8756</v>
      </c>
      <c r="W8" s="20">
        <v>4427</v>
      </c>
      <c r="X8" s="20">
        <v>4329</v>
      </c>
      <c r="Y8" s="20">
        <v>8446</v>
      </c>
      <c r="Z8" s="20">
        <v>4287</v>
      </c>
      <c r="AA8" s="20">
        <v>4159</v>
      </c>
      <c r="AB8" s="21" t="s">
        <v>47</v>
      </c>
    </row>
    <row r="9" spans="1:28" ht="13.5">
      <c r="A9" s="7"/>
      <c r="B9" s="6" t="s">
        <v>43</v>
      </c>
      <c r="C9" s="20">
        <v>86</v>
      </c>
      <c r="D9" s="20">
        <v>817</v>
      </c>
      <c r="E9" s="20">
        <v>1511</v>
      </c>
      <c r="F9" s="20">
        <v>93</v>
      </c>
      <c r="G9" s="20">
        <v>1168</v>
      </c>
      <c r="H9" s="20">
        <v>250</v>
      </c>
      <c r="I9" s="20">
        <v>31</v>
      </c>
      <c r="J9" s="20">
        <v>184</v>
      </c>
      <c r="K9" s="20">
        <v>97</v>
      </c>
      <c r="L9" s="20">
        <v>87</v>
      </c>
      <c r="M9" s="20">
        <v>23347</v>
      </c>
      <c r="N9" s="20">
        <v>11891</v>
      </c>
      <c r="O9" s="20">
        <v>11456</v>
      </c>
      <c r="P9" s="20">
        <v>3537</v>
      </c>
      <c r="Q9" s="20">
        <v>3326</v>
      </c>
      <c r="R9" s="20">
        <v>4213</v>
      </c>
      <c r="S9" s="20">
        <v>4026</v>
      </c>
      <c r="T9" s="20">
        <v>4141</v>
      </c>
      <c r="U9" s="20">
        <v>4104</v>
      </c>
      <c r="V9" s="20">
        <v>8809</v>
      </c>
      <c r="W9" s="20">
        <v>4517</v>
      </c>
      <c r="X9" s="20">
        <v>4292</v>
      </c>
      <c r="Y9" s="20">
        <v>8466</v>
      </c>
      <c r="Z9" s="20">
        <v>4345</v>
      </c>
      <c r="AA9" s="20">
        <v>4121</v>
      </c>
      <c r="AB9" s="21" t="s">
        <v>48</v>
      </c>
    </row>
    <row r="10" spans="1:28" ht="13.5">
      <c r="A10" s="7"/>
      <c r="B10" s="6" t="s">
        <v>44</v>
      </c>
      <c r="C10" s="34">
        <v>86</v>
      </c>
      <c r="D10" s="34">
        <v>822</v>
      </c>
      <c r="E10" s="34">
        <v>1516</v>
      </c>
      <c r="F10" s="34">
        <v>86</v>
      </c>
      <c r="G10" s="34">
        <v>1165</v>
      </c>
      <c r="H10" s="34">
        <v>265</v>
      </c>
      <c r="I10" s="34">
        <v>27</v>
      </c>
      <c r="J10" s="34">
        <v>182</v>
      </c>
      <c r="K10" s="34">
        <v>100</v>
      </c>
      <c r="L10" s="34">
        <v>82</v>
      </c>
      <c r="M10" s="34">
        <v>23388</v>
      </c>
      <c r="N10" s="34">
        <v>11943</v>
      </c>
      <c r="O10" s="34">
        <v>11445</v>
      </c>
      <c r="P10" s="34">
        <v>3459</v>
      </c>
      <c r="Q10" s="34">
        <v>3382</v>
      </c>
      <c r="R10" s="34">
        <v>4306</v>
      </c>
      <c r="S10" s="34">
        <v>4068</v>
      </c>
      <c r="T10" s="34">
        <v>4178</v>
      </c>
      <c r="U10" s="34">
        <v>3995</v>
      </c>
      <c r="V10" s="34">
        <v>8562</v>
      </c>
      <c r="W10" s="34">
        <v>4339</v>
      </c>
      <c r="X10" s="34">
        <v>4223</v>
      </c>
      <c r="Y10" s="34">
        <v>8286</v>
      </c>
      <c r="Z10" s="34">
        <v>4176</v>
      </c>
      <c r="AA10" s="34">
        <v>4110</v>
      </c>
      <c r="AB10" s="21" t="s">
        <v>49</v>
      </c>
    </row>
    <row r="11" spans="1:28" ht="18" customHeight="1">
      <c r="A11" s="9"/>
      <c r="B11" s="8" t="s">
        <v>45</v>
      </c>
      <c r="C11" s="31">
        <f>SUM(C12,C20)</f>
        <v>86</v>
      </c>
      <c r="D11" s="31">
        <f aca="true" t="shared" si="0" ref="D11:AA11">SUM(D12,D20)</f>
        <v>825</v>
      </c>
      <c r="E11" s="31">
        <f t="shared" si="0"/>
        <v>1522</v>
      </c>
      <c r="F11" s="31">
        <f t="shared" si="0"/>
        <v>88</v>
      </c>
      <c r="G11" s="31">
        <f t="shared" si="0"/>
        <v>1162</v>
      </c>
      <c r="H11" s="31">
        <f t="shared" si="0"/>
        <v>272</v>
      </c>
      <c r="I11" s="31">
        <f t="shared" si="0"/>
        <v>34</v>
      </c>
      <c r="J11" s="31">
        <f t="shared" si="0"/>
        <v>187</v>
      </c>
      <c r="K11" s="31">
        <f t="shared" si="0"/>
        <v>102</v>
      </c>
      <c r="L11" s="31">
        <f t="shared" si="0"/>
        <v>85</v>
      </c>
      <c r="M11" s="31">
        <f t="shared" si="0"/>
        <v>23204</v>
      </c>
      <c r="N11" s="31">
        <f t="shared" si="0"/>
        <v>11900</v>
      </c>
      <c r="O11" s="31">
        <f t="shared" si="0"/>
        <v>11304</v>
      </c>
      <c r="P11" s="31">
        <f t="shared" si="0"/>
        <v>3471</v>
      </c>
      <c r="Q11" s="31">
        <f t="shared" si="0"/>
        <v>3305</v>
      </c>
      <c r="R11" s="31">
        <f t="shared" si="0"/>
        <v>4129</v>
      </c>
      <c r="S11" s="31">
        <f t="shared" si="0"/>
        <v>3958</v>
      </c>
      <c r="T11" s="31">
        <f t="shared" si="0"/>
        <v>4300</v>
      </c>
      <c r="U11" s="31">
        <f t="shared" si="0"/>
        <v>4041</v>
      </c>
      <c r="V11" s="31">
        <f t="shared" si="0"/>
        <v>8265</v>
      </c>
      <c r="W11" s="31">
        <f t="shared" si="0"/>
        <v>4270</v>
      </c>
      <c r="X11" s="31">
        <f t="shared" si="0"/>
        <v>3995</v>
      </c>
      <c r="Y11" s="31">
        <f t="shared" si="0"/>
        <v>8335</v>
      </c>
      <c r="Z11" s="31">
        <f t="shared" si="0"/>
        <v>4204</v>
      </c>
      <c r="AA11" s="31">
        <f t="shared" si="0"/>
        <v>4131</v>
      </c>
      <c r="AB11" s="23" t="s">
        <v>50</v>
      </c>
    </row>
    <row r="12" spans="1:28" ht="18" customHeight="1">
      <c r="A12" s="43" t="s">
        <v>36</v>
      </c>
      <c r="B12" s="44"/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f>SUM(Y13:Y19)</f>
        <v>0</v>
      </c>
      <c r="Z12" s="31">
        <f>SUM(Z13:Z19)</f>
        <v>0</v>
      </c>
      <c r="AA12" s="31">
        <f>SUM(AA13:AA19)</f>
        <v>0</v>
      </c>
      <c r="AB12" s="4" t="s">
        <v>36</v>
      </c>
    </row>
    <row r="13" spans="1:28" ht="18" customHeight="1">
      <c r="A13" s="37" t="s">
        <v>13</v>
      </c>
      <c r="B13" s="38"/>
      <c r="C13" s="32">
        <v>0</v>
      </c>
      <c r="D13" s="32">
        <v>0</v>
      </c>
      <c r="E13" s="33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10" t="s">
        <v>23</v>
      </c>
    </row>
    <row r="14" spans="1:28" ht="13.5">
      <c r="A14" s="37" t="s">
        <v>14</v>
      </c>
      <c r="B14" s="38"/>
      <c r="C14" s="32">
        <v>0</v>
      </c>
      <c r="D14" s="32">
        <v>0</v>
      </c>
      <c r="E14" s="33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10" t="s">
        <v>24</v>
      </c>
    </row>
    <row r="15" spans="1:28" ht="13.5">
      <c r="A15" s="37" t="s">
        <v>15</v>
      </c>
      <c r="B15" s="38"/>
      <c r="C15" s="32">
        <v>0</v>
      </c>
      <c r="D15" s="32">
        <v>0</v>
      </c>
      <c r="E15" s="33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10" t="s">
        <v>25</v>
      </c>
    </row>
    <row r="16" spans="1:28" ht="13.5">
      <c r="A16" s="37" t="s">
        <v>16</v>
      </c>
      <c r="B16" s="38"/>
      <c r="C16" s="32">
        <v>0</v>
      </c>
      <c r="D16" s="32">
        <v>0</v>
      </c>
      <c r="E16" s="33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10" t="s">
        <v>26</v>
      </c>
    </row>
    <row r="17" spans="1:28" ht="13.5">
      <c r="A17" s="37" t="s">
        <v>17</v>
      </c>
      <c r="B17" s="38"/>
      <c r="C17" s="32">
        <v>0</v>
      </c>
      <c r="D17" s="32">
        <v>0</v>
      </c>
      <c r="E17" s="33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10" t="s">
        <v>27</v>
      </c>
    </row>
    <row r="18" spans="1:28" ht="13.5">
      <c r="A18" s="37" t="s">
        <v>18</v>
      </c>
      <c r="B18" s="38"/>
      <c r="C18" s="32">
        <v>0</v>
      </c>
      <c r="D18" s="32">
        <v>0</v>
      </c>
      <c r="E18" s="33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10" t="s">
        <v>28</v>
      </c>
    </row>
    <row r="19" spans="1:28" ht="13.5">
      <c r="A19" s="37" t="s">
        <v>19</v>
      </c>
      <c r="B19" s="38"/>
      <c r="C19" s="32">
        <v>0</v>
      </c>
      <c r="D19" s="32">
        <v>0</v>
      </c>
      <c r="E19" s="33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10" t="s">
        <v>29</v>
      </c>
    </row>
    <row r="20" spans="1:28" s="25" customFormat="1" ht="18" customHeight="1">
      <c r="A20" s="41" t="s">
        <v>20</v>
      </c>
      <c r="B20" s="42"/>
      <c r="C20" s="31">
        <f>SUM(C21:C27)</f>
        <v>86</v>
      </c>
      <c r="D20" s="31">
        <f aca="true" t="shared" si="1" ref="D20:AA20">SUM(D21:D27)</f>
        <v>825</v>
      </c>
      <c r="E20" s="31">
        <f t="shared" si="1"/>
        <v>1522</v>
      </c>
      <c r="F20" s="31">
        <f t="shared" si="1"/>
        <v>88</v>
      </c>
      <c r="G20" s="31">
        <f t="shared" si="1"/>
        <v>1162</v>
      </c>
      <c r="H20" s="31">
        <f t="shared" si="1"/>
        <v>272</v>
      </c>
      <c r="I20" s="31">
        <f t="shared" si="1"/>
        <v>34</v>
      </c>
      <c r="J20" s="31">
        <f t="shared" si="1"/>
        <v>187</v>
      </c>
      <c r="K20" s="31">
        <f t="shared" si="1"/>
        <v>102</v>
      </c>
      <c r="L20" s="31">
        <f t="shared" si="1"/>
        <v>85</v>
      </c>
      <c r="M20" s="31">
        <f t="shared" si="1"/>
        <v>23204</v>
      </c>
      <c r="N20" s="31">
        <f t="shared" si="1"/>
        <v>11900</v>
      </c>
      <c r="O20" s="31">
        <f t="shared" si="1"/>
        <v>11304</v>
      </c>
      <c r="P20" s="31">
        <f t="shared" si="1"/>
        <v>3471</v>
      </c>
      <c r="Q20" s="31">
        <f t="shared" si="1"/>
        <v>3305</v>
      </c>
      <c r="R20" s="31">
        <f t="shared" si="1"/>
        <v>4129</v>
      </c>
      <c r="S20" s="31">
        <f t="shared" si="1"/>
        <v>3958</v>
      </c>
      <c r="T20" s="31">
        <f t="shared" si="1"/>
        <v>4300</v>
      </c>
      <c r="U20" s="31">
        <f t="shared" si="1"/>
        <v>4041</v>
      </c>
      <c r="V20" s="31">
        <f t="shared" si="1"/>
        <v>8265</v>
      </c>
      <c r="W20" s="31">
        <f t="shared" si="1"/>
        <v>4270</v>
      </c>
      <c r="X20" s="31">
        <f t="shared" si="1"/>
        <v>3995</v>
      </c>
      <c r="Y20" s="31">
        <f t="shared" si="1"/>
        <v>8335</v>
      </c>
      <c r="Z20" s="31">
        <f t="shared" si="1"/>
        <v>4204</v>
      </c>
      <c r="AA20" s="31">
        <f t="shared" si="1"/>
        <v>4131</v>
      </c>
      <c r="AB20" s="24" t="s">
        <v>30</v>
      </c>
    </row>
    <row r="21" spans="1:28" ht="18" customHeight="1">
      <c r="A21" s="37" t="s">
        <v>13</v>
      </c>
      <c r="B21" s="38"/>
      <c r="C21" s="34">
        <v>19</v>
      </c>
      <c r="D21" s="34">
        <v>123</v>
      </c>
      <c r="E21" s="36">
        <v>210</v>
      </c>
      <c r="F21" s="34">
        <v>12</v>
      </c>
      <c r="G21" s="34">
        <v>173</v>
      </c>
      <c r="H21" s="34">
        <v>25</v>
      </c>
      <c r="I21" s="34">
        <v>10</v>
      </c>
      <c r="J21" s="36">
        <v>24</v>
      </c>
      <c r="K21" s="34">
        <v>12</v>
      </c>
      <c r="L21" s="34">
        <v>12</v>
      </c>
      <c r="M21" s="36">
        <v>3301</v>
      </c>
      <c r="N21" s="36">
        <v>1667</v>
      </c>
      <c r="O21" s="36">
        <v>1634</v>
      </c>
      <c r="P21" s="34">
        <v>505</v>
      </c>
      <c r="Q21" s="34">
        <v>456</v>
      </c>
      <c r="R21" s="34">
        <v>560</v>
      </c>
      <c r="S21" s="34">
        <v>569</v>
      </c>
      <c r="T21" s="34">
        <v>602</v>
      </c>
      <c r="U21" s="34">
        <v>609</v>
      </c>
      <c r="V21" s="34">
        <v>1156</v>
      </c>
      <c r="W21" s="34">
        <v>599</v>
      </c>
      <c r="X21" s="34">
        <v>557</v>
      </c>
      <c r="Y21" s="36">
        <f aca="true" t="shared" si="2" ref="Y21:Y27">Z21+AA21</f>
        <v>1175</v>
      </c>
      <c r="Z21" s="34">
        <v>627</v>
      </c>
      <c r="AA21" s="34">
        <v>548</v>
      </c>
      <c r="AB21" s="10" t="s">
        <v>23</v>
      </c>
    </row>
    <row r="22" spans="1:28" ht="13.5">
      <c r="A22" s="37" t="s">
        <v>14</v>
      </c>
      <c r="B22" s="38"/>
      <c r="C22" s="34">
        <v>11</v>
      </c>
      <c r="D22" s="34">
        <v>107</v>
      </c>
      <c r="E22" s="36">
        <v>182</v>
      </c>
      <c r="F22" s="34">
        <v>8</v>
      </c>
      <c r="G22" s="34">
        <v>141</v>
      </c>
      <c r="H22" s="34">
        <v>33</v>
      </c>
      <c r="I22" s="34">
        <v>9</v>
      </c>
      <c r="J22" s="36">
        <v>18</v>
      </c>
      <c r="K22" s="34">
        <v>8</v>
      </c>
      <c r="L22" s="34">
        <v>10</v>
      </c>
      <c r="M22" s="36">
        <v>3088</v>
      </c>
      <c r="N22" s="36">
        <v>1566</v>
      </c>
      <c r="O22" s="36">
        <v>1522</v>
      </c>
      <c r="P22" s="34">
        <v>453</v>
      </c>
      <c r="Q22" s="34">
        <v>476</v>
      </c>
      <c r="R22" s="34">
        <v>566</v>
      </c>
      <c r="S22" s="34">
        <v>514</v>
      </c>
      <c r="T22" s="34">
        <v>547</v>
      </c>
      <c r="U22" s="34">
        <v>532</v>
      </c>
      <c r="V22" s="34">
        <v>1074</v>
      </c>
      <c r="W22" s="34">
        <v>535</v>
      </c>
      <c r="X22" s="34">
        <v>539</v>
      </c>
      <c r="Y22" s="36">
        <f t="shared" si="2"/>
        <v>1080</v>
      </c>
      <c r="Z22" s="34">
        <v>512</v>
      </c>
      <c r="AA22" s="34">
        <v>568</v>
      </c>
      <c r="AB22" s="10" t="s">
        <v>24</v>
      </c>
    </row>
    <row r="23" spans="1:28" ht="13.5">
      <c r="A23" s="37" t="s">
        <v>15</v>
      </c>
      <c r="B23" s="38"/>
      <c r="C23" s="34">
        <v>14</v>
      </c>
      <c r="D23" s="34">
        <v>115</v>
      </c>
      <c r="E23" s="36">
        <v>182</v>
      </c>
      <c r="F23" s="34">
        <v>13</v>
      </c>
      <c r="G23" s="34">
        <v>155</v>
      </c>
      <c r="H23" s="34">
        <v>14</v>
      </c>
      <c r="I23" s="34">
        <v>2</v>
      </c>
      <c r="J23" s="36">
        <v>26</v>
      </c>
      <c r="K23" s="34">
        <v>10</v>
      </c>
      <c r="L23" s="34">
        <v>16</v>
      </c>
      <c r="M23" s="36">
        <v>3228</v>
      </c>
      <c r="N23" s="36">
        <v>1688</v>
      </c>
      <c r="O23" s="36">
        <v>1540</v>
      </c>
      <c r="P23" s="34">
        <v>544</v>
      </c>
      <c r="Q23" s="34">
        <v>530</v>
      </c>
      <c r="R23" s="34">
        <v>575</v>
      </c>
      <c r="S23" s="34">
        <v>520</v>
      </c>
      <c r="T23" s="34">
        <v>569</v>
      </c>
      <c r="U23" s="34">
        <v>490</v>
      </c>
      <c r="V23" s="34">
        <v>1198</v>
      </c>
      <c r="W23" s="34">
        <v>612</v>
      </c>
      <c r="X23" s="34">
        <v>586</v>
      </c>
      <c r="Y23" s="36">
        <f t="shared" si="2"/>
        <v>1294</v>
      </c>
      <c r="Z23" s="34">
        <v>662</v>
      </c>
      <c r="AA23" s="34">
        <v>632</v>
      </c>
      <c r="AB23" s="10" t="s">
        <v>25</v>
      </c>
    </row>
    <row r="24" spans="1:28" ht="13.5">
      <c r="A24" s="37" t="s">
        <v>16</v>
      </c>
      <c r="B24" s="38"/>
      <c r="C24" s="34">
        <v>10</v>
      </c>
      <c r="D24" s="34">
        <v>124</v>
      </c>
      <c r="E24" s="36">
        <v>235</v>
      </c>
      <c r="F24" s="34">
        <v>12</v>
      </c>
      <c r="G24" s="34">
        <v>194</v>
      </c>
      <c r="H24" s="34">
        <v>29</v>
      </c>
      <c r="I24" s="34">
        <v>2</v>
      </c>
      <c r="J24" s="36">
        <v>29</v>
      </c>
      <c r="K24" s="34">
        <v>16</v>
      </c>
      <c r="L24" s="34">
        <v>13</v>
      </c>
      <c r="M24" s="36">
        <v>3871</v>
      </c>
      <c r="N24" s="36">
        <v>1997</v>
      </c>
      <c r="O24" s="36">
        <v>1874</v>
      </c>
      <c r="P24" s="34">
        <v>566</v>
      </c>
      <c r="Q24" s="34">
        <v>531</v>
      </c>
      <c r="R24" s="34">
        <v>733</v>
      </c>
      <c r="S24" s="34">
        <v>673</v>
      </c>
      <c r="T24" s="34">
        <v>698</v>
      </c>
      <c r="U24" s="34">
        <v>670</v>
      </c>
      <c r="V24" s="34">
        <v>1402</v>
      </c>
      <c r="W24" s="34">
        <v>735</v>
      </c>
      <c r="X24" s="34">
        <v>667</v>
      </c>
      <c r="Y24" s="36">
        <f t="shared" si="2"/>
        <v>1408</v>
      </c>
      <c r="Z24" s="34">
        <v>690</v>
      </c>
      <c r="AA24" s="34">
        <v>718</v>
      </c>
      <c r="AB24" s="10" t="s">
        <v>26</v>
      </c>
    </row>
    <row r="25" spans="1:28" ht="13.5">
      <c r="A25" s="37" t="s">
        <v>17</v>
      </c>
      <c r="B25" s="38"/>
      <c r="C25" s="34">
        <v>11</v>
      </c>
      <c r="D25" s="34">
        <v>150</v>
      </c>
      <c r="E25" s="36">
        <v>303</v>
      </c>
      <c r="F25" s="34">
        <v>23</v>
      </c>
      <c r="G25" s="34">
        <v>220</v>
      </c>
      <c r="H25" s="34">
        <v>60</v>
      </c>
      <c r="I25" s="34">
        <v>4</v>
      </c>
      <c r="J25" s="36">
        <v>45</v>
      </c>
      <c r="K25" s="34">
        <v>30</v>
      </c>
      <c r="L25" s="34">
        <v>15</v>
      </c>
      <c r="M25" s="36">
        <v>4155</v>
      </c>
      <c r="N25" s="36">
        <v>2171</v>
      </c>
      <c r="O25" s="36">
        <v>1984</v>
      </c>
      <c r="P25" s="34">
        <v>574</v>
      </c>
      <c r="Q25" s="34">
        <v>533</v>
      </c>
      <c r="R25" s="34">
        <v>770</v>
      </c>
      <c r="S25" s="34">
        <v>731</v>
      </c>
      <c r="T25" s="34">
        <v>827</v>
      </c>
      <c r="U25" s="34">
        <v>720</v>
      </c>
      <c r="V25" s="34">
        <v>1458</v>
      </c>
      <c r="W25" s="34">
        <v>770</v>
      </c>
      <c r="X25" s="34">
        <v>688</v>
      </c>
      <c r="Y25" s="36">
        <f t="shared" si="2"/>
        <v>1430</v>
      </c>
      <c r="Z25" s="34">
        <v>752</v>
      </c>
      <c r="AA25" s="34">
        <v>678</v>
      </c>
      <c r="AB25" s="10" t="s">
        <v>27</v>
      </c>
    </row>
    <row r="26" spans="1:28" ht="13.5">
      <c r="A26" s="37" t="s">
        <v>18</v>
      </c>
      <c r="B26" s="38"/>
      <c r="C26" s="34">
        <v>13</v>
      </c>
      <c r="D26" s="34">
        <v>118</v>
      </c>
      <c r="E26" s="36">
        <v>205</v>
      </c>
      <c r="F26" s="34">
        <v>13</v>
      </c>
      <c r="G26" s="34">
        <v>175</v>
      </c>
      <c r="H26" s="34">
        <v>17</v>
      </c>
      <c r="I26" s="34">
        <v>7</v>
      </c>
      <c r="J26" s="36">
        <v>30</v>
      </c>
      <c r="K26" s="34">
        <v>15</v>
      </c>
      <c r="L26" s="34">
        <v>15</v>
      </c>
      <c r="M26" s="36">
        <v>3094</v>
      </c>
      <c r="N26" s="36">
        <v>1507</v>
      </c>
      <c r="O26" s="36">
        <v>1587</v>
      </c>
      <c r="P26" s="34">
        <v>434</v>
      </c>
      <c r="Q26" s="34">
        <v>438</v>
      </c>
      <c r="R26" s="34">
        <v>501</v>
      </c>
      <c r="S26" s="34">
        <v>562</v>
      </c>
      <c r="T26" s="34">
        <v>572</v>
      </c>
      <c r="U26" s="34">
        <v>587</v>
      </c>
      <c r="V26" s="34">
        <v>1127</v>
      </c>
      <c r="W26" s="34">
        <v>558</v>
      </c>
      <c r="X26" s="34">
        <v>569</v>
      </c>
      <c r="Y26" s="36">
        <f t="shared" si="2"/>
        <v>1100</v>
      </c>
      <c r="Z26" s="34">
        <v>533</v>
      </c>
      <c r="AA26" s="34">
        <v>567</v>
      </c>
      <c r="AB26" s="10" t="s">
        <v>28</v>
      </c>
    </row>
    <row r="27" spans="1:28" ht="14.25" thickBot="1">
      <c r="A27" s="39" t="s">
        <v>19</v>
      </c>
      <c r="B27" s="40"/>
      <c r="C27" s="35">
        <v>8</v>
      </c>
      <c r="D27" s="35">
        <v>88</v>
      </c>
      <c r="E27" s="35">
        <v>205</v>
      </c>
      <c r="F27" s="35">
        <v>7</v>
      </c>
      <c r="G27" s="35">
        <v>104</v>
      </c>
      <c r="H27" s="35">
        <v>94</v>
      </c>
      <c r="I27" s="35">
        <v>0</v>
      </c>
      <c r="J27" s="35">
        <v>15</v>
      </c>
      <c r="K27" s="35">
        <v>11</v>
      </c>
      <c r="L27" s="35">
        <v>4</v>
      </c>
      <c r="M27" s="35">
        <v>2467</v>
      </c>
      <c r="N27" s="35">
        <v>1304</v>
      </c>
      <c r="O27" s="35">
        <v>1163</v>
      </c>
      <c r="P27" s="35">
        <v>395</v>
      </c>
      <c r="Q27" s="35">
        <v>341</v>
      </c>
      <c r="R27" s="35">
        <v>424</v>
      </c>
      <c r="S27" s="35">
        <v>389</v>
      </c>
      <c r="T27" s="35">
        <v>485</v>
      </c>
      <c r="U27" s="35">
        <v>433</v>
      </c>
      <c r="V27" s="35">
        <v>850</v>
      </c>
      <c r="W27" s="35">
        <v>461</v>
      </c>
      <c r="X27" s="35">
        <v>389</v>
      </c>
      <c r="Y27" s="35">
        <f t="shared" si="2"/>
        <v>848</v>
      </c>
      <c r="Z27" s="35">
        <v>428</v>
      </c>
      <c r="AA27" s="35">
        <v>420</v>
      </c>
      <c r="AB27" s="11" t="s">
        <v>29</v>
      </c>
    </row>
    <row r="28" spans="1:28" s="17" customFormat="1" ht="13.5" customHeight="1" thickTop="1">
      <c r="A28" s="18" t="s">
        <v>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3.5">
      <c r="V30" s="36"/>
    </row>
  </sheetData>
  <sheetProtection/>
  <mergeCells count="35">
    <mergeCell ref="E3:H3"/>
    <mergeCell ref="J3:L4"/>
    <mergeCell ref="M3:O3"/>
    <mergeCell ref="P3:U3"/>
    <mergeCell ref="M4:O4"/>
    <mergeCell ref="P4:Q4"/>
    <mergeCell ref="R4:S4"/>
    <mergeCell ref="T4:U4"/>
    <mergeCell ref="I3:I5"/>
    <mergeCell ref="V3:X4"/>
    <mergeCell ref="Y3:AA4"/>
    <mergeCell ref="AB3:AB5"/>
    <mergeCell ref="A6:B6"/>
    <mergeCell ref="A3:B5"/>
    <mergeCell ref="C3:C5"/>
    <mergeCell ref="D3:D5"/>
    <mergeCell ref="E4:E5"/>
    <mergeCell ref="F4:G4"/>
    <mergeCell ref="H4:H5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18:B18"/>
    <mergeCell ref="A19:B19"/>
    <mergeCell ref="A21:B21"/>
    <mergeCell ref="A22:B22"/>
    <mergeCell ref="A23:B23"/>
    <mergeCell ref="A20:B20"/>
  </mergeCells>
  <printOptions/>
  <pageMargins left="0.6692913385826772" right="0.3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2014-03-11T07:00:16Z</dcterms:created>
  <dcterms:modified xsi:type="dcterms:W3CDTF">2014-03-11T07:00:25Z</dcterms:modified>
  <cp:category/>
  <cp:version/>
  <cp:contentType/>
  <cp:contentStatus/>
</cp:coreProperties>
</file>