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ⅩⅧ-7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<sst xmlns="http://schemas.openxmlformats.org/spreadsheetml/2006/main" count="29" uniqueCount="27">
  <si>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構成比</t>
  </si>
  <si>
    <t>構成比</t>
  </si>
  <si>
    <t>節別</t>
  </si>
  <si>
    <t>決算額</t>
  </si>
  <si>
    <t>当初予算額</t>
  </si>
  <si>
    <t xml:space="preserve"> 資料：財政局財政部庶務課</t>
  </si>
  <si>
    <t>歳出総額</t>
  </si>
  <si>
    <t>義務的経費</t>
  </si>
  <si>
    <t>人件費</t>
  </si>
  <si>
    <t>扶助費</t>
  </si>
  <si>
    <t>公債費</t>
  </si>
  <si>
    <t>投資的経費</t>
  </si>
  <si>
    <t>普通建設事業費</t>
  </si>
  <si>
    <t>単独事業費</t>
  </si>
  <si>
    <t>失業対策事業費</t>
  </si>
  <si>
    <t>その他経費</t>
  </si>
  <si>
    <t>物件費</t>
  </si>
  <si>
    <t>維持補修費</t>
  </si>
  <si>
    <t>補助費等</t>
  </si>
  <si>
    <t>繰出金</t>
  </si>
  <si>
    <t>その他</t>
  </si>
  <si>
    <t>ⅩⅧ－７　　一般会計歳出決算（予算）の性質別構成</t>
  </si>
  <si>
    <t>（単位 1 000円、％）</t>
  </si>
  <si>
    <t>災害復旧事業費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</si>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</sst>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  <numFmt numFmtId="177" formatCode="_ * #,##0.0_ ;_ * \-#,##0.0_ ;_ * &quot;-&quot;?_ ;_ @_ "/>
    <numFmt numFmtId="178" formatCode="_ * ###.0\ ###\ ##0_ ;_ * \-###.0\ ###\ ##0_ ;_ * &quot;-&quot;_ ;_ @_ "/>
    <numFmt numFmtId="179" formatCode="_ * ###.\ ###\ ##0_ ;_ * \-###.\ ###\ ##0_ ;_ * &quot;-&quot;_ ;_ @_ "/>
    <numFmt numFmtId="180" formatCode="_ * ##.\ ###\ ##0_ ;_ * \-##.\ ###\ ##0_ ;_ * &quot;-&quot;_ ;_ @_ "/>
    <numFmt numFmtId="181" formatCode="_ * #.\ ###\ ##0_ ;_ * \-#.\ ###\ ##0_ ;_ * &quot;-&quot;_ ;_ @_ "/>
    <numFmt numFmtId="182" formatCode="_ * .\ ###\ ##0_ ;_ * \-.\ ###\ ##0_ ;_ * &quot;-&quot;_ ;_ @_ⴆ"/>
    <numFmt numFmtId="183" formatCode="0.0_);[Red]\(0.0\)"/>
    <numFmt numFmtId="184" formatCode="_ * ###\ ###\ ##0.0_ ;_ * \-###\ ###\ ##0.0_ ;_ * &quot;-&quot;_ ;_ @_ "/>
    <numFmt numFmtId="185" formatCode="_ * .\ ####\ ##0_ ;_ * \-.\ ####\ ##0_ ;_ * &quot;-&quot;_ ;_ @_ⴆ"/>
    <numFmt numFmtId="186" formatCode="_ * ####\ ###\ ##0.0_ ;_ * \-####\ ###\ ##0.0_ ;_ * &quot;-&quot;_ ;_ @_ "/>
    <numFmt numFmtId="187" formatCode="_ * #####\ ###\ ##0.0_ ;_ * \-#####\ ###\ ##0.0_ ;_ * &quot;-&quot;_ ;_ @_ "/>
    <numFmt numFmtId="188" formatCode="_ * ######\ ###\ ##0.0_ ;_ * \-######\ ###\ ##0.0_ ;_ * &quot;-&quot;_ ;_ @_ "/>
  </numFmts>
  <fonts count="46"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4" fillId="0" borderId="0" xfId="61" applyFont="1" applyBorder="1">
      <alignment/>
      <protection/>
    </xf>
    <xf numFmtId="0" fontId="2" fillId="0" borderId="0" xfId="61" applyFont="1">
      <alignment/>
      <protection/>
    </xf>
    <xf numFmtId="176" fontId="5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176" fontId="4" fillId="0" borderId="0" xfId="61" applyNumberFormat="1" applyFont="1" applyFill="1" applyBorder="1">
      <alignment/>
      <protection/>
    </xf>
    <xf numFmtId="188" fontId="4" fillId="0" borderId="0" xfId="0" applyNumberFormat="1" applyFont="1" applyFill="1" applyAlignment="1">
      <alignment/>
    </xf>
    <xf numFmtId="176" fontId="4" fillId="0" borderId="13" xfId="0" applyNumberFormat="1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4" fillId="0" borderId="0" xfId="61" applyFont="1" applyBorder="1" applyAlignment="1">
      <alignment horizontal="distributed"/>
      <protection/>
    </xf>
    <xf numFmtId="0" fontId="2" fillId="0" borderId="12" xfId="61" applyFont="1" applyBorder="1" applyAlignment="1">
      <alignment horizontal="distributed"/>
      <protection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-hyo18-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2" width="3.09765625" style="1" customWidth="1"/>
    <col min="3" max="3" width="16" style="1" customWidth="1"/>
    <col min="4" max="4" width="12.8984375" style="1" customWidth="1"/>
    <col min="5" max="5" width="9" style="1" customWidth="1"/>
    <col min="6" max="6" width="13.09765625" style="1" customWidth="1"/>
    <col min="7" max="7" width="9" style="1" customWidth="1"/>
    <col min="8" max="8" width="13.09765625" style="1" customWidth="1"/>
    <col min="9" max="9" width="10.09765625" style="1" customWidth="1"/>
    <col min="10" max="16384" width="9" style="1" customWidth="1"/>
  </cols>
  <sheetData>
    <row r="1" spans="1:9" ht="18" customHeight="1">
      <c r="A1" s="13" t="s">
        <v>21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11"/>
      <c r="B2" s="11"/>
      <c r="C2" s="11"/>
      <c r="D2" s="11"/>
      <c r="E2" s="11"/>
      <c r="F2" s="11"/>
      <c r="G2" s="11"/>
      <c r="H2" s="11"/>
      <c r="I2" s="12" t="s">
        <v>22</v>
      </c>
    </row>
    <row r="3" spans="1:9" ht="16.5" customHeight="1" thickTop="1">
      <c r="A3" s="36" t="s">
        <v>2</v>
      </c>
      <c r="B3" s="37"/>
      <c r="C3" s="37"/>
      <c r="D3" s="40" t="s">
        <v>24</v>
      </c>
      <c r="E3" s="36"/>
      <c r="F3" s="40" t="s">
        <v>25</v>
      </c>
      <c r="G3" s="36"/>
      <c r="H3" s="40" t="s">
        <v>26</v>
      </c>
      <c r="I3" s="41"/>
    </row>
    <row r="4" spans="1:9" ht="16.5" customHeight="1">
      <c r="A4" s="38"/>
      <c r="B4" s="39"/>
      <c r="C4" s="39"/>
      <c r="D4" s="4" t="s">
        <v>3</v>
      </c>
      <c r="E4" s="4" t="s">
        <v>0</v>
      </c>
      <c r="F4" s="4" t="s">
        <v>3</v>
      </c>
      <c r="G4" s="5" t="s">
        <v>1</v>
      </c>
      <c r="H4" s="4" t="s">
        <v>4</v>
      </c>
      <c r="I4" s="5" t="s">
        <v>1</v>
      </c>
    </row>
    <row r="5" spans="1:9" s="9" customFormat="1" ht="18" customHeight="1">
      <c r="A5" s="32" t="s">
        <v>6</v>
      </c>
      <c r="B5" s="32"/>
      <c r="C5" s="33"/>
      <c r="D5" s="16">
        <v>575272397</v>
      </c>
      <c r="E5" s="17">
        <v>100</v>
      </c>
      <c r="F5" s="16">
        <f>F6+F10+F15</f>
        <v>567354780</v>
      </c>
      <c r="G5" s="17">
        <v>100</v>
      </c>
      <c r="H5" s="16">
        <f>SUM(H6,H10,H15)</f>
        <v>598409068</v>
      </c>
      <c r="I5" s="17">
        <v>100</v>
      </c>
    </row>
    <row r="6" spans="1:9" s="9" customFormat="1" ht="18" customHeight="1">
      <c r="A6" s="32" t="s">
        <v>7</v>
      </c>
      <c r="B6" s="32"/>
      <c r="C6" s="33"/>
      <c r="D6" s="16">
        <v>310233049</v>
      </c>
      <c r="E6" s="17">
        <v>53.9</v>
      </c>
      <c r="F6" s="16">
        <f>SUM(F7:F9)</f>
        <v>306184003</v>
      </c>
      <c r="G6" s="18">
        <v>53.96693811233951</v>
      </c>
      <c r="H6" s="16">
        <f>SUM(H7:H9)</f>
        <v>314229802</v>
      </c>
      <c r="I6" s="18">
        <v>52.51086903649662</v>
      </c>
    </row>
    <row r="7" spans="1:9" ht="13.5" customHeight="1">
      <c r="A7" s="7"/>
      <c r="B7" s="28" t="s">
        <v>8</v>
      </c>
      <c r="C7" s="29"/>
      <c r="D7" s="19">
        <v>98091248</v>
      </c>
      <c r="E7" s="20">
        <v>17.1</v>
      </c>
      <c r="F7" s="19">
        <v>93783275</v>
      </c>
      <c r="G7" s="20">
        <v>16.52991713579993</v>
      </c>
      <c r="H7" s="19">
        <v>95954182</v>
      </c>
      <c r="I7" s="20">
        <v>16.0348810088553</v>
      </c>
    </row>
    <row r="8" spans="1:9" ht="13.5" customHeight="1">
      <c r="A8" s="7"/>
      <c r="B8" s="28" t="s">
        <v>9</v>
      </c>
      <c r="C8" s="29"/>
      <c r="D8" s="19">
        <v>137144954</v>
      </c>
      <c r="E8" s="20">
        <v>23.8</v>
      </c>
      <c r="F8" s="19">
        <v>140946703</v>
      </c>
      <c r="G8" s="20">
        <v>24.84278056139758</v>
      </c>
      <c r="H8" s="19">
        <v>144331684</v>
      </c>
      <c r="I8" s="20">
        <v>24.11923410224793</v>
      </c>
    </row>
    <row r="9" spans="1:9" ht="13.5" customHeight="1">
      <c r="A9" s="7"/>
      <c r="B9" s="28" t="s">
        <v>10</v>
      </c>
      <c r="C9" s="29"/>
      <c r="D9" s="19">
        <v>74996847</v>
      </c>
      <c r="E9" s="20">
        <v>13</v>
      </c>
      <c r="F9" s="19">
        <v>71454025</v>
      </c>
      <c r="G9" s="20">
        <v>12.594240415142002</v>
      </c>
      <c r="H9" s="19">
        <v>73943936</v>
      </c>
      <c r="I9" s="20">
        <v>12.35675392539339</v>
      </c>
    </row>
    <row r="10" spans="1:9" s="9" customFormat="1" ht="18" customHeight="1">
      <c r="A10" s="32" t="s">
        <v>11</v>
      </c>
      <c r="B10" s="32"/>
      <c r="C10" s="33"/>
      <c r="D10" s="16">
        <v>86823212</v>
      </c>
      <c r="E10" s="17">
        <v>15.1</v>
      </c>
      <c r="F10" s="16">
        <f>SUM(F11,F13)</f>
        <v>82550354</v>
      </c>
      <c r="G10" s="17">
        <v>14.550041157668575</v>
      </c>
      <c r="H10" s="16">
        <f>SUM(H11,H13)</f>
        <v>89538342</v>
      </c>
      <c r="I10" s="17">
        <v>14.962731480532979</v>
      </c>
    </row>
    <row r="11" spans="1:9" ht="13.5" customHeight="1">
      <c r="A11" s="7"/>
      <c r="B11" s="28" t="s">
        <v>12</v>
      </c>
      <c r="C11" s="29"/>
      <c r="D11" s="19">
        <v>85659906</v>
      </c>
      <c r="E11" s="20">
        <v>14.9</v>
      </c>
      <c r="F11" s="19">
        <v>80064342</v>
      </c>
      <c r="G11" s="20">
        <v>14.111865242414984</v>
      </c>
      <c r="H11" s="19">
        <v>89538342</v>
      </c>
      <c r="I11" s="20">
        <v>14.962731480532979</v>
      </c>
    </row>
    <row r="12" spans="1:9" ht="13.5" customHeight="1">
      <c r="A12" s="7"/>
      <c r="B12" s="7"/>
      <c r="C12" s="6" t="s">
        <v>13</v>
      </c>
      <c r="D12" s="19">
        <v>40797084</v>
      </c>
      <c r="E12" s="20">
        <v>7.1</v>
      </c>
      <c r="F12" s="19">
        <v>38627730</v>
      </c>
      <c r="G12" s="20">
        <v>6.8083906863356285</v>
      </c>
      <c r="H12" s="19">
        <v>45042986</v>
      </c>
      <c r="I12" s="20">
        <v>7.527122901152293</v>
      </c>
    </row>
    <row r="13" spans="1:9" s="15" customFormat="1" ht="13.5" customHeight="1">
      <c r="A13" s="14"/>
      <c r="B13" s="34" t="s">
        <v>23</v>
      </c>
      <c r="C13" s="35"/>
      <c r="D13" s="21">
        <v>1163306</v>
      </c>
      <c r="E13" s="20">
        <v>0.2</v>
      </c>
      <c r="F13" s="21">
        <v>2486012</v>
      </c>
      <c r="G13" s="20">
        <v>0.43817591525359145</v>
      </c>
      <c r="H13" s="19">
        <v>0</v>
      </c>
      <c r="I13" s="20">
        <v>0</v>
      </c>
    </row>
    <row r="14" spans="1:9" ht="13.5" customHeight="1">
      <c r="A14" s="7"/>
      <c r="B14" s="28" t="s">
        <v>14</v>
      </c>
      <c r="C14" s="29"/>
      <c r="D14" s="19">
        <v>0</v>
      </c>
      <c r="E14" s="20">
        <v>0</v>
      </c>
      <c r="F14" s="20">
        <v>0</v>
      </c>
      <c r="G14" s="20">
        <v>0</v>
      </c>
      <c r="H14" s="19">
        <v>0</v>
      </c>
      <c r="I14" s="20">
        <v>0</v>
      </c>
    </row>
    <row r="15" spans="1:9" s="9" customFormat="1" ht="18" customHeight="1">
      <c r="A15" s="32" t="s">
        <v>15</v>
      </c>
      <c r="B15" s="32"/>
      <c r="C15" s="33"/>
      <c r="D15" s="16">
        <v>178216136</v>
      </c>
      <c r="E15" s="17">
        <v>31</v>
      </c>
      <c r="F15" s="16">
        <f>SUM(F16:F20)</f>
        <v>178620423</v>
      </c>
      <c r="G15" s="17">
        <v>31.48302072999191</v>
      </c>
      <c r="H15" s="16">
        <f>SUM(H16:H20)</f>
        <v>194640924</v>
      </c>
      <c r="I15" s="17">
        <v>32.526399482970405</v>
      </c>
    </row>
    <row r="16" spans="1:9" ht="13.5" customHeight="1">
      <c r="A16" s="7"/>
      <c r="B16" s="28" t="s">
        <v>16</v>
      </c>
      <c r="C16" s="29"/>
      <c r="D16" s="19">
        <v>60393734</v>
      </c>
      <c r="E16" s="20">
        <v>10.5</v>
      </c>
      <c r="F16" s="19">
        <v>60727089</v>
      </c>
      <c r="G16" s="20">
        <v>10.703547610897013</v>
      </c>
      <c r="H16" s="19">
        <v>63468202</v>
      </c>
      <c r="I16" s="20">
        <v>10.606156456171883</v>
      </c>
    </row>
    <row r="17" spans="1:9" ht="13.5" customHeight="1">
      <c r="A17" s="7"/>
      <c r="B17" s="28" t="s">
        <v>17</v>
      </c>
      <c r="C17" s="29"/>
      <c r="D17" s="19">
        <v>7060842</v>
      </c>
      <c r="E17" s="20">
        <v>1.2</v>
      </c>
      <c r="F17" s="19">
        <v>6809447</v>
      </c>
      <c r="G17" s="22">
        <v>1.2002096818502173</v>
      </c>
      <c r="H17" s="19">
        <v>6896026</v>
      </c>
      <c r="I17" s="22">
        <v>1.1523932989598347</v>
      </c>
    </row>
    <row r="18" spans="1:9" ht="13.5" customHeight="1">
      <c r="A18" s="7"/>
      <c r="B18" s="28" t="s">
        <v>18</v>
      </c>
      <c r="C18" s="29"/>
      <c r="D18" s="19">
        <v>42231646</v>
      </c>
      <c r="E18" s="20">
        <v>7.4</v>
      </c>
      <c r="F18" s="19">
        <v>42826208</v>
      </c>
      <c r="G18" s="20">
        <v>7.5483999623657</v>
      </c>
      <c r="H18" s="19">
        <v>54582103</v>
      </c>
      <c r="I18" s="20">
        <v>9.121202521616869</v>
      </c>
    </row>
    <row r="19" spans="1:9" ht="13.5" customHeight="1">
      <c r="A19" s="7"/>
      <c r="B19" s="28" t="s">
        <v>19</v>
      </c>
      <c r="C19" s="29"/>
      <c r="D19" s="19">
        <v>29744853</v>
      </c>
      <c r="E19" s="20">
        <v>5.2</v>
      </c>
      <c r="F19" s="19">
        <v>30435141</v>
      </c>
      <c r="G19" s="20">
        <v>5.3643931580165765</v>
      </c>
      <c r="H19" s="19">
        <v>30037386</v>
      </c>
      <c r="I19" s="20">
        <v>5.019540579555523</v>
      </c>
    </row>
    <row r="20" spans="1:9" ht="13.5" customHeight="1" thickBot="1">
      <c r="A20" s="8"/>
      <c r="B20" s="30" t="s">
        <v>20</v>
      </c>
      <c r="C20" s="31"/>
      <c r="D20" s="23">
        <v>38785061</v>
      </c>
      <c r="E20" s="24">
        <v>6.7</v>
      </c>
      <c r="F20" s="23">
        <v>37822538</v>
      </c>
      <c r="G20" s="24">
        <v>6.666470316862405</v>
      </c>
      <c r="H20" s="23">
        <v>39657207</v>
      </c>
      <c r="I20" s="24">
        <v>6.627106626666292</v>
      </c>
    </row>
    <row r="21" spans="1:9" ht="13.5" customHeight="1" thickTop="1">
      <c r="A21" s="10" t="s">
        <v>5</v>
      </c>
      <c r="B21" s="3"/>
      <c r="C21" s="3"/>
      <c r="D21" s="3"/>
      <c r="E21" s="3"/>
      <c r="F21" s="3"/>
      <c r="G21" s="3"/>
      <c r="H21" s="3"/>
      <c r="I21" s="3"/>
    </row>
    <row r="24" spans="6:8" ht="13.5">
      <c r="F24" s="25"/>
      <c r="G24" s="26"/>
      <c r="H24" s="25"/>
    </row>
    <row r="25" ht="13.5">
      <c r="I25" s="26"/>
    </row>
    <row r="26" ht="13.5">
      <c r="H26" s="25"/>
    </row>
    <row r="27" ht="13.5">
      <c r="I27" s="27"/>
    </row>
    <row r="29" ht="13.5">
      <c r="F29" s="25"/>
    </row>
  </sheetData>
  <sheetProtection/>
  <mergeCells count="19">
    <mergeCell ref="A3:C4"/>
    <mergeCell ref="D3:E3"/>
    <mergeCell ref="F3:G3"/>
    <mergeCell ref="H3:I3"/>
    <mergeCell ref="A5:C5"/>
    <mergeCell ref="A6:C6"/>
    <mergeCell ref="B7:C7"/>
    <mergeCell ref="B8:C8"/>
    <mergeCell ref="B9:C9"/>
    <mergeCell ref="A10:C10"/>
    <mergeCell ref="B11:C11"/>
    <mergeCell ref="B18:C18"/>
    <mergeCell ref="B13:C13"/>
    <mergeCell ref="B19:C19"/>
    <mergeCell ref="B20:C20"/>
    <mergeCell ref="B14:C14"/>
    <mergeCell ref="A15:C15"/>
    <mergeCell ref="B16:C16"/>
    <mergeCell ref="B17:C17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2014-03-18T02:05:53Z</dcterms:created>
  <dcterms:modified xsi:type="dcterms:W3CDTF">2014-03-18T02:06:04Z</dcterms:modified>
  <cp:category/>
  <cp:version/>
  <cp:contentType/>
  <cp:contentStatus/>
</cp:coreProperties>
</file>