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ⅩⅧ-9" sheetId="1" r:id="rId1"/>
  </sheets>
  <definedNames>
    <definedName name="_xlnm.Print_Area" localSheetId="0">'ⅩⅧ-9'!$A$1:$Q$56</definedName>
  </definedNames>
  <calcPr fullCalcOnLoad="1"/>
</workbook>
</file>

<file path=xl/sharedStrings.xml><?xml version="1.0" encoding="utf-8"?>
<sst xmlns="http://schemas.openxmlformats.org/spreadsheetml/2006/main" count="83" uniqueCount="77">
  <si>
    <t>　　　　財　　　　　　　　　　産</t>
  </si>
  <si>
    <t>総額</t>
  </si>
  <si>
    <t>一般会計</t>
  </si>
  <si>
    <t>特</t>
  </si>
  <si>
    <t>別会計</t>
  </si>
  <si>
    <t>競輪事業</t>
  </si>
  <si>
    <t>公債管理</t>
  </si>
  <si>
    <t>平成</t>
  </si>
  <si>
    <t>公有財産</t>
  </si>
  <si>
    <t>土地</t>
  </si>
  <si>
    <t>建物</t>
  </si>
  <si>
    <t>船舶</t>
  </si>
  <si>
    <t>工作物</t>
  </si>
  <si>
    <t>航空機</t>
  </si>
  <si>
    <t>浮桟橋</t>
  </si>
  <si>
    <t>地上権</t>
  </si>
  <si>
    <t>有価証券</t>
  </si>
  <si>
    <t>出資による権利</t>
  </si>
  <si>
    <t>基金</t>
  </si>
  <si>
    <t>庁舎整備基金</t>
  </si>
  <si>
    <t>文化振興基金</t>
  </si>
  <si>
    <t>資源再生化基金</t>
  </si>
  <si>
    <t>老人福祉施設事業基金</t>
  </si>
  <si>
    <t>心身障害者福祉事業基金</t>
  </si>
  <si>
    <t>災害遺児等援護事業基金</t>
  </si>
  <si>
    <t>長寿社会福祉振興基金</t>
  </si>
  <si>
    <t>本表は各年度末現在における公有財産及び基金（地方公営企　　　　</t>
  </si>
  <si>
    <t>　　　　業法の適用事業を除く。）を表わしたものである。</t>
  </si>
  <si>
    <t>介護老人保
健施設事業</t>
  </si>
  <si>
    <t>介護保険
事業</t>
  </si>
  <si>
    <t>（単位　1 000円）</t>
  </si>
  <si>
    <t>財政調整基金</t>
  </si>
  <si>
    <t>減債基金</t>
  </si>
  <si>
    <t>都市整備事業基金</t>
  </si>
  <si>
    <t>土地開発基金</t>
  </si>
  <si>
    <t>勤労者福祉共済事業基金</t>
  </si>
  <si>
    <t>国際交流基金</t>
  </si>
  <si>
    <t>緑化基金</t>
  </si>
  <si>
    <t>地域環境保全基金</t>
  </si>
  <si>
    <t>公害健康被害補償事業基金</t>
  </si>
  <si>
    <t>鉄道整備事業基金</t>
  </si>
  <si>
    <t>港湾整備事業基金</t>
  </si>
  <si>
    <t>奨学事業基金</t>
  </si>
  <si>
    <t>ⅩⅧ－９　　市　　　　　　　　　　有　　　　</t>
  </si>
  <si>
    <t>無体財産権</t>
  </si>
  <si>
    <t>財産の信託の受益権</t>
  </si>
  <si>
    <t>卸売
市場事業</t>
  </si>
  <si>
    <t>公害健康被
害補償事業</t>
  </si>
  <si>
    <t>港湾整備
事業</t>
  </si>
  <si>
    <t>勤労者
福祉共済
事業</t>
  </si>
  <si>
    <t>墓地整備
事業</t>
  </si>
  <si>
    <t>生田緑地ゴ
ルフ場事業</t>
  </si>
  <si>
    <t>公共用地
先行取得
等事業</t>
  </si>
  <si>
    <t>（注）（1）特別会計については財産を保有する事業のみ掲載した。（2）土地については道路・河川を除いた。</t>
  </si>
  <si>
    <t xml:space="preserve"> 資料：財政局財政部資金課、資産管理部資産運用課</t>
  </si>
  <si>
    <t>年度・種別</t>
  </si>
  <si>
    <t>公 有 財 産</t>
  </si>
  <si>
    <t>基　 金</t>
  </si>
  <si>
    <t>7件</t>
  </si>
  <si>
    <t>市営住宅等敷金基金</t>
  </si>
  <si>
    <t>市営住宅等修繕基金</t>
  </si>
  <si>
    <t>競輪施設等整備事業基金</t>
  </si>
  <si>
    <t>介護保険給付費準備基金</t>
  </si>
  <si>
    <t>競輪事業運営基金</t>
  </si>
  <si>
    <t>介護従事者処遇改善
臨時特例基金</t>
  </si>
  <si>
    <t>等々力陸上競技場整備基金</t>
  </si>
  <si>
    <t>地球環境保全基金</t>
  </si>
  <si>
    <t>学校施設整備基金</t>
  </si>
  <si>
    <t>川崎市藤子・Ｆ・不二雄
ミュージアム事業基金</t>
  </si>
  <si>
    <t>民間社会福祉事業従事者
福利厚生等事業基金</t>
  </si>
  <si>
    <t>東日本大震災
被災者等支援基金</t>
  </si>
  <si>
    <t xml:space="preserve"> 24年度</t>
  </si>
  <si>
    <t xml:space="preserve"> 20年度</t>
  </si>
  <si>
    <t xml:space="preserve"> 21年度</t>
  </si>
  <si>
    <t xml:space="preserve"> 22年度</t>
  </si>
  <si>
    <t xml:space="preserve"> 23年度</t>
  </si>
  <si>
    <t>平成　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</si>
</sst>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*-###\ ###\ ###\ ##0;* &quot;-&quot;_ ;_ @_ "/>
    <numFmt numFmtId="177" formatCode="#\ ###\ ###\ ##0;\-#\ ##0;&quot;-&quot;;@"/>
  </numFmts>
  <fonts count="50">
    <font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明朝"/>
      <family val="1"/>
    </font>
    <font>
      <sz val="11"/>
      <color indexed="17"/>
      <name val="ＭＳ Ｐゴシック"/>
      <family val="3"/>
    </font>
    <font>
      <b/>
      <sz val="9"/>
      <name val="ＭＳ Ｐ明朝"/>
      <family val="1"/>
    </font>
    <font>
      <sz val="6"/>
      <name val="ＭＳ 明朝"/>
      <family val="1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177" fontId="5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1" xfId="61" applyFont="1" applyBorder="1" applyAlignment="1">
      <alignment horizont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17" fillId="0" borderId="0" xfId="0" applyNumberFormat="1" applyFont="1" applyFill="1" applyAlignment="1">
      <alignment/>
    </xf>
    <xf numFmtId="0" fontId="5" fillId="0" borderId="13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right"/>
    </xf>
    <xf numFmtId="0" fontId="5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177" fontId="17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0" xfId="62" applyFont="1" applyFill="1" applyBorder="1" applyAlignment="1">
      <alignment horizontal="distributed"/>
      <protection/>
    </xf>
    <xf numFmtId="0" fontId="5" fillId="0" borderId="13" xfId="62" applyFont="1" applyFill="1" applyBorder="1" applyAlignment="1">
      <alignment horizontal="distributed"/>
      <protection/>
    </xf>
    <xf numFmtId="0" fontId="5" fillId="0" borderId="0" xfId="61" applyFont="1" applyBorder="1" applyAlignment="1">
      <alignment horizontal="distributed"/>
      <protection/>
    </xf>
    <xf numFmtId="0" fontId="5" fillId="0" borderId="13" xfId="61" applyFont="1" applyBorder="1" applyAlignment="1">
      <alignment horizontal="distributed"/>
      <protection/>
    </xf>
    <xf numFmtId="0" fontId="12" fillId="0" borderId="0" xfId="61" applyFont="1" applyBorder="1" applyAlignment="1">
      <alignment horizontal="distributed"/>
      <protection/>
    </xf>
    <xf numFmtId="0" fontId="12" fillId="0" borderId="13" xfId="61" applyFont="1" applyBorder="1" applyAlignment="1">
      <alignment horizontal="distributed"/>
      <protection/>
    </xf>
    <xf numFmtId="0" fontId="14" fillId="0" borderId="0" xfId="61" applyFont="1" applyBorder="1" applyAlignment="1">
      <alignment horizontal="distributed"/>
      <protection/>
    </xf>
    <xf numFmtId="0" fontId="14" fillId="0" borderId="13" xfId="61" applyFont="1" applyBorder="1" applyAlignment="1">
      <alignment horizontal="distributed"/>
      <protection/>
    </xf>
    <xf numFmtId="0" fontId="12" fillId="0" borderId="0" xfId="61" applyFont="1" applyBorder="1" applyAlignment="1">
      <alignment horizontal="distributed" wrapText="1"/>
      <protection/>
    </xf>
    <xf numFmtId="0" fontId="5" fillId="0" borderId="0" xfId="61" applyFont="1" applyBorder="1" applyAlignment="1">
      <alignment horizontal="distributed" shrinkToFit="1"/>
      <protection/>
    </xf>
    <xf numFmtId="0" fontId="5" fillId="0" borderId="13" xfId="61" applyFont="1" applyBorder="1" applyAlignment="1">
      <alignment horizontal="distributed" shrinkToFit="1"/>
      <protection/>
    </xf>
    <xf numFmtId="0" fontId="5" fillId="0" borderId="0" xfId="61" applyFont="1" applyBorder="1" applyAlignment="1">
      <alignment horizontal="distributed" vertical="center" wrapText="1" shrinkToFit="1"/>
      <protection/>
    </xf>
    <xf numFmtId="0" fontId="5" fillId="0" borderId="13" xfId="61" applyFont="1" applyBorder="1" applyAlignment="1">
      <alignment horizontal="distributed" vertical="center" wrapText="1" shrinkToFit="1"/>
      <protection/>
    </xf>
    <xf numFmtId="0" fontId="12" fillId="0" borderId="0" xfId="61" applyFont="1" applyBorder="1" applyAlignment="1">
      <alignment horizontal="distributed" wrapText="1" shrinkToFit="1"/>
      <protection/>
    </xf>
    <xf numFmtId="0" fontId="12" fillId="0" borderId="13" xfId="61" applyFont="1" applyBorder="1" applyAlignment="1">
      <alignment horizontal="distributed" wrapText="1" shrinkToFit="1"/>
      <protection/>
    </xf>
    <xf numFmtId="0" fontId="12" fillId="0" borderId="0" xfId="61" applyFont="1" applyBorder="1" applyAlignment="1">
      <alignment horizontal="distributed" vertical="center" wrapText="1" shrinkToFit="1"/>
      <protection/>
    </xf>
    <xf numFmtId="0" fontId="12" fillId="0" borderId="13" xfId="61" applyFont="1" applyBorder="1" applyAlignment="1">
      <alignment horizontal="distributed" vertical="center" wrapText="1" shrinkToFit="1"/>
      <protection/>
    </xf>
    <xf numFmtId="0" fontId="5" fillId="0" borderId="10" xfId="61" applyFont="1" applyBorder="1" applyAlignment="1">
      <alignment horizontal="distributed" vertical="center" wrapText="1" shrinkToFit="1"/>
      <protection/>
    </xf>
    <xf numFmtId="0" fontId="5" fillId="0" borderId="21" xfId="61" applyFont="1" applyBorder="1" applyAlignment="1">
      <alignment horizontal="distributed" vertical="center"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61" applyFont="1" applyBorder="1" applyAlignment="1">
      <alignment horizontal="distributed" wrapText="1" shrinkToFit="1"/>
      <protection/>
    </xf>
    <xf numFmtId="0" fontId="5" fillId="0" borderId="13" xfId="61" applyFont="1" applyBorder="1" applyAlignment="1">
      <alignment horizontal="distributed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193" xfId="61"/>
    <cellStyle name="標準_s-hyo18-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13" customWidth="1"/>
    <col min="2" max="2" width="4.09765625" style="13" customWidth="1"/>
    <col min="3" max="3" width="15.59765625" style="13" customWidth="1"/>
    <col min="4" max="5" width="13.5" style="13" customWidth="1"/>
    <col min="6" max="9" width="10.19921875" style="13" customWidth="1"/>
    <col min="10" max="16" width="11.19921875" style="13" customWidth="1"/>
    <col min="17" max="17" width="11.3984375" style="13" customWidth="1"/>
    <col min="18" max="18" width="14.5" style="13" bestFit="1" customWidth="1"/>
    <col min="19" max="16384" width="9" style="13" customWidth="1"/>
  </cols>
  <sheetData>
    <row r="1" spans="1:17" ht="14.25">
      <c r="A1" s="1"/>
      <c r="B1" s="1"/>
      <c r="C1" s="11"/>
      <c r="D1" s="12"/>
      <c r="E1" s="1"/>
      <c r="F1" s="1"/>
      <c r="G1" s="1"/>
      <c r="H1" s="1"/>
      <c r="I1" s="2" t="s">
        <v>43</v>
      </c>
      <c r="J1" s="3" t="s">
        <v>0</v>
      </c>
      <c r="K1" s="1"/>
      <c r="L1" s="1"/>
      <c r="M1" s="1"/>
      <c r="N1" s="1"/>
      <c r="O1" s="1"/>
      <c r="P1" s="1"/>
      <c r="Q1" s="11"/>
    </row>
    <row r="2" spans="1:17" ht="13.5" customHeight="1">
      <c r="A2" s="4"/>
      <c r="B2" s="4"/>
      <c r="C2" s="4"/>
      <c r="D2" s="4"/>
      <c r="E2" s="4"/>
      <c r="F2" s="4"/>
      <c r="G2" s="4"/>
      <c r="H2" s="4"/>
      <c r="I2" s="5" t="s">
        <v>26</v>
      </c>
      <c r="J2" s="4" t="s">
        <v>27</v>
      </c>
      <c r="K2" s="4"/>
      <c r="L2" s="4"/>
      <c r="M2" s="4"/>
      <c r="N2" s="4"/>
      <c r="O2" s="4"/>
      <c r="P2" s="4"/>
      <c r="Q2" s="4"/>
    </row>
    <row r="3" spans="1:17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 t="s">
        <v>30</v>
      </c>
    </row>
    <row r="4" spans="1:17" ht="15" customHeight="1" thickTop="1">
      <c r="A4" s="57" t="s">
        <v>55</v>
      </c>
      <c r="B4" s="48"/>
      <c r="C4" s="48"/>
      <c r="D4" s="57" t="s">
        <v>1</v>
      </c>
      <c r="E4" s="48" t="s">
        <v>2</v>
      </c>
      <c r="F4" s="48" t="s">
        <v>3</v>
      </c>
      <c r="G4" s="48"/>
      <c r="H4" s="48"/>
      <c r="I4" s="52"/>
      <c r="J4" s="53" t="s">
        <v>4</v>
      </c>
      <c r="K4" s="53"/>
      <c r="L4" s="53"/>
      <c r="M4" s="53"/>
      <c r="N4" s="53"/>
      <c r="O4" s="53"/>
      <c r="P4" s="53"/>
      <c r="Q4" s="78" t="s">
        <v>55</v>
      </c>
    </row>
    <row r="5" spans="1:17" ht="33.75">
      <c r="A5" s="58"/>
      <c r="B5" s="49"/>
      <c r="C5" s="49"/>
      <c r="D5" s="58"/>
      <c r="E5" s="49"/>
      <c r="F5" s="44" t="s">
        <v>5</v>
      </c>
      <c r="G5" s="44" t="s">
        <v>46</v>
      </c>
      <c r="H5" s="44" t="s">
        <v>47</v>
      </c>
      <c r="I5" s="43" t="s">
        <v>28</v>
      </c>
      <c r="J5" s="43" t="s">
        <v>29</v>
      </c>
      <c r="K5" s="44" t="s">
        <v>48</v>
      </c>
      <c r="L5" s="44" t="s">
        <v>49</v>
      </c>
      <c r="M5" s="44" t="s">
        <v>50</v>
      </c>
      <c r="N5" s="44" t="s">
        <v>51</v>
      </c>
      <c r="O5" s="44" t="s">
        <v>52</v>
      </c>
      <c r="P5" s="45" t="s">
        <v>6</v>
      </c>
      <c r="Q5" s="79"/>
    </row>
    <row r="6" spans="1:17" ht="15" customHeight="1">
      <c r="A6" s="54" t="s">
        <v>7</v>
      </c>
      <c r="B6" s="54"/>
      <c r="C6" s="35" t="s">
        <v>72</v>
      </c>
      <c r="D6" s="6">
        <v>3678574626</v>
      </c>
      <c r="E6" s="6">
        <v>3360898466</v>
      </c>
      <c r="F6" s="6">
        <v>9357230</v>
      </c>
      <c r="G6" s="6">
        <v>64359638</v>
      </c>
      <c r="H6" s="6">
        <v>518967</v>
      </c>
      <c r="I6" s="6">
        <v>1255624</v>
      </c>
      <c r="J6" s="7">
        <v>4307526</v>
      </c>
      <c r="K6" s="6">
        <v>117504398</v>
      </c>
      <c r="L6" s="6">
        <v>168233</v>
      </c>
      <c r="M6" s="6">
        <v>6475259</v>
      </c>
      <c r="N6" s="6">
        <v>3315229</v>
      </c>
      <c r="O6" s="6">
        <v>38979419</v>
      </c>
      <c r="P6" s="6">
        <v>71434637</v>
      </c>
      <c r="Q6" s="19" t="s">
        <v>76</v>
      </c>
    </row>
    <row r="7" spans="1:17" ht="15" customHeight="1">
      <c r="A7" s="36"/>
      <c r="B7" s="36"/>
      <c r="C7" s="35" t="s">
        <v>73</v>
      </c>
      <c r="D7" s="6">
        <v>3793348435</v>
      </c>
      <c r="E7" s="6">
        <v>3433461190</v>
      </c>
      <c r="F7" s="6">
        <v>9860542</v>
      </c>
      <c r="G7" s="6">
        <v>64359638</v>
      </c>
      <c r="H7" s="6">
        <v>505107</v>
      </c>
      <c r="I7" s="6">
        <v>1255624</v>
      </c>
      <c r="J7" s="6">
        <v>4702473</v>
      </c>
      <c r="K7" s="6">
        <v>117672631</v>
      </c>
      <c r="L7" s="6">
        <v>169184</v>
      </c>
      <c r="M7" s="6">
        <v>6584599</v>
      </c>
      <c r="N7" s="6">
        <v>3315229</v>
      </c>
      <c r="O7" s="6">
        <v>38387529</v>
      </c>
      <c r="P7" s="6">
        <v>113074689</v>
      </c>
      <c r="Q7" s="19" t="s">
        <v>73</v>
      </c>
    </row>
    <row r="8" spans="1:17" ht="15" customHeight="1">
      <c r="A8" s="36"/>
      <c r="B8" s="36"/>
      <c r="C8" s="35" t="s">
        <v>74</v>
      </c>
      <c r="D8" s="6">
        <v>3449757905</v>
      </c>
      <c r="E8" s="6">
        <v>3138541365</v>
      </c>
      <c r="F8" s="6">
        <v>10039683</v>
      </c>
      <c r="G8" s="6">
        <v>57522496</v>
      </c>
      <c r="H8" s="6">
        <v>492703</v>
      </c>
      <c r="I8" s="6">
        <v>0</v>
      </c>
      <c r="J8" s="6">
        <v>4452023</v>
      </c>
      <c r="K8" s="6">
        <v>105990486</v>
      </c>
      <c r="L8" s="6">
        <v>170190</v>
      </c>
      <c r="M8" s="6">
        <v>6228764</v>
      </c>
      <c r="N8" s="6">
        <v>2976226</v>
      </c>
      <c r="O8" s="6">
        <v>15864303</v>
      </c>
      <c r="P8" s="6">
        <v>107479666</v>
      </c>
      <c r="Q8" s="19" t="s">
        <v>74</v>
      </c>
    </row>
    <row r="9" spans="1:17" ht="15" customHeight="1">
      <c r="A9" s="36"/>
      <c r="B9" s="36"/>
      <c r="C9" s="35" t="s">
        <v>75</v>
      </c>
      <c r="D9" s="18">
        <v>3488882071</v>
      </c>
      <c r="E9" s="18">
        <v>3160545384</v>
      </c>
      <c r="F9" s="18">
        <v>10057749</v>
      </c>
      <c r="G9" s="18">
        <v>56338664</v>
      </c>
      <c r="H9" s="18">
        <v>479998</v>
      </c>
      <c r="I9" s="18">
        <v>0</v>
      </c>
      <c r="J9" s="18">
        <v>3701046</v>
      </c>
      <c r="K9" s="18">
        <v>106195466</v>
      </c>
      <c r="L9" s="18">
        <v>96317</v>
      </c>
      <c r="M9" s="18">
        <v>6315193</v>
      </c>
      <c r="N9" s="18">
        <v>2981553</v>
      </c>
      <c r="O9" s="18">
        <v>11496692</v>
      </c>
      <c r="P9" s="18">
        <v>130674009</v>
      </c>
      <c r="Q9" s="19" t="s">
        <v>75</v>
      </c>
    </row>
    <row r="10" spans="1:17" ht="18" customHeight="1">
      <c r="A10" s="37"/>
      <c r="B10" s="37"/>
      <c r="C10" s="38" t="s">
        <v>71</v>
      </c>
      <c r="D10" s="14">
        <f>D11+D23</f>
        <v>3530523454</v>
      </c>
      <c r="E10" s="14">
        <f aca="true" t="shared" si="0" ref="E10:P10">E11+E23</f>
        <v>3178145463</v>
      </c>
      <c r="F10" s="14">
        <f t="shared" si="0"/>
        <v>8799041</v>
      </c>
      <c r="G10" s="14">
        <f t="shared" si="0"/>
        <v>56388437</v>
      </c>
      <c r="H10" s="14">
        <f t="shared" si="0"/>
        <v>448520</v>
      </c>
      <c r="I10" s="14">
        <f t="shared" si="0"/>
        <v>0</v>
      </c>
      <c r="J10" s="14">
        <f t="shared" si="0"/>
        <v>2326888</v>
      </c>
      <c r="K10" s="14">
        <f t="shared" si="0"/>
        <v>106801801</v>
      </c>
      <c r="L10" s="14">
        <f t="shared" si="0"/>
        <v>97054</v>
      </c>
      <c r="M10" s="14">
        <f t="shared" si="0"/>
        <v>6390752</v>
      </c>
      <c r="N10" s="14">
        <f t="shared" si="0"/>
        <v>2981553</v>
      </c>
      <c r="O10" s="14">
        <f t="shared" si="0"/>
        <v>7716347</v>
      </c>
      <c r="P10" s="14">
        <f t="shared" si="0"/>
        <v>160427598</v>
      </c>
      <c r="Q10" s="20" t="s">
        <v>71</v>
      </c>
    </row>
    <row r="11" spans="1:17" s="8" customFormat="1" ht="18" customHeight="1">
      <c r="A11" s="55" t="s">
        <v>8</v>
      </c>
      <c r="B11" s="55"/>
      <c r="C11" s="56"/>
      <c r="D11" s="14">
        <f>SUM(D12:D22)</f>
        <v>3325226874</v>
      </c>
      <c r="E11" s="14">
        <f>SUM(E12:E22)</f>
        <v>3147430953</v>
      </c>
      <c r="F11" s="14">
        <f>SUM(F12:F18)</f>
        <v>2903611</v>
      </c>
      <c r="G11" s="14">
        <f aca="true" t="shared" si="1" ref="G11:P11">SUM(G12:G18)</f>
        <v>56388437</v>
      </c>
      <c r="H11" s="14">
        <f t="shared" si="1"/>
        <v>0</v>
      </c>
      <c r="I11" s="14">
        <f t="shared" si="1"/>
        <v>0</v>
      </c>
      <c r="J11" s="46">
        <f t="shared" si="1"/>
        <v>0</v>
      </c>
      <c r="K11" s="14">
        <f t="shared" si="1"/>
        <v>102448405</v>
      </c>
      <c r="L11" s="46">
        <f t="shared" si="1"/>
        <v>0</v>
      </c>
      <c r="M11" s="14">
        <f t="shared" si="1"/>
        <v>6390752</v>
      </c>
      <c r="N11" s="14">
        <f t="shared" si="1"/>
        <v>2981553</v>
      </c>
      <c r="O11" s="14">
        <f t="shared" si="1"/>
        <v>6683163</v>
      </c>
      <c r="P11" s="46">
        <f t="shared" si="1"/>
        <v>0</v>
      </c>
      <c r="Q11" s="21" t="s">
        <v>56</v>
      </c>
    </row>
    <row r="12" spans="1:17" s="28" customFormat="1" ht="13.5" customHeight="1">
      <c r="A12" s="39">
        <v>1</v>
      </c>
      <c r="B12" s="50" t="s">
        <v>9</v>
      </c>
      <c r="C12" s="51"/>
      <c r="D12" s="15">
        <v>2690815471</v>
      </c>
      <c r="E12" s="15">
        <v>2531753814</v>
      </c>
      <c r="F12" s="15">
        <v>524071</v>
      </c>
      <c r="G12" s="15">
        <v>47643921</v>
      </c>
      <c r="H12" s="34">
        <v>0</v>
      </c>
      <c r="I12" s="15">
        <v>0</v>
      </c>
      <c r="J12" s="47">
        <v>0</v>
      </c>
      <c r="K12" s="15">
        <v>96233232</v>
      </c>
      <c r="L12" s="47">
        <v>0</v>
      </c>
      <c r="M12" s="15">
        <v>5095809</v>
      </c>
      <c r="N12" s="15">
        <v>2882634</v>
      </c>
      <c r="O12" s="15">
        <v>6681990</v>
      </c>
      <c r="P12" s="47">
        <v>0</v>
      </c>
      <c r="Q12" s="27">
        <v>1</v>
      </c>
    </row>
    <row r="13" spans="1:17" s="28" customFormat="1" ht="13.5" customHeight="1">
      <c r="A13" s="39">
        <v>2</v>
      </c>
      <c r="B13" s="50" t="s">
        <v>10</v>
      </c>
      <c r="C13" s="51"/>
      <c r="D13" s="15">
        <v>470838122</v>
      </c>
      <c r="E13" s="15">
        <v>457519450</v>
      </c>
      <c r="F13" s="15">
        <v>2114696</v>
      </c>
      <c r="G13" s="15">
        <v>8262894</v>
      </c>
      <c r="H13" s="34">
        <v>0</v>
      </c>
      <c r="I13" s="15">
        <v>0</v>
      </c>
      <c r="J13" s="47">
        <v>0</v>
      </c>
      <c r="K13" s="15">
        <v>2778683</v>
      </c>
      <c r="L13" s="47">
        <v>0</v>
      </c>
      <c r="M13" s="15">
        <v>63480</v>
      </c>
      <c r="N13" s="15">
        <v>98919</v>
      </c>
      <c r="O13" s="15">
        <v>0</v>
      </c>
      <c r="P13" s="47">
        <v>0</v>
      </c>
      <c r="Q13" s="27">
        <v>2</v>
      </c>
    </row>
    <row r="14" spans="1:17" s="28" customFormat="1" ht="13.5" customHeight="1">
      <c r="A14" s="39">
        <v>3</v>
      </c>
      <c r="B14" s="50" t="s">
        <v>11</v>
      </c>
      <c r="C14" s="51"/>
      <c r="D14" s="15">
        <v>111013</v>
      </c>
      <c r="E14" s="15">
        <v>111013</v>
      </c>
      <c r="F14" s="15">
        <v>0</v>
      </c>
      <c r="G14" s="15">
        <v>0</v>
      </c>
      <c r="H14" s="34">
        <v>0</v>
      </c>
      <c r="I14" s="15">
        <v>0</v>
      </c>
      <c r="J14" s="47">
        <v>0</v>
      </c>
      <c r="K14" s="15">
        <v>0</v>
      </c>
      <c r="L14" s="47">
        <v>0</v>
      </c>
      <c r="M14" s="15">
        <v>0</v>
      </c>
      <c r="N14" s="15">
        <v>0</v>
      </c>
      <c r="O14" s="15">
        <v>0</v>
      </c>
      <c r="P14" s="47">
        <v>0</v>
      </c>
      <c r="Q14" s="27">
        <v>3</v>
      </c>
    </row>
    <row r="15" spans="1:17" s="28" customFormat="1" ht="13.5" customHeight="1">
      <c r="A15" s="39">
        <v>4</v>
      </c>
      <c r="B15" s="50" t="s">
        <v>12</v>
      </c>
      <c r="C15" s="51"/>
      <c r="D15" s="15">
        <v>110459871</v>
      </c>
      <c r="E15" s="15">
        <v>105044279</v>
      </c>
      <c r="F15" s="15">
        <v>264844</v>
      </c>
      <c r="G15" s="15">
        <v>481622</v>
      </c>
      <c r="H15" s="34">
        <v>0</v>
      </c>
      <c r="I15" s="15">
        <v>0</v>
      </c>
      <c r="J15" s="47">
        <v>0</v>
      </c>
      <c r="K15" s="15">
        <v>3436490</v>
      </c>
      <c r="L15" s="47">
        <v>0</v>
      </c>
      <c r="M15" s="15">
        <v>1231463</v>
      </c>
      <c r="N15" s="15">
        <v>0</v>
      </c>
      <c r="O15" s="15">
        <v>1173</v>
      </c>
      <c r="P15" s="47">
        <v>0</v>
      </c>
      <c r="Q15" s="27">
        <v>4</v>
      </c>
    </row>
    <row r="16" spans="1:17" s="28" customFormat="1" ht="13.5" customHeight="1">
      <c r="A16" s="39">
        <v>5</v>
      </c>
      <c r="B16" s="50" t="s">
        <v>13</v>
      </c>
      <c r="C16" s="51"/>
      <c r="D16" s="15">
        <v>227697</v>
      </c>
      <c r="E16" s="15">
        <v>227697</v>
      </c>
      <c r="F16" s="15">
        <v>0</v>
      </c>
      <c r="G16" s="15">
        <v>0</v>
      </c>
      <c r="H16" s="15">
        <v>0</v>
      </c>
      <c r="I16" s="15">
        <v>0</v>
      </c>
      <c r="J16" s="47">
        <v>0</v>
      </c>
      <c r="K16" s="15">
        <v>0</v>
      </c>
      <c r="L16" s="47">
        <v>0</v>
      </c>
      <c r="M16" s="15">
        <v>0</v>
      </c>
      <c r="N16" s="15">
        <v>0</v>
      </c>
      <c r="O16" s="15">
        <v>0</v>
      </c>
      <c r="P16" s="47">
        <v>0</v>
      </c>
      <c r="Q16" s="27">
        <v>5</v>
      </c>
    </row>
    <row r="17" spans="1:17" s="28" customFormat="1" ht="15" customHeight="1">
      <c r="A17" s="39">
        <v>6</v>
      </c>
      <c r="B17" s="50" t="s">
        <v>14</v>
      </c>
      <c r="C17" s="51"/>
      <c r="D17" s="15">
        <v>8875</v>
      </c>
      <c r="E17" s="15">
        <v>8875</v>
      </c>
      <c r="F17" s="15">
        <v>0</v>
      </c>
      <c r="G17" s="15">
        <v>0</v>
      </c>
      <c r="H17" s="15">
        <v>0</v>
      </c>
      <c r="I17" s="15">
        <v>0</v>
      </c>
      <c r="J17" s="47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47">
        <v>0</v>
      </c>
      <c r="Q17" s="27">
        <v>6</v>
      </c>
    </row>
    <row r="18" spans="1:17" s="28" customFormat="1" ht="13.5" customHeight="1">
      <c r="A18" s="39">
        <v>7</v>
      </c>
      <c r="B18" s="50" t="s">
        <v>15</v>
      </c>
      <c r="C18" s="51"/>
      <c r="D18" s="15">
        <v>3665672</v>
      </c>
      <c r="E18" s="15">
        <v>3665672</v>
      </c>
      <c r="F18" s="15">
        <v>0</v>
      </c>
      <c r="G18" s="15">
        <v>0</v>
      </c>
      <c r="H18" s="15">
        <v>0</v>
      </c>
      <c r="I18" s="15">
        <v>0</v>
      </c>
      <c r="J18" s="47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47">
        <v>0</v>
      </c>
      <c r="Q18" s="27">
        <v>7</v>
      </c>
    </row>
    <row r="19" spans="1:17" s="28" customFormat="1" ht="13.5" customHeight="1">
      <c r="A19" s="39">
        <v>8</v>
      </c>
      <c r="B19" s="50" t="s">
        <v>16</v>
      </c>
      <c r="C19" s="51"/>
      <c r="D19" s="15">
        <v>9041298</v>
      </c>
      <c r="E19" s="15">
        <v>9041298</v>
      </c>
      <c r="F19" s="15">
        <v>0</v>
      </c>
      <c r="G19" s="15">
        <v>0</v>
      </c>
      <c r="H19" s="15">
        <v>0</v>
      </c>
      <c r="I19" s="15">
        <v>0</v>
      </c>
      <c r="J19" s="47">
        <v>0</v>
      </c>
      <c r="K19" s="15">
        <v>0</v>
      </c>
      <c r="L19" s="47">
        <v>0</v>
      </c>
      <c r="M19" s="15">
        <v>0</v>
      </c>
      <c r="N19" s="15">
        <v>0</v>
      </c>
      <c r="O19" s="15">
        <v>0</v>
      </c>
      <c r="P19" s="47">
        <v>0</v>
      </c>
      <c r="Q19" s="27">
        <v>8</v>
      </c>
    </row>
    <row r="20" spans="1:17" s="28" customFormat="1" ht="13.5" customHeight="1">
      <c r="A20" s="39">
        <v>9</v>
      </c>
      <c r="B20" s="50" t="s">
        <v>17</v>
      </c>
      <c r="C20" s="51"/>
      <c r="D20" s="15">
        <v>40058855</v>
      </c>
      <c r="E20" s="15">
        <v>40058855</v>
      </c>
      <c r="F20" s="15">
        <v>0</v>
      </c>
      <c r="G20" s="15">
        <v>0</v>
      </c>
      <c r="H20" s="15">
        <v>0</v>
      </c>
      <c r="I20" s="15">
        <v>0</v>
      </c>
      <c r="J20" s="47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47">
        <v>0</v>
      </c>
      <c r="Q20" s="27">
        <v>9</v>
      </c>
    </row>
    <row r="21" spans="1:17" s="28" customFormat="1" ht="13.5" customHeight="1">
      <c r="A21" s="39">
        <v>10</v>
      </c>
      <c r="B21" s="59" t="s">
        <v>45</v>
      </c>
      <c r="C21" s="60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47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47">
        <v>0</v>
      </c>
      <c r="Q21" s="27">
        <v>10</v>
      </c>
    </row>
    <row r="22" spans="1:17" s="28" customFormat="1" ht="15" customHeight="1">
      <c r="A22" s="39">
        <v>11</v>
      </c>
      <c r="B22" s="50" t="s">
        <v>44</v>
      </c>
      <c r="C22" s="51"/>
      <c r="D22" s="15" t="s">
        <v>58</v>
      </c>
      <c r="E22" s="15" t="s">
        <v>58</v>
      </c>
      <c r="F22" s="15">
        <v>0</v>
      </c>
      <c r="G22" s="15">
        <v>0</v>
      </c>
      <c r="H22" s="15">
        <v>0</v>
      </c>
      <c r="I22" s="15">
        <v>0</v>
      </c>
      <c r="J22" s="47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47">
        <v>0</v>
      </c>
      <c r="Q22" s="27">
        <v>11</v>
      </c>
    </row>
    <row r="23" spans="1:18" s="30" customFormat="1" ht="19.5" customHeight="1">
      <c r="A23" s="65" t="s">
        <v>18</v>
      </c>
      <c r="B23" s="65"/>
      <c r="C23" s="66"/>
      <c r="D23" s="26">
        <f>SUM(D24:D54)</f>
        <v>205296580</v>
      </c>
      <c r="E23" s="26">
        <f aca="true" t="shared" si="2" ref="E23:P23">SUM(E24:E54)</f>
        <v>30714510</v>
      </c>
      <c r="F23" s="26">
        <f t="shared" si="2"/>
        <v>5895430</v>
      </c>
      <c r="G23" s="26">
        <f t="shared" si="2"/>
        <v>0</v>
      </c>
      <c r="H23" s="26">
        <f t="shared" si="2"/>
        <v>448520</v>
      </c>
      <c r="I23" s="26">
        <f t="shared" si="2"/>
        <v>0</v>
      </c>
      <c r="J23" s="26">
        <f t="shared" si="2"/>
        <v>2326888</v>
      </c>
      <c r="K23" s="26">
        <f t="shared" si="2"/>
        <v>4353396</v>
      </c>
      <c r="L23" s="26">
        <f t="shared" si="2"/>
        <v>97054</v>
      </c>
      <c r="M23" s="26">
        <f t="shared" si="2"/>
        <v>0</v>
      </c>
      <c r="N23" s="26">
        <f t="shared" si="2"/>
        <v>0</v>
      </c>
      <c r="O23" s="26">
        <f t="shared" si="2"/>
        <v>1033184</v>
      </c>
      <c r="P23" s="26">
        <f t="shared" si="2"/>
        <v>160427598</v>
      </c>
      <c r="Q23" s="29" t="s">
        <v>57</v>
      </c>
      <c r="R23" s="32"/>
    </row>
    <row r="24" spans="1:17" s="28" customFormat="1" ht="13.5" customHeight="1">
      <c r="A24" s="40">
        <v>1</v>
      </c>
      <c r="B24" s="61" t="s">
        <v>59</v>
      </c>
      <c r="C24" s="62"/>
      <c r="D24" s="15">
        <v>832860</v>
      </c>
      <c r="E24" s="15">
        <v>832860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23">
        <v>1</v>
      </c>
    </row>
    <row r="25" spans="1:17" s="28" customFormat="1" ht="13.5" customHeight="1">
      <c r="A25" s="40">
        <v>2</v>
      </c>
      <c r="B25" s="61" t="s">
        <v>42</v>
      </c>
      <c r="C25" s="62"/>
      <c r="D25" s="15">
        <v>38710</v>
      </c>
      <c r="E25" s="15">
        <v>38710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23">
        <v>2</v>
      </c>
    </row>
    <row r="26" spans="1:17" s="28" customFormat="1" ht="13.5" customHeight="1">
      <c r="A26" s="40">
        <v>3</v>
      </c>
      <c r="B26" s="61" t="s">
        <v>31</v>
      </c>
      <c r="C26" s="62"/>
      <c r="D26" s="15">
        <v>3732846</v>
      </c>
      <c r="E26" s="15">
        <v>3732846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23">
        <v>3</v>
      </c>
    </row>
    <row r="27" spans="1:17" s="28" customFormat="1" ht="13.5" customHeight="1">
      <c r="A27" s="40">
        <v>4</v>
      </c>
      <c r="B27" s="63" t="s">
        <v>35</v>
      </c>
      <c r="C27" s="64"/>
      <c r="D27" s="15">
        <v>97054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97054</v>
      </c>
      <c r="M27" s="15">
        <v>0</v>
      </c>
      <c r="N27" s="15">
        <v>0</v>
      </c>
      <c r="O27" s="15">
        <v>0</v>
      </c>
      <c r="P27" s="15">
        <v>0</v>
      </c>
      <c r="Q27" s="23">
        <v>4</v>
      </c>
    </row>
    <row r="28" spans="1:17" s="28" customFormat="1" ht="23.25" customHeight="1">
      <c r="A28" s="41">
        <v>5</v>
      </c>
      <c r="B28" s="67" t="s">
        <v>69</v>
      </c>
      <c r="C28" s="64"/>
      <c r="D28" s="25">
        <v>67000</v>
      </c>
      <c r="E28" s="25">
        <v>67000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2">
        <v>5</v>
      </c>
    </row>
    <row r="29" spans="1:17" s="28" customFormat="1" ht="13.5" customHeight="1">
      <c r="A29" s="40">
        <v>6</v>
      </c>
      <c r="B29" s="63" t="s">
        <v>39</v>
      </c>
      <c r="C29" s="64"/>
      <c r="D29" s="15">
        <v>448520</v>
      </c>
      <c r="E29" s="15">
        <v>0</v>
      </c>
      <c r="F29" s="15">
        <v>0</v>
      </c>
      <c r="G29" s="15">
        <v>0</v>
      </c>
      <c r="H29" s="15">
        <v>448520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23">
        <v>6</v>
      </c>
    </row>
    <row r="30" spans="1:17" s="28" customFormat="1" ht="13.5" customHeight="1">
      <c r="A30" s="40">
        <v>7</v>
      </c>
      <c r="B30" s="61" t="s">
        <v>41</v>
      </c>
      <c r="C30" s="62"/>
      <c r="D30" s="15">
        <v>4353396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4353396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23">
        <v>7</v>
      </c>
    </row>
    <row r="31" spans="1:17" s="28" customFormat="1" ht="13.5" customHeight="1">
      <c r="A31" s="40">
        <v>8</v>
      </c>
      <c r="B31" s="61" t="s">
        <v>19</v>
      </c>
      <c r="C31" s="62"/>
      <c r="D31" s="15">
        <v>5036</v>
      </c>
      <c r="E31" s="15">
        <v>5036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23">
        <v>8</v>
      </c>
    </row>
    <row r="32" spans="1:17" s="28" customFormat="1" ht="13.5" customHeight="1">
      <c r="A32" s="40">
        <v>9</v>
      </c>
      <c r="B32" s="61" t="s">
        <v>22</v>
      </c>
      <c r="C32" s="62"/>
      <c r="D32" s="15">
        <v>96905</v>
      </c>
      <c r="E32" s="15">
        <v>96905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23">
        <v>9</v>
      </c>
    </row>
    <row r="33" spans="1:17" s="28" customFormat="1" ht="13.5" customHeight="1">
      <c r="A33" s="40">
        <v>10</v>
      </c>
      <c r="B33" s="61" t="s">
        <v>32</v>
      </c>
      <c r="C33" s="62"/>
      <c r="D33" s="15">
        <v>160427598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160427598</v>
      </c>
      <c r="Q33" s="23">
        <v>10</v>
      </c>
    </row>
    <row r="34" spans="1:17" s="28" customFormat="1" ht="13.5" customHeight="1">
      <c r="A34" s="40">
        <v>11</v>
      </c>
      <c r="B34" s="68" t="s">
        <v>20</v>
      </c>
      <c r="C34" s="69"/>
      <c r="D34" s="15">
        <v>344247</v>
      </c>
      <c r="E34" s="15">
        <v>344247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23">
        <v>11</v>
      </c>
    </row>
    <row r="35" spans="1:17" s="28" customFormat="1" ht="13.5" customHeight="1">
      <c r="A35" s="40">
        <v>12</v>
      </c>
      <c r="B35" s="61" t="s">
        <v>37</v>
      </c>
      <c r="C35" s="62"/>
      <c r="D35" s="15">
        <v>2898088</v>
      </c>
      <c r="E35" s="15">
        <v>2898088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23">
        <v>12</v>
      </c>
    </row>
    <row r="36" spans="1:17" ht="13.5" customHeight="1">
      <c r="A36" s="41">
        <v>13</v>
      </c>
      <c r="B36" s="70" t="s">
        <v>60</v>
      </c>
      <c r="C36" s="71"/>
      <c r="D36" s="25">
        <v>5496998</v>
      </c>
      <c r="E36" s="25">
        <v>5496998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2">
        <v>13</v>
      </c>
    </row>
    <row r="37" spans="1:17" s="28" customFormat="1" ht="13.5" customHeight="1">
      <c r="A37" s="40">
        <v>14</v>
      </c>
      <c r="B37" s="63" t="s">
        <v>23</v>
      </c>
      <c r="C37" s="64"/>
      <c r="D37" s="15">
        <v>241829</v>
      </c>
      <c r="E37" s="15">
        <v>241829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3">
        <v>14</v>
      </c>
    </row>
    <row r="38" spans="1:17" s="28" customFormat="1" ht="13.5" customHeight="1">
      <c r="A38" s="40">
        <v>15</v>
      </c>
      <c r="B38" s="63" t="s">
        <v>24</v>
      </c>
      <c r="C38" s="64"/>
      <c r="D38" s="15">
        <v>215291</v>
      </c>
      <c r="E38" s="15">
        <v>215291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23">
        <v>15</v>
      </c>
    </row>
    <row r="39" spans="1:17" s="28" customFormat="1" ht="13.5" customHeight="1">
      <c r="A39" s="40">
        <v>16</v>
      </c>
      <c r="B39" s="61" t="s">
        <v>36</v>
      </c>
      <c r="C39" s="62"/>
      <c r="D39" s="15">
        <v>120551</v>
      </c>
      <c r="E39" s="15">
        <v>120551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23">
        <v>16</v>
      </c>
    </row>
    <row r="40" spans="1:17" s="28" customFormat="1" ht="13.5" customHeight="1">
      <c r="A40" s="40">
        <v>17</v>
      </c>
      <c r="B40" s="61" t="s">
        <v>38</v>
      </c>
      <c r="C40" s="62"/>
      <c r="D40" s="15">
        <v>400000</v>
      </c>
      <c r="E40" s="15">
        <v>400000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23">
        <v>17</v>
      </c>
    </row>
    <row r="41" spans="1:17" s="28" customFormat="1" ht="13.5" customHeight="1">
      <c r="A41" s="40">
        <v>18</v>
      </c>
      <c r="B41" s="61" t="s">
        <v>25</v>
      </c>
      <c r="C41" s="62"/>
      <c r="D41" s="15">
        <v>875041</v>
      </c>
      <c r="E41" s="15">
        <v>875041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23">
        <v>18</v>
      </c>
    </row>
    <row r="42" spans="1:17" s="28" customFormat="1" ht="13.5" customHeight="1">
      <c r="A42" s="40">
        <v>19</v>
      </c>
      <c r="B42" s="61" t="s">
        <v>33</v>
      </c>
      <c r="C42" s="62"/>
      <c r="D42" s="15">
        <v>3049289</v>
      </c>
      <c r="E42" s="15">
        <v>3049289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23">
        <v>19</v>
      </c>
    </row>
    <row r="43" spans="1:17" s="28" customFormat="1" ht="13.5" customHeight="1">
      <c r="A43" s="40">
        <v>20</v>
      </c>
      <c r="B43" s="61" t="s">
        <v>21</v>
      </c>
      <c r="C43" s="62"/>
      <c r="D43" s="16">
        <v>1077806</v>
      </c>
      <c r="E43" s="16">
        <v>1077806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23">
        <v>20</v>
      </c>
    </row>
    <row r="44" spans="1:17" s="28" customFormat="1" ht="13.5" customHeight="1">
      <c r="A44" s="40">
        <v>21</v>
      </c>
      <c r="B44" s="61" t="s">
        <v>40</v>
      </c>
      <c r="C44" s="62"/>
      <c r="D44" s="16">
        <v>11081066</v>
      </c>
      <c r="E44" s="16">
        <v>11081066</v>
      </c>
      <c r="F44" s="16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23">
        <v>21</v>
      </c>
    </row>
    <row r="45" spans="1:18" s="28" customFormat="1" ht="13.5" customHeight="1">
      <c r="A45" s="40">
        <v>22</v>
      </c>
      <c r="B45" s="63" t="s">
        <v>61</v>
      </c>
      <c r="C45" s="64"/>
      <c r="D45" s="16">
        <v>4024780</v>
      </c>
      <c r="E45" s="16">
        <v>0</v>
      </c>
      <c r="F45" s="16">
        <v>4024780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3">
        <v>22</v>
      </c>
      <c r="R45" s="16"/>
    </row>
    <row r="46" spans="1:18" s="31" customFormat="1" ht="13.5" customHeight="1">
      <c r="A46" s="40">
        <v>23</v>
      </c>
      <c r="B46" s="63" t="s">
        <v>62</v>
      </c>
      <c r="C46" s="64"/>
      <c r="D46" s="16">
        <v>2326888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2326888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3">
        <v>23</v>
      </c>
      <c r="R46" s="16"/>
    </row>
    <row r="47" spans="1:18" s="31" customFormat="1" ht="13.5" customHeight="1">
      <c r="A47" s="40">
        <v>24</v>
      </c>
      <c r="B47" s="63" t="s">
        <v>63</v>
      </c>
      <c r="C47" s="64"/>
      <c r="D47" s="16">
        <v>1870650</v>
      </c>
      <c r="E47" s="16">
        <v>0</v>
      </c>
      <c r="F47" s="16">
        <v>1870650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23">
        <v>24</v>
      </c>
      <c r="R47" s="16"/>
    </row>
    <row r="48" spans="1:18" s="28" customFormat="1" ht="23.25" customHeight="1">
      <c r="A48" s="41">
        <v>25</v>
      </c>
      <c r="B48" s="63" t="s">
        <v>64</v>
      </c>
      <c r="C48" s="64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22">
        <v>25</v>
      </c>
      <c r="R48" s="16"/>
    </row>
    <row r="49" spans="1:18" ht="13.5" customHeight="1">
      <c r="A49" s="41">
        <v>26</v>
      </c>
      <c r="B49" s="74" t="s">
        <v>65</v>
      </c>
      <c r="C49" s="75"/>
      <c r="D49" s="9">
        <v>34046</v>
      </c>
      <c r="E49" s="9">
        <v>34046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22">
        <v>26</v>
      </c>
      <c r="R49" s="9"/>
    </row>
    <row r="50" spans="1:18" s="28" customFormat="1" ht="13.5" customHeight="1">
      <c r="A50" s="40">
        <v>27</v>
      </c>
      <c r="B50" s="61" t="s">
        <v>66</v>
      </c>
      <c r="C50" s="62"/>
      <c r="D50" s="16">
        <v>1224</v>
      </c>
      <c r="E50" s="16">
        <v>1224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3">
        <v>27</v>
      </c>
      <c r="R50" s="16"/>
    </row>
    <row r="51" spans="1:18" s="28" customFormat="1" ht="13.5" customHeight="1">
      <c r="A51" s="40">
        <v>28</v>
      </c>
      <c r="B51" s="80" t="s">
        <v>67</v>
      </c>
      <c r="C51" s="81"/>
      <c r="D51" s="16">
        <v>72288</v>
      </c>
      <c r="E51" s="16">
        <v>72288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23">
        <v>28</v>
      </c>
      <c r="R51" s="16"/>
    </row>
    <row r="52" spans="1:18" s="28" customFormat="1" ht="23.25" customHeight="1">
      <c r="A52" s="41">
        <v>29</v>
      </c>
      <c r="B52" s="72" t="s">
        <v>70</v>
      </c>
      <c r="C52" s="73"/>
      <c r="D52" s="9">
        <v>16875</v>
      </c>
      <c r="E52" s="9">
        <v>16875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22">
        <v>29</v>
      </c>
      <c r="R52" s="16"/>
    </row>
    <row r="53" spans="1:18" s="28" customFormat="1" ht="24" customHeight="1">
      <c r="A53" s="41">
        <v>30</v>
      </c>
      <c r="B53" s="74" t="s">
        <v>68</v>
      </c>
      <c r="C53" s="75"/>
      <c r="D53" s="9">
        <v>16514</v>
      </c>
      <c r="E53" s="9">
        <v>16514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22">
        <v>30</v>
      </c>
      <c r="R53" s="16"/>
    </row>
    <row r="54" spans="1:18" s="28" customFormat="1" ht="13.5" customHeight="1" thickBot="1">
      <c r="A54" s="42">
        <v>31</v>
      </c>
      <c r="B54" s="76" t="s">
        <v>34</v>
      </c>
      <c r="C54" s="77"/>
      <c r="D54" s="17">
        <v>1033184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1033184</v>
      </c>
      <c r="P54" s="17">
        <v>0</v>
      </c>
      <c r="Q54" s="24">
        <v>31</v>
      </c>
      <c r="R54" s="16"/>
    </row>
    <row r="55" spans="1:10" ht="12.75" customHeight="1" thickTop="1">
      <c r="A55" s="4" t="s">
        <v>53</v>
      </c>
      <c r="J55" s="4"/>
    </row>
    <row r="56" ht="12" customHeight="1">
      <c r="A56" s="10" t="s">
        <v>54</v>
      </c>
    </row>
    <row r="57" ht="12" customHeight="1">
      <c r="A57" s="10"/>
    </row>
    <row r="60" spans="4:16" ht="13.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</sheetData>
  <sheetProtection/>
  <mergeCells count="51">
    <mergeCell ref="B52:C52"/>
    <mergeCell ref="B53:C53"/>
    <mergeCell ref="B54:C54"/>
    <mergeCell ref="Q4:Q5"/>
    <mergeCell ref="B49:C49"/>
    <mergeCell ref="B50:C50"/>
    <mergeCell ref="B51:C51"/>
    <mergeCell ref="B46:C46"/>
    <mergeCell ref="B47:C47"/>
    <mergeCell ref="B48:C48"/>
    <mergeCell ref="B43:C43"/>
    <mergeCell ref="B44:C44"/>
    <mergeCell ref="B45:C45"/>
    <mergeCell ref="B40:C40"/>
    <mergeCell ref="B41:C41"/>
    <mergeCell ref="B42:C42"/>
    <mergeCell ref="B37:C37"/>
    <mergeCell ref="B38:C38"/>
    <mergeCell ref="B39:C39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22:C22"/>
    <mergeCell ref="A23:C23"/>
    <mergeCell ref="B24:C24"/>
    <mergeCell ref="D4:D5"/>
    <mergeCell ref="B19:C19"/>
    <mergeCell ref="B20:C20"/>
    <mergeCell ref="B21:C21"/>
    <mergeCell ref="B16:C16"/>
    <mergeCell ref="B17:C17"/>
    <mergeCell ref="B18:C18"/>
    <mergeCell ref="E4:E5"/>
    <mergeCell ref="B13:C13"/>
    <mergeCell ref="B14:C14"/>
    <mergeCell ref="B15:C15"/>
    <mergeCell ref="F4:I4"/>
    <mergeCell ref="J4:P4"/>
    <mergeCell ref="A6:B6"/>
    <mergeCell ref="A11:C11"/>
    <mergeCell ref="B12:C12"/>
    <mergeCell ref="A4:C5"/>
  </mergeCells>
  <printOptions/>
  <pageMargins left="0.6692913385826772" right="0.6692913385826772" top="0.9055118110236221" bottom="0.5905511811023623" header="0.5118110236220472" footer="0.5118110236220472"/>
  <pageSetup horizontalDpi="600" verticalDpi="600" orientation="portrait" paperSize="9" scale="89" r:id="rId1"/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2014-03-18T02:06:54Z</dcterms:created>
  <dcterms:modified xsi:type="dcterms:W3CDTF">2014-03-18T02:06:57Z</dcterms:modified>
  <cp:category/>
  <cp:version/>
  <cp:contentType/>
  <cp:contentStatus/>
</cp:coreProperties>
</file>