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155" windowHeight="11655" activeTab="0"/>
  </bookViews>
  <sheets>
    <sheet name="Ⅲ-13その13" sheetId="1" r:id="rId1"/>
  </sheets>
  <definedNames>
    <definedName name="_xlnm.Print_Area" localSheetId="0">'Ⅲ-13その13'!$A$1:$Z$43</definedName>
  </definedNames>
  <calcPr fullCalcOnLoad="1"/>
</workbook>
</file>

<file path=xl/sharedStrings.xml><?xml version="1.0" encoding="utf-8"?>
<sst xmlns="http://schemas.openxmlformats.org/spreadsheetml/2006/main" count="73" uniqueCount="55">
  <si>
    <t>その１３　常住地又は従業地・通学地による年齢　　</t>
  </si>
  <si>
    <t>　　（５歳階級）、男女別人口及び就業者数</t>
  </si>
  <si>
    <t>〔平成22年国勢調査〕</t>
  </si>
  <si>
    <t>男女、年齢（5歳階級）</t>
  </si>
  <si>
    <t>常住地による人口</t>
  </si>
  <si>
    <t>常住</t>
  </si>
  <si>
    <t>地による就業者数</t>
  </si>
  <si>
    <t>従業地・通学地による人口</t>
  </si>
  <si>
    <t>従業地による就業者数</t>
  </si>
  <si>
    <t>総　　　数
 (夜間人口）
1）</t>
  </si>
  <si>
    <t>従業も通学もしていない</t>
  </si>
  <si>
    <t>自宅で従業</t>
  </si>
  <si>
    <t>自宅外の
自区で従業・
通　　学</t>
  </si>
  <si>
    <t>他市区町村で従業・通学 2)</t>
  </si>
  <si>
    <t>自市内他区で従業・通学</t>
  </si>
  <si>
    <t>県内他市
区町村で
従業・通学</t>
  </si>
  <si>
    <t>他　県　で
従業・通学</t>
  </si>
  <si>
    <t>（従業地・
通学地）不詳</t>
  </si>
  <si>
    <t>総　　　数</t>
  </si>
  <si>
    <t>自宅で
従   業</t>
  </si>
  <si>
    <t>自宅外の
自区で
従   業</t>
  </si>
  <si>
    <t>他市区町村で従業 2)</t>
  </si>
  <si>
    <t>自市内
他区で
従　業</t>
  </si>
  <si>
    <t>県内他市
区町村で
従   業</t>
  </si>
  <si>
    <t>他県で
従　業</t>
  </si>
  <si>
    <t>(従業地）不詳</t>
  </si>
  <si>
    <t>総　　　数
(昼間人口)
1) 3)</t>
  </si>
  <si>
    <t>うち自市内他区に
常　住</t>
  </si>
  <si>
    <t>うち県内他市区町村に常住</t>
  </si>
  <si>
    <t>うち他県に常住</t>
  </si>
  <si>
    <t>総　　　数
3)</t>
  </si>
  <si>
    <t>うち自市内他区に
常住</t>
  </si>
  <si>
    <t>うち他県に常住</t>
  </si>
  <si>
    <t>総　　　　　　　　数</t>
  </si>
  <si>
    <t>男</t>
  </si>
  <si>
    <t xml:space="preserve">     15　 歳 　未 　満</t>
  </si>
  <si>
    <t>　 　15　　～　　19　歳</t>
  </si>
  <si>
    <t xml:space="preserve">     20    ～    24</t>
  </si>
  <si>
    <t xml:space="preserve">     25    ～    29</t>
  </si>
  <si>
    <t xml:space="preserve">     30    ～    34</t>
  </si>
  <si>
    <t xml:space="preserve">     35    ～    39</t>
  </si>
  <si>
    <t xml:space="preserve">     40    ～    44</t>
  </si>
  <si>
    <t xml:space="preserve">     45    ～    49</t>
  </si>
  <si>
    <t xml:space="preserve">     50    ～    54</t>
  </si>
  <si>
    <t xml:space="preserve">     55    ～    59</t>
  </si>
  <si>
    <t xml:space="preserve">     60    ～    64</t>
  </si>
  <si>
    <t xml:space="preserve">     65    ～    69</t>
  </si>
  <si>
    <t xml:space="preserve">     70    ～    74</t>
  </si>
  <si>
    <t xml:space="preserve">     75    ～    79</t>
  </si>
  <si>
    <t xml:space="preserve">     80    ～    84</t>
  </si>
  <si>
    <t xml:space="preserve">     85    歳    以    上</t>
  </si>
  <si>
    <t>　　 不　　　　　　詳</t>
  </si>
  <si>
    <t>女</t>
  </si>
  <si>
    <t xml:space="preserve"> （注)　1）労働力状態「不詳」を含む。2）従業地・通学地「不詳」を含む。3）従業地・通学地「不詳」で、本市に常住している者を含む。</t>
  </si>
  <si>
    <t>資料：総務省統計局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</si>
</sst>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;_ * &quot;-&quot;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10"/>
      <name val="ＭＳ Ｐ明朝"/>
      <family val="1"/>
    </font>
    <font>
      <sz val="8"/>
      <name val="ＭＳ 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9"/>
      <name val="ＭＳ Ｐゴシック"/>
      <family val="3"/>
    </font>
    <font>
      <sz val="9"/>
      <name val="ＭＳ 明朝"/>
      <family val="1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double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6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7" fillId="33" borderId="10" xfId="0" applyFont="1" applyFill="1" applyBorder="1" applyAlignment="1">
      <alignment horizontal="distributed" vertical="center"/>
    </xf>
    <xf numFmtId="0" fontId="0" fillId="33" borderId="0" xfId="0" applyFill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distributed" vertical="center" wrapText="1"/>
    </xf>
    <xf numFmtId="0" fontId="7" fillId="33" borderId="13" xfId="0" applyFont="1" applyFill="1" applyBorder="1" applyAlignment="1">
      <alignment horizontal="distributed" vertical="center" wrapText="1"/>
    </xf>
    <xf numFmtId="0" fontId="0" fillId="33" borderId="0" xfId="0" applyFill="1" applyBorder="1" applyAlignment="1">
      <alignment/>
    </xf>
    <xf numFmtId="0" fontId="9" fillId="33" borderId="14" xfId="0" applyFont="1" applyFill="1" applyBorder="1" applyAlignment="1">
      <alignment horizontal="center"/>
    </xf>
    <xf numFmtId="176" fontId="9" fillId="33" borderId="0" xfId="0" applyNumberFormat="1" applyFont="1" applyFill="1" applyAlignment="1">
      <alignment/>
    </xf>
    <xf numFmtId="0" fontId="7" fillId="33" borderId="14" xfId="0" applyFont="1" applyFill="1" applyBorder="1" applyAlignment="1">
      <alignment/>
    </xf>
    <xf numFmtId="176" fontId="7" fillId="33" borderId="0" xfId="0" applyNumberFormat="1" applyFont="1" applyFill="1" applyAlignment="1">
      <alignment horizontal="right"/>
    </xf>
    <xf numFmtId="0" fontId="7" fillId="33" borderId="14" xfId="0" applyFont="1" applyFill="1" applyBorder="1" applyAlignment="1">
      <alignment/>
    </xf>
    <xf numFmtId="176" fontId="7" fillId="33" borderId="0" xfId="0" applyNumberFormat="1" applyFont="1" applyFill="1" applyBorder="1" applyAlignment="1">
      <alignment horizontal="right"/>
    </xf>
    <xf numFmtId="0" fontId="7" fillId="33" borderId="15" xfId="0" applyFont="1" applyFill="1" applyBorder="1" applyAlignment="1">
      <alignment/>
    </xf>
    <xf numFmtId="176" fontId="7" fillId="33" borderId="16" xfId="0" applyNumberFormat="1" applyFont="1" applyFill="1" applyBorder="1" applyAlignment="1">
      <alignment horizontal="right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8" fillId="33" borderId="0" xfId="0" applyFont="1" applyFill="1" applyAlignment="1">
      <alignment shrinkToFit="1"/>
    </xf>
    <xf numFmtId="0" fontId="8" fillId="33" borderId="0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7" fillId="33" borderId="10" xfId="0" applyFont="1" applyFill="1" applyBorder="1" applyAlignment="1">
      <alignment horizontal="distributed" vertical="center"/>
    </xf>
    <xf numFmtId="0" fontId="7" fillId="33" borderId="18" xfId="0" applyFont="1" applyFill="1" applyBorder="1" applyAlignment="1">
      <alignment horizontal="distributed" vertical="center"/>
    </xf>
    <xf numFmtId="0" fontId="7" fillId="33" borderId="19" xfId="0" applyFont="1" applyFill="1" applyBorder="1" applyAlignment="1">
      <alignment horizontal="distributed" vertical="center"/>
    </xf>
    <xf numFmtId="0" fontId="0" fillId="33" borderId="18" xfId="0" applyFill="1" applyBorder="1" applyAlignment="1">
      <alignment horizontal="distributed" vertical="center"/>
    </xf>
    <xf numFmtId="0" fontId="0" fillId="33" borderId="19" xfId="0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SheetLayoutView="85" zoomScalePageLayoutView="0" workbookViewId="0" topLeftCell="A1">
      <selection activeCell="A2" sqref="A2"/>
    </sheetView>
  </sheetViews>
  <sheetFormatPr defaultColWidth="9.00390625" defaultRowHeight="13.5"/>
  <cols>
    <col min="1" max="1" width="16.125" style="10" customWidth="1"/>
    <col min="2" max="11" width="9.625" style="10" customWidth="1"/>
    <col min="12" max="12" width="6.875" style="10" customWidth="1"/>
    <col min="13" max="14" width="7.25390625" style="10" customWidth="1"/>
    <col min="15" max="16" width="6.875" style="10" customWidth="1"/>
    <col min="17" max="18" width="7.125" style="10" customWidth="1"/>
    <col min="19" max="19" width="8.00390625" style="10" customWidth="1"/>
    <col min="20" max="21" width="7.25390625" style="10" customWidth="1"/>
    <col min="22" max="22" width="6.875" style="10" customWidth="1"/>
    <col min="23" max="23" width="7.625" style="10" customWidth="1"/>
    <col min="24" max="24" width="6.875" style="10" customWidth="1"/>
    <col min="25" max="25" width="7.25390625" style="10" customWidth="1"/>
    <col min="26" max="26" width="6.875" style="10" customWidth="1"/>
    <col min="27" max="27" width="8.125" style="10" customWidth="1"/>
    <col min="28" max="16384" width="9.00390625" style="10" customWidth="1"/>
  </cols>
  <sheetData>
    <row r="1" spans="1:26" s="5" customFormat="1" ht="21.75" customHeight="1">
      <c r="A1" s="1"/>
      <c r="B1" s="1"/>
      <c r="C1" s="1"/>
      <c r="D1" s="1"/>
      <c r="E1" s="2"/>
      <c r="F1" s="2"/>
      <c r="G1" s="2"/>
      <c r="H1" s="2"/>
      <c r="I1" s="2"/>
      <c r="J1" s="2"/>
      <c r="K1" s="3" t="s">
        <v>0</v>
      </c>
      <c r="L1" s="4" t="s">
        <v>1</v>
      </c>
      <c r="M1" s="4"/>
      <c r="N1" s="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8" customFormat="1" ht="12" customHeight="1" thickBot="1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6"/>
      <c r="M2" s="6"/>
      <c r="N2" s="6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7" t="s">
        <v>2</v>
      </c>
    </row>
    <row r="3" spans="1:26" ht="15" customHeight="1" thickTop="1">
      <c r="A3" s="31" t="s">
        <v>3</v>
      </c>
      <c r="B3" s="33" t="s">
        <v>4</v>
      </c>
      <c r="C3" s="34"/>
      <c r="D3" s="34"/>
      <c r="E3" s="34"/>
      <c r="F3" s="34"/>
      <c r="G3" s="34"/>
      <c r="H3" s="34"/>
      <c r="I3" s="34"/>
      <c r="J3" s="35"/>
      <c r="K3" s="9" t="s">
        <v>5</v>
      </c>
      <c r="L3" s="34" t="s">
        <v>6</v>
      </c>
      <c r="M3" s="34"/>
      <c r="N3" s="34"/>
      <c r="O3" s="34"/>
      <c r="P3" s="34"/>
      <c r="Q3" s="34"/>
      <c r="R3" s="35"/>
      <c r="S3" s="33" t="s">
        <v>7</v>
      </c>
      <c r="T3" s="36"/>
      <c r="U3" s="36"/>
      <c r="V3" s="37"/>
      <c r="W3" s="33" t="s">
        <v>8</v>
      </c>
      <c r="X3" s="36"/>
      <c r="Y3" s="36"/>
      <c r="Z3" s="36"/>
    </row>
    <row r="4" spans="1:27" ht="38.25" customHeight="1">
      <c r="A4" s="32"/>
      <c r="B4" s="11" t="s">
        <v>9</v>
      </c>
      <c r="C4" s="11" t="s">
        <v>10</v>
      </c>
      <c r="D4" s="11" t="s">
        <v>11</v>
      </c>
      <c r="E4" s="11" t="s">
        <v>12</v>
      </c>
      <c r="F4" s="11" t="s">
        <v>13</v>
      </c>
      <c r="G4" s="11" t="s">
        <v>14</v>
      </c>
      <c r="H4" s="11" t="s">
        <v>15</v>
      </c>
      <c r="I4" s="11" t="s">
        <v>16</v>
      </c>
      <c r="J4" s="11" t="s">
        <v>17</v>
      </c>
      <c r="K4" s="11" t="s">
        <v>18</v>
      </c>
      <c r="L4" s="12" t="s">
        <v>19</v>
      </c>
      <c r="M4" s="12" t="s">
        <v>20</v>
      </c>
      <c r="N4" s="12" t="s">
        <v>21</v>
      </c>
      <c r="O4" s="11" t="s">
        <v>22</v>
      </c>
      <c r="P4" s="13" t="s">
        <v>23</v>
      </c>
      <c r="Q4" s="14" t="s">
        <v>24</v>
      </c>
      <c r="R4" s="14" t="s">
        <v>25</v>
      </c>
      <c r="S4" s="13" t="s">
        <v>26</v>
      </c>
      <c r="T4" s="11" t="s">
        <v>27</v>
      </c>
      <c r="U4" s="13" t="s">
        <v>28</v>
      </c>
      <c r="V4" s="14" t="s">
        <v>29</v>
      </c>
      <c r="W4" s="11" t="s">
        <v>30</v>
      </c>
      <c r="X4" s="13" t="s">
        <v>31</v>
      </c>
      <c r="Y4" s="13" t="s">
        <v>28</v>
      </c>
      <c r="Z4" s="15" t="s">
        <v>32</v>
      </c>
      <c r="AA4" s="16"/>
    </row>
    <row r="5" spans="1:26" ht="17.25" customHeight="1">
      <c r="A5" s="17" t="s">
        <v>33</v>
      </c>
      <c r="B5" s="18">
        <f>(SUM(B7:B23)+SUM(B25:B41))</f>
        <v>1425512</v>
      </c>
      <c r="C5" s="18">
        <f>(SUM(C7:C23)+SUM(C25:C41))</f>
        <v>412436</v>
      </c>
      <c r="D5" s="18">
        <f aca="true" t="shared" si="0" ref="D5:Z5">(SUM(D7:D23)+SUM(D25:D41))</f>
        <v>37149</v>
      </c>
      <c r="E5" s="18">
        <f t="shared" si="0"/>
        <v>254649</v>
      </c>
      <c r="F5" s="18">
        <f>(SUM(F7:F23)+SUM(F25:F41))</f>
        <v>504447</v>
      </c>
      <c r="G5" s="18">
        <f t="shared" si="0"/>
        <v>83611</v>
      </c>
      <c r="H5" s="18">
        <f t="shared" si="0"/>
        <v>89858</v>
      </c>
      <c r="I5" s="18">
        <f t="shared" si="0"/>
        <v>295136</v>
      </c>
      <c r="J5" s="18">
        <f>(SUM(J7:J23)+SUM(J25:J41))</f>
        <v>216831</v>
      </c>
      <c r="K5" s="18">
        <f t="shared" si="0"/>
        <v>638436</v>
      </c>
      <c r="L5" s="18">
        <f t="shared" si="0"/>
        <v>37149</v>
      </c>
      <c r="M5" s="18">
        <f t="shared" si="0"/>
        <v>151275</v>
      </c>
      <c r="N5" s="18">
        <f>(SUM(N7:N23)+SUM(N25:N41))</f>
        <v>439125</v>
      </c>
      <c r="O5" s="18">
        <f t="shared" si="0"/>
        <v>73168</v>
      </c>
      <c r="P5" s="18">
        <f t="shared" si="0"/>
        <v>75857</v>
      </c>
      <c r="Q5" s="18">
        <f t="shared" si="0"/>
        <v>262922</v>
      </c>
      <c r="R5" s="18">
        <f t="shared" si="0"/>
        <v>10887</v>
      </c>
      <c r="S5" s="18">
        <f t="shared" si="0"/>
        <v>1275628</v>
      </c>
      <c r="T5" s="18">
        <f t="shared" si="0"/>
        <v>83611</v>
      </c>
      <c r="U5" s="18">
        <f t="shared" si="0"/>
        <v>142198</v>
      </c>
      <c r="V5" s="18">
        <f t="shared" si="0"/>
        <v>92912</v>
      </c>
      <c r="W5" s="18">
        <f t="shared" si="0"/>
        <v>511892</v>
      </c>
      <c r="X5" s="18">
        <f t="shared" si="0"/>
        <v>73168</v>
      </c>
      <c r="Y5" s="18">
        <f t="shared" si="0"/>
        <v>130555</v>
      </c>
      <c r="Z5" s="18">
        <f t="shared" si="0"/>
        <v>81680</v>
      </c>
    </row>
    <row r="6" spans="1:26" ht="17.25" customHeight="1">
      <c r="A6" s="17" t="s">
        <v>34</v>
      </c>
      <c r="B6" s="18">
        <f>SUM(B7:B23)</f>
        <v>728525</v>
      </c>
      <c r="C6" s="18">
        <f>SUM(C7:C23)</f>
        <v>142284</v>
      </c>
      <c r="D6" s="18">
        <f aca="true" t="shared" si="1" ref="D6:Z6">SUM(D7:D23)</f>
        <v>20932</v>
      </c>
      <c r="E6" s="18">
        <f t="shared" si="1"/>
        <v>126399</v>
      </c>
      <c r="F6" s="18">
        <f t="shared" si="1"/>
        <v>315212</v>
      </c>
      <c r="G6" s="18">
        <f t="shared" si="1"/>
        <v>48025</v>
      </c>
      <c r="H6" s="18">
        <f t="shared" si="1"/>
        <v>56953</v>
      </c>
      <c r="I6" s="18">
        <f t="shared" si="1"/>
        <v>187819</v>
      </c>
      <c r="J6" s="18">
        <f t="shared" si="1"/>
        <v>123698</v>
      </c>
      <c r="K6" s="18">
        <f t="shared" si="1"/>
        <v>381701</v>
      </c>
      <c r="L6" s="18">
        <f t="shared" si="1"/>
        <v>20932</v>
      </c>
      <c r="M6" s="18">
        <f t="shared" si="1"/>
        <v>72465</v>
      </c>
      <c r="N6" s="18">
        <f t="shared" si="1"/>
        <v>281147</v>
      </c>
      <c r="O6" s="18">
        <f t="shared" si="1"/>
        <v>42934</v>
      </c>
      <c r="P6" s="18">
        <f t="shared" si="1"/>
        <v>49328</v>
      </c>
      <c r="Q6" s="18">
        <f t="shared" si="1"/>
        <v>170999</v>
      </c>
      <c r="R6" s="18">
        <v>7157</v>
      </c>
      <c r="S6" s="18">
        <f t="shared" si="1"/>
        <v>648778</v>
      </c>
      <c r="T6" s="18">
        <f t="shared" si="1"/>
        <v>48025</v>
      </c>
      <c r="U6" s="18">
        <f t="shared" si="1"/>
        <v>99447</v>
      </c>
      <c r="V6" s="18">
        <f t="shared" si="1"/>
        <v>65578</v>
      </c>
      <c r="W6" s="18">
        <f t="shared" si="1"/>
        <v>314746</v>
      </c>
      <c r="X6" s="18">
        <f t="shared" si="1"/>
        <v>42934</v>
      </c>
      <c r="Y6" s="18">
        <f t="shared" si="1"/>
        <v>93471</v>
      </c>
      <c r="Z6" s="18">
        <f t="shared" si="1"/>
        <v>59901</v>
      </c>
    </row>
    <row r="7" spans="1:26" ht="16.5" customHeight="1">
      <c r="A7" s="19" t="s">
        <v>35</v>
      </c>
      <c r="B7" s="20">
        <v>95004</v>
      </c>
      <c r="C7" s="20">
        <v>44456</v>
      </c>
      <c r="D7" s="20">
        <v>0</v>
      </c>
      <c r="E7" s="20">
        <v>45589</v>
      </c>
      <c r="F7" s="20">
        <v>4952</v>
      </c>
      <c r="G7" s="20">
        <v>1299</v>
      </c>
      <c r="H7" s="20">
        <v>1121</v>
      </c>
      <c r="I7" s="20">
        <v>1831</v>
      </c>
      <c r="J7" s="20">
        <v>7</v>
      </c>
      <c r="K7" s="20">
        <v>3</v>
      </c>
      <c r="L7" s="20">
        <v>0</v>
      </c>
      <c r="M7" s="20">
        <v>1</v>
      </c>
      <c r="N7" s="20">
        <v>2</v>
      </c>
      <c r="O7" s="20">
        <v>0</v>
      </c>
      <c r="P7" s="20">
        <v>0</v>
      </c>
      <c r="Q7" s="20">
        <v>2</v>
      </c>
      <c r="R7" s="20">
        <v>0</v>
      </c>
      <c r="S7" s="20">
        <v>93261</v>
      </c>
      <c r="T7" s="20">
        <v>1299</v>
      </c>
      <c r="U7" s="20">
        <v>748</v>
      </c>
      <c r="V7" s="20">
        <v>461</v>
      </c>
      <c r="W7" s="20">
        <v>1</v>
      </c>
      <c r="X7" s="20">
        <v>0</v>
      </c>
      <c r="Y7" s="20">
        <v>0</v>
      </c>
      <c r="Z7" s="20">
        <v>0</v>
      </c>
    </row>
    <row r="8" spans="1:26" ht="16.5" customHeight="1">
      <c r="A8" s="21" t="s">
        <v>36</v>
      </c>
      <c r="B8" s="20">
        <v>31897</v>
      </c>
      <c r="C8" s="20">
        <v>845</v>
      </c>
      <c r="D8" s="20">
        <v>45</v>
      </c>
      <c r="E8" s="20">
        <v>8115</v>
      </c>
      <c r="F8" s="20">
        <v>19950</v>
      </c>
      <c r="G8" s="20">
        <v>3949</v>
      </c>
      <c r="H8" s="20">
        <v>4865</v>
      </c>
      <c r="I8" s="20">
        <v>8872</v>
      </c>
      <c r="J8" s="20">
        <v>2942</v>
      </c>
      <c r="K8" s="20">
        <v>4339</v>
      </c>
      <c r="L8" s="20">
        <v>45</v>
      </c>
      <c r="M8" s="20">
        <v>1927</v>
      </c>
      <c r="N8" s="20">
        <v>2332</v>
      </c>
      <c r="O8" s="20">
        <v>596</v>
      </c>
      <c r="P8" s="20">
        <v>576</v>
      </c>
      <c r="Q8" s="20">
        <v>938</v>
      </c>
      <c r="R8" s="20">
        <v>35</v>
      </c>
      <c r="S8" s="20">
        <v>24785</v>
      </c>
      <c r="T8" s="20">
        <v>3949</v>
      </c>
      <c r="U8" s="20">
        <v>4066</v>
      </c>
      <c r="V8" s="20">
        <v>2559</v>
      </c>
      <c r="W8" s="20">
        <v>3931</v>
      </c>
      <c r="X8" s="20">
        <v>596</v>
      </c>
      <c r="Y8" s="20">
        <v>708</v>
      </c>
      <c r="Z8" s="20">
        <v>398</v>
      </c>
    </row>
    <row r="9" spans="1:26" ht="12.75" customHeight="1">
      <c r="A9" s="21" t="s">
        <v>37</v>
      </c>
      <c r="B9" s="20">
        <v>46815</v>
      </c>
      <c r="C9" s="20">
        <v>2457</v>
      </c>
      <c r="D9" s="20">
        <v>188</v>
      </c>
      <c r="E9" s="20">
        <v>8947</v>
      </c>
      <c r="F9" s="20">
        <v>25610</v>
      </c>
      <c r="G9" s="20">
        <v>2972</v>
      </c>
      <c r="H9" s="20">
        <v>5169</v>
      </c>
      <c r="I9" s="20">
        <v>14500</v>
      </c>
      <c r="J9" s="20">
        <v>9613</v>
      </c>
      <c r="K9" s="20">
        <v>22998</v>
      </c>
      <c r="L9" s="20">
        <v>188</v>
      </c>
      <c r="M9" s="20">
        <v>6939</v>
      </c>
      <c r="N9" s="20">
        <v>15303</v>
      </c>
      <c r="O9" s="20">
        <v>2593</v>
      </c>
      <c r="P9" s="20">
        <v>3200</v>
      </c>
      <c r="Q9" s="20">
        <v>8249</v>
      </c>
      <c r="R9" s="20">
        <v>568</v>
      </c>
      <c r="S9" s="20">
        <v>38534</v>
      </c>
      <c r="T9" s="20">
        <v>2972</v>
      </c>
      <c r="U9" s="20">
        <v>5835</v>
      </c>
      <c r="V9" s="20">
        <v>5553</v>
      </c>
      <c r="W9" s="20">
        <v>18318</v>
      </c>
      <c r="X9" s="20">
        <v>2593</v>
      </c>
      <c r="Y9" s="20">
        <v>4057</v>
      </c>
      <c r="Z9" s="20">
        <v>2712</v>
      </c>
    </row>
    <row r="10" spans="1:26" ht="12.75" customHeight="1">
      <c r="A10" s="21" t="s">
        <v>38</v>
      </c>
      <c r="B10" s="20">
        <v>58976</v>
      </c>
      <c r="C10" s="20">
        <v>2991</v>
      </c>
      <c r="D10" s="20">
        <v>494</v>
      </c>
      <c r="E10" s="20">
        <v>7622</v>
      </c>
      <c r="F10" s="20">
        <v>29959</v>
      </c>
      <c r="G10" s="20">
        <v>4418</v>
      </c>
      <c r="H10" s="20">
        <v>5551</v>
      </c>
      <c r="I10" s="20">
        <v>17967</v>
      </c>
      <c r="J10" s="20">
        <v>17910</v>
      </c>
      <c r="K10" s="20">
        <v>38477</v>
      </c>
      <c r="L10" s="20">
        <v>494</v>
      </c>
      <c r="M10" s="20">
        <v>7538</v>
      </c>
      <c r="N10" s="20">
        <v>29138</v>
      </c>
      <c r="O10" s="20">
        <v>4379</v>
      </c>
      <c r="P10" s="20">
        <v>5382</v>
      </c>
      <c r="Q10" s="20">
        <v>17391</v>
      </c>
      <c r="R10" s="20">
        <v>1307</v>
      </c>
      <c r="S10" s="20">
        <v>48661</v>
      </c>
      <c r="T10" s="20">
        <v>4418</v>
      </c>
      <c r="U10" s="20">
        <v>7752</v>
      </c>
      <c r="V10" s="20">
        <v>5451</v>
      </c>
      <c r="W10" s="20">
        <v>28657</v>
      </c>
      <c r="X10" s="20">
        <v>4379</v>
      </c>
      <c r="Y10" s="20">
        <v>7682</v>
      </c>
      <c r="Z10" s="20">
        <v>5271</v>
      </c>
    </row>
    <row r="11" spans="1:26" ht="12.75" customHeight="1">
      <c r="A11" s="21" t="s">
        <v>39</v>
      </c>
      <c r="B11" s="20">
        <v>65639</v>
      </c>
      <c r="C11" s="20">
        <v>2774</v>
      </c>
      <c r="D11" s="20">
        <v>952</v>
      </c>
      <c r="E11" s="20">
        <v>6920</v>
      </c>
      <c r="F11" s="20">
        <v>36696</v>
      </c>
      <c r="G11" s="20">
        <v>5177</v>
      </c>
      <c r="H11" s="20">
        <v>6185</v>
      </c>
      <c r="I11" s="20">
        <v>23757</v>
      </c>
      <c r="J11" s="20">
        <v>18297</v>
      </c>
      <c r="K11" s="20">
        <v>45715</v>
      </c>
      <c r="L11" s="20">
        <v>952</v>
      </c>
      <c r="M11" s="20">
        <v>6908</v>
      </c>
      <c r="N11" s="20">
        <v>36509</v>
      </c>
      <c r="O11" s="20">
        <v>5171</v>
      </c>
      <c r="P11" s="20">
        <v>6150</v>
      </c>
      <c r="Q11" s="20">
        <v>23626</v>
      </c>
      <c r="R11" s="20">
        <v>1346</v>
      </c>
      <c r="S11" s="20">
        <v>52355</v>
      </c>
      <c r="T11" s="20">
        <v>5177</v>
      </c>
      <c r="U11" s="20">
        <v>9993</v>
      </c>
      <c r="V11" s="20">
        <v>6665</v>
      </c>
      <c r="W11" s="20">
        <v>32566</v>
      </c>
      <c r="X11" s="20">
        <v>5171</v>
      </c>
      <c r="Y11" s="20">
        <v>9980</v>
      </c>
      <c r="Z11" s="20">
        <v>6647</v>
      </c>
    </row>
    <row r="12" spans="1:26" ht="12.75" customHeight="1">
      <c r="A12" s="21" t="s">
        <v>40</v>
      </c>
      <c r="B12" s="20">
        <v>71775</v>
      </c>
      <c r="C12" s="20">
        <v>3132</v>
      </c>
      <c r="D12" s="20">
        <v>1634</v>
      </c>
      <c r="E12" s="20">
        <v>8149</v>
      </c>
      <c r="F12" s="20">
        <v>42354</v>
      </c>
      <c r="G12" s="20">
        <v>6066</v>
      </c>
      <c r="H12" s="20">
        <v>7144</v>
      </c>
      <c r="I12" s="20">
        <v>27258</v>
      </c>
      <c r="J12" s="20">
        <v>16506</v>
      </c>
      <c r="K12" s="20">
        <v>53254</v>
      </c>
      <c r="L12" s="20">
        <v>1634</v>
      </c>
      <c r="M12" s="20">
        <v>8141</v>
      </c>
      <c r="N12" s="20">
        <v>42284</v>
      </c>
      <c r="O12" s="20">
        <v>6060</v>
      </c>
      <c r="P12" s="20">
        <v>7124</v>
      </c>
      <c r="Q12" s="20">
        <v>27223</v>
      </c>
      <c r="R12" s="20">
        <v>1195</v>
      </c>
      <c r="S12" s="20">
        <v>58918</v>
      </c>
      <c r="T12" s="20">
        <v>6066</v>
      </c>
      <c r="U12" s="20">
        <v>13336</v>
      </c>
      <c r="V12" s="20">
        <v>8209</v>
      </c>
      <c r="W12" s="20">
        <v>40443</v>
      </c>
      <c r="X12" s="20">
        <v>6060</v>
      </c>
      <c r="Y12" s="20">
        <v>13333</v>
      </c>
      <c r="Z12" s="20">
        <v>8203</v>
      </c>
    </row>
    <row r="13" spans="1:26" ht="16.5" customHeight="1">
      <c r="A13" s="21" t="s">
        <v>41</v>
      </c>
      <c r="B13" s="20">
        <v>64398</v>
      </c>
      <c r="C13" s="20">
        <v>2932</v>
      </c>
      <c r="D13" s="20">
        <v>1915</v>
      </c>
      <c r="E13" s="20">
        <v>7449</v>
      </c>
      <c r="F13" s="20">
        <v>38762</v>
      </c>
      <c r="G13" s="20">
        <v>5531</v>
      </c>
      <c r="H13" s="20">
        <v>6457</v>
      </c>
      <c r="I13" s="20">
        <v>24995</v>
      </c>
      <c r="J13" s="20">
        <v>13340</v>
      </c>
      <c r="K13" s="20">
        <v>49012</v>
      </c>
      <c r="L13" s="20">
        <v>1915</v>
      </c>
      <c r="M13" s="20">
        <v>7443</v>
      </c>
      <c r="N13" s="20">
        <v>38730</v>
      </c>
      <c r="O13" s="20">
        <v>5530</v>
      </c>
      <c r="P13" s="20">
        <v>6452</v>
      </c>
      <c r="Q13" s="20">
        <v>24971</v>
      </c>
      <c r="R13" s="20">
        <v>924</v>
      </c>
      <c r="S13" s="20">
        <v>55039</v>
      </c>
      <c r="T13" s="20">
        <v>5531</v>
      </c>
      <c r="U13" s="20">
        <v>13368</v>
      </c>
      <c r="V13" s="20">
        <v>8725</v>
      </c>
      <c r="W13" s="20">
        <v>39677</v>
      </c>
      <c r="X13" s="20">
        <v>5530</v>
      </c>
      <c r="Y13" s="20">
        <v>13365</v>
      </c>
      <c r="Z13" s="20">
        <v>8723</v>
      </c>
    </row>
    <row r="14" spans="1:26" ht="12.75" customHeight="1">
      <c r="A14" s="21" t="s">
        <v>42</v>
      </c>
      <c r="B14" s="20">
        <v>53375</v>
      </c>
      <c r="C14" s="20">
        <v>2742</v>
      </c>
      <c r="D14" s="20">
        <v>2001</v>
      </c>
      <c r="E14" s="20">
        <v>6334</v>
      </c>
      <c r="F14" s="20">
        <v>32514</v>
      </c>
      <c r="G14" s="20">
        <v>4561</v>
      </c>
      <c r="H14" s="20">
        <v>5435</v>
      </c>
      <c r="I14" s="20">
        <v>21001</v>
      </c>
      <c r="J14" s="20">
        <v>9784</v>
      </c>
      <c r="K14" s="20">
        <v>41499</v>
      </c>
      <c r="L14" s="20">
        <v>2001</v>
      </c>
      <c r="M14" s="20">
        <v>6328</v>
      </c>
      <c r="N14" s="20">
        <v>32494</v>
      </c>
      <c r="O14" s="20">
        <v>4559</v>
      </c>
      <c r="P14" s="20">
        <v>5433</v>
      </c>
      <c r="Q14" s="20">
        <v>20988</v>
      </c>
      <c r="R14" s="20">
        <v>676</v>
      </c>
      <c r="S14" s="20">
        <v>46503</v>
      </c>
      <c r="T14" s="20">
        <v>4561</v>
      </c>
      <c r="U14" s="20">
        <v>11639</v>
      </c>
      <c r="V14" s="20">
        <v>7925</v>
      </c>
      <c r="W14" s="20">
        <v>34637</v>
      </c>
      <c r="X14" s="20">
        <v>4559</v>
      </c>
      <c r="Y14" s="20">
        <v>11638</v>
      </c>
      <c r="Z14" s="20">
        <v>7921</v>
      </c>
    </row>
    <row r="15" spans="1:26" ht="12.75" customHeight="1">
      <c r="A15" s="21" t="s">
        <v>43</v>
      </c>
      <c r="B15" s="20">
        <v>41107</v>
      </c>
      <c r="C15" s="20">
        <v>2551</v>
      </c>
      <c r="D15" s="20">
        <v>1901</v>
      </c>
      <c r="E15" s="20">
        <v>5258</v>
      </c>
      <c r="F15" s="20">
        <v>25250</v>
      </c>
      <c r="G15" s="20">
        <v>3657</v>
      </c>
      <c r="H15" s="20">
        <v>4467</v>
      </c>
      <c r="I15" s="20">
        <v>15842</v>
      </c>
      <c r="J15" s="20">
        <v>6147</v>
      </c>
      <c r="K15" s="20">
        <v>32811</v>
      </c>
      <c r="L15" s="20">
        <v>1901</v>
      </c>
      <c r="M15" s="20">
        <v>5252</v>
      </c>
      <c r="N15" s="20">
        <v>25236</v>
      </c>
      <c r="O15" s="20">
        <v>3656</v>
      </c>
      <c r="P15" s="20">
        <v>4460</v>
      </c>
      <c r="Q15" s="20">
        <v>15836</v>
      </c>
      <c r="R15" s="20">
        <v>422</v>
      </c>
      <c r="S15" s="20">
        <v>36444</v>
      </c>
      <c r="T15" s="20">
        <v>3657</v>
      </c>
      <c r="U15" s="20">
        <v>9285</v>
      </c>
      <c r="V15" s="20">
        <v>6361</v>
      </c>
      <c r="W15" s="20">
        <v>28159</v>
      </c>
      <c r="X15" s="20">
        <v>3656</v>
      </c>
      <c r="Y15" s="20">
        <v>9285</v>
      </c>
      <c r="Z15" s="20">
        <v>6359</v>
      </c>
    </row>
    <row r="16" spans="1:26" ht="12.75" customHeight="1">
      <c r="A16" s="21" t="s">
        <v>44</v>
      </c>
      <c r="B16" s="20">
        <v>41005</v>
      </c>
      <c r="C16" s="20">
        <v>3676</v>
      </c>
      <c r="D16" s="20">
        <v>2314</v>
      </c>
      <c r="E16" s="20">
        <v>6090</v>
      </c>
      <c r="F16" s="20">
        <v>23281</v>
      </c>
      <c r="G16" s="20">
        <v>3911</v>
      </c>
      <c r="H16" s="20">
        <v>4298</v>
      </c>
      <c r="I16" s="20">
        <v>13614</v>
      </c>
      <c r="J16" s="20">
        <v>5644</v>
      </c>
      <c r="K16" s="20">
        <v>32025</v>
      </c>
      <c r="L16" s="20">
        <v>2314</v>
      </c>
      <c r="M16" s="20">
        <v>6088</v>
      </c>
      <c r="N16" s="20">
        <v>23270</v>
      </c>
      <c r="O16" s="20">
        <v>3910</v>
      </c>
      <c r="P16" s="20">
        <v>4296</v>
      </c>
      <c r="Q16" s="20">
        <v>13607</v>
      </c>
      <c r="R16" s="20">
        <v>353</v>
      </c>
      <c r="S16" s="20">
        <v>39329</v>
      </c>
      <c r="T16" s="20">
        <v>3911</v>
      </c>
      <c r="U16" s="20">
        <v>10078</v>
      </c>
      <c r="V16" s="20">
        <v>6158</v>
      </c>
      <c r="W16" s="20">
        <v>30357</v>
      </c>
      <c r="X16" s="20">
        <v>3910</v>
      </c>
      <c r="Y16" s="20">
        <v>10077</v>
      </c>
      <c r="Z16" s="20">
        <v>6158</v>
      </c>
    </row>
    <row r="17" spans="1:26" ht="12.75" customHeight="1">
      <c r="A17" s="21" t="s">
        <v>45</v>
      </c>
      <c r="B17" s="20">
        <v>45216</v>
      </c>
      <c r="C17" s="20">
        <v>11101</v>
      </c>
      <c r="D17" s="20">
        <v>3094</v>
      </c>
      <c r="E17" s="20">
        <v>6806</v>
      </c>
      <c r="F17" s="20">
        <v>20396</v>
      </c>
      <c r="G17" s="20">
        <v>3518</v>
      </c>
      <c r="H17" s="20">
        <v>3774</v>
      </c>
      <c r="I17" s="20">
        <v>11290</v>
      </c>
      <c r="J17" s="20">
        <v>3819</v>
      </c>
      <c r="K17" s="20">
        <v>30507</v>
      </c>
      <c r="L17" s="20">
        <v>3094</v>
      </c>
      <c r="M17" s="20">
        <v>6803</v>
      </c>
      <c r="N17" s="20">
        <v>20386</v>
      </c>
      <c r="O17" s="20">
        <v>3518</v>
      </c>
      <c r="P17" s="20">
        <v>3772</v>
      </c>
      <c r="Q17" s="20">
        <v>11284</v>
      </c>
      <c r="R17" s="20">
        <v>224</v>
      </c>
      <c r="S17" s="20">
        <v>43297</v>
      </c>
      <c r="T17" s="20">
        <v>3518</v>
      </c>
      <c r="U17" s="20">
        <v>8477</v>
      </c>
      <c r="V17" s="20">
        <v>4668</v>
      </c>
      <c r="W17" s="20">
        <v>28596</v>
      </c>
      <c r="X17" s="20">
        <v>3518</v>
      </c>
      <c r="Y17" s="20">
        <v>8477</v>
      </c>
      <c r="Z17" s="20">
        <v>4668</v>
      </c>
    </row>
    <row r="18" spans="1:26" ht="16.5" customHeight="1">
      <c r="A18" s="21" t="s">
        <v>46</v>
      </c>
      <c r="B18" s="20">
        <v>36258</v>
      </c>
      <c r="C18" s="20">
        <v>15701</v>
      </c>
      <c r="D18" s="20">
        <v>2526</v>
      </c>
      <c r="E18" s="20">
        <v>5004</v>
      </c>
      <c r="F18" s="20">
        <v>9547</v>
      </c>
      <c r="G18" s="20">
        <v>1960</v>
      </c>
      <c r="H18" s="20">
        <v>1691</v>
      </c>
      <c r="I18" s="20">
        <v>4501</v>
      </c>
      <c r="J18" s="20">
        <v>3480</v>
      </c>
      <c r="K18" s="20">
        <v>17167</v>
      </c>
      <c r="L18" s="20">
        <v>2526</v>
      </c>
      <c r="M18" s="20">
        <v>5002</v>
      </c>
      <c r="N18" s="20">
        <v>9536</v>
      </c>
      <c r="O18" s="20">
        <v>1959</v>
      </c>
      <c r="P18" s="20">
        <v>1688</v>
      </c>
      <c r="Q18" s="20">
        <v>4495</v>
      </c>
      <c r="R18" s="20">
        <v>103</v>
      </c>
      <c r="S18" s="20">
        <v>35337</v>
      </c>
      <c r="T18" s="20">
        <v>1960</v>
      </c>
      <c r="U18" s="20">
        <v>3354</v>
      </c>
      <c r="V18" s="20">
        <v>1917</v>
      </c>
      <c r="W18" s="20">
        <v>16255</v>
      </c>
      <c r="X18" s="20">
        <v>1959</v>
      </c>
      <c r="Y18" s="20">
        <v>3354</v>
      </c>
      <c r="Z18" s="20">
        <v>1917</v>
      </c>
    </row>
    <row r="19" spans="1:26" ht="12.75" customHeight="1">
      <c r="A19" s="21" t="s">
        <v>47</v>
      </c>
      <c r="B19" s="20">
        <v>27786</v>
      </c>
      <c r="C19" s="20">
        <v>16514</v>
      </c>
      <c r="D19" s="20">
        <v>1803</v>
      </c>
      <c r="E19" s="20">
        <v>2554</v>
      </c>
      <c r="F19" s="20">
        <v>3832</v>
      </c>
      <c r="G19" s="20">
        <v>732</v>
      </c>
      <c r="H19" s="20">
        <v>580</v>
      </c>
      <c r="I19" s="20">
        <v>1616</v>
      </c>
      <c r="J19" s="20">
        <v>3083</v>
      </c>
      <c r="K19" s="20">
        <v>8180</v>
      </c>
      <c r="L19" s="20">
        <v>1803</v>
      </c>
      <c r="M19" s="20">
        <v>2546</v>
      </c>
      <c r="N19" s="20">
        <v>3828</v>
      </c>
      <c r="O19" s="20">
        <v>732</v>
      </c>
      <c r="P19" s="20">
        <v>580</v>
      </c>
      <c r="Q19" s="20">
        <v>1616</v>
      </c>
      <c r="R19" s="20">
        <v>3</v>
      </c>
      <c r="S19" s="20">
        <v>27282</v>
      </c>
      <c r="T19" s="20">
        <v>732</v>
      </c>
      <c r="U19" s="20">
        <v>1067</v>
      </c>
      <c r="V19" s="20">
        <v>625</v>
      </c>
      <c r="W19" s="20">
        <v>7674</v>
      </c>
      <c r="X19" s="20">
        <v>732</v>
      </c>
      <c r="Y19" s="20">
        <v>1066</v>
      </c>
      <c r="Z19" s="20">
        <v>624</v>
      </c>
    </row>
    <row r="20" spans="1:26" ht="12.75" customHeight="1">
      <c r="A20" s="21" t="s">
        <v>48</v>
      </c>
      <c r="B20" s="20">
        <v>20734</v>
      </c>
      <c r="C20" s="20">
        <v>14356</v>
      </c>
      <c r="D20" s="20">
        <v>1187</v>
      </c>
      <c r="E20" s="20">
        <v>1010</v>
      </c>
      <c r="F20" s="20">
        <v>1415</v>
      </c>
      <c r="G20" s="20">
        <v>198</v>
      </c>
      <c r="H20" s="20">
        <v>159</v>
      </c>
      <c r="I20" s="20">
        <v>536</v>
      </c>
      <c r="J20" s="20">
        <v>2766</v>
      </c>
      <c r="K20" s="20">
        <v>3603</v>
      </c>
      <c r="L20" s="20">
        <v>1187</v>
      </c>
      <c r="M20" s="20">
        <v>1003</v>
      </c>
      <c r="N20" s="20">
        <v>1412</v>
      </c>
      <c r="O20" s="20">
        <v>197</v>
      </c>
      <c r="P20" s="20">
        <v>159</v>
      </c>
      <c r="Q20" s="20">
        <v>535</v>
      </c>
      <c r="R20" s="20">
        <v>1</v>
      </c>
      <c r="S20" s="20">
        <v>20577</v>
      </c>
      <c r="T20" s="20">
        <v>198</v>
      </c>
      <c r="U20" s="20">
        <v>337</v>
      </c>
      <c r="V20" s="20">
        <v>201</v>
      </c>
      <c r="W20" s="20">
        <v>3447</v>
      </c>
      <c r="X20" s="20">
        <v>197</v>
      </c>
      <c r="Y20" s="20">
        <v>337</v>
      </c>
      <c r="Z20" s="20">
        <v>201</v>
      </c>
    </row>
    <row r="21" spans="1:26" ht="12.75" customHeight="1">
      <c r="A21" s="21" t="s">
        <v>49</v>
      </c>
      <c r="B21" s="20">
        <v>12741</v>
      </c>
      <c r="C21" s="20">
        <v>9587</v>
      </c>
      <c r="D21" s="20">
        <v>603</v>
      </c>
      <c r="E21" s="20">
        <v>383</v>
      </c>
      <c r="F21" s="20">
        <v>535</v>
      </c>
      <c r="G21" s="20">
        <v>59</v>
      </c>
      <c r="H21" s="20">
        <v>49</v>
      </c>
      <c r="I21" s="20">
        <v>196</v>
      </c>
      <c r="J21" s="20">
        <v>1633</v>
      </c>
      <c r="K21" s="20">
        <v>1512</v>
      </c>
      <c r="L21" s="20">
        <v>603</v>
      </c>
      <c r="M21" s="20">
        <v>379</v>
      </c>
      <c r="N21" s="20">
        <v>530</v>
      </c>
      <c r="O21" s="20">
        <v>58</v>
      </c>
      <c r="P21" s="20">
        <v>48</v>
      </c>
      <c r="Q21" s="20">
        <v>195</v>
      </c>
      <c r="R21" s="20">
        <v>0</v>
      </c>
      <c r="S21" s="20">
        <v>12661</v>
      </c>
      <c r="T21" s="20">
        <v>59</v>
      </c>
      <c r="U21" s="20">
        <v>91</v>
      </c>
      <c r="V21" s="20">
        <v>74</v>
      </c>
      <c r="W21" s="20">
        <v>1433</v>
      </c>
      <c r="X21" s="20">
        <v>58</v>
      </c>
      <c r="Y21" s="20">
        <v>91</v>
      </c>
      <c r="Z21" s="20">
        <v>73</v>
      </c>
    </row>
    <row r="22" spans="1:26" ht="12.75" customHeight="1">
      <c r="A22" s="21" t="s">
        <v>50</v>
      </c>
      <c r="B22" s="20">
        <v>7762</v>
      </c>
      <c r="C22" s="20">
        <v>6469</v>
      </c>
      <c r="D22" s="20">
        <v>275</v>
      </c>
      <c r="E22" s="20">
        <v>169</v>
      </c>
      <c r="F22" s="20">
        <v>159</v>
      </c>
      <c r="G22" s="20">
        <v>17</v>
      </c>
      <c r="H22" s="20">
        <v>8</v>
      </c>
      <c r="I22" s="20">
        <v>43</v>
      </c>
      <c r="J22" s="20">
        <v>690</v>
      </c>
      <c r="K22" s="20">
        <v>599</v>
      </c>
      <c r="L22" s="20">
        <v>275</v>
      </c>
      <c r="M22" s="20">
        <v>167</v>
      </c>
      <c r="N22" s="20">
        <v>157</v>
      </c>
      <c r="O22" s="20">
        <v>16</v>
      </c>
      <c r="P22" s="20">
        <v>8</v>
      </c>
      <c r="Q22" s="20">
        <v>43</v>
      </c>
      <c r="R22" s="20">
        <v>0</v>
      </c>
      <c r="S22" s="20">
        <v>7758</v>
      </c>
      <c r="T22" s="20">
        <v>17</v>
      </c>
      <c r="U22" s="20">
        <v>21</v>
      </c>
      <c r="V22" s="20">
        <v>26</v>
      </c>
      <c r="W22" s="20">
        <v>595</v>
      </c>
      <c r="X22" s="20">
        <v>16</v>
      </c>
      <c r="Y22" s="20">
        <v>21</v>
      </c>
      <c r="Z22" s="20">
        <v>26</v>
      </c>
    </row>
    <row r="23" spans="1:26" ht="12.75" customHeight="1">
      <c r="A23" s="21" t="s">
        <v>51</v>
      </c>
      <c r="B23" s="20">
        <v>8037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8037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8037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</row>
    <row r="24" spans="1:26" ht="17.25" customHeight="1">
      <c r="A24" s="17" t="s">
        <v>52</v>
      </c>
      <c r="B24" s="18">
        <f>SUM(B25:B41)</f>
        <v>696987</v>
      </c>
      <c r="C24" s="18">
        <f>SUM(C25:C41)</f>
        <v>270152</v>
      </c>
      <c r="D24" s="18">
        <f>SUM(D25:D41)</f>
        <v>16217</v>
      </c>
      <c r="E24" s="18">
        <f>SUM(E25:E41)</f>
        <v>128250</v>
      </c>
      <c r="F24" s="18">
        <f aca="true" t="shared" si="2" ref="F24:Z24">SUM(F25:F41)</f>
        <v>189235</v>
      </c>
      <c r="G24" s="18">
        <f t="shared" si="2"/>
        <v>35586</v>
      </c>
      <c r="H24" s="18">
        <f t="shared" si="2"/>
        <v>32905</v>
      </c>
      <c r="I24" s="18">
        <f t="shared" si="2"/>
        <v>107317</v>
      </c>
      <c r="J24" s="18">
        <f t="shared" si="2"/>
        <v>93133</v>
      </c>
      <c r="K24" s="18">
        <f t="shared" si="2"/>
        <v>256735</v>
      </c>
      <c r="L24" s="18">
        <f t="shared" si="2"/>
        <v>16217</v>
      </c>
      <c r="M24" s="18">
        <f t="shared" si="2"/>
        <v>78810</v>
      </c>
      <c r="N24" s="18">
        <f t="shared" si="2"/>
        <v>157978</v>
      </c>
      <c r="O24" s="18">
        <f t="shared" si="2"/>
        <v>30234</v>
      </c>
      <c r="P24" s="18">
        <f t="shared" si="2"/>
        <v>26529</v>
      </c>
      <c r="Q24" s="18">
        <f t="shared" si="2"/>
        <v>91923</v>
      </c>
      <c r="R24" s="18">
        <f t="shared" si="2"/>
        <v>3730</v>
      </c>
      <c r="S24" s="18">
        <f t="shared" si="2"/>
        <v>626850</v>
      </c>
      <c r="T24" s="18">
        <f t="shared" si="2"/>
        <v>35586</v>
      </c>
      <c r="U24" s="18">
        <f t="shared" si="2"/>
        <v>42751</v>
      </c>
      <c r="V24" s="18">
        <f t="shared" si="2"/>
        <v>27334</v>
      </c>
      <c r="W24" s="18">
        <f t="shared" si="2"/>
        <v>197146</v>
      </c>
      <c r="X24" s="18">
        <f t="shared" si="2"/>
        <v>30234</v>
      </c>
      <c r="Y24" s="18">
        <f t="shared" si="2"/>
        <v>37084</v>
      </c>
      <c r="Z24" s="18">
        <f t="shared" si="2"/>
        <v>21779</v>
      </c>
    </row>
    <row r="25" spans="1:26" ht="16.5" customHeight="1">
      <c r="A25" s="19" t="s">
        <v>35</v>
      </c>
      <c r="B25" s="20">
        <v>90567</v>
      </c>
      <c r="C25" s="20">
        <v>42082</v>
      </c>
      <c r="D25" s="20">
        <v>0</v>
      </c>
      <c r="E25" s="20">
        <v>42986</v>
      </c>
      <c r="F25" s="20">
        <v>5492</v>
      </c>
      <c r="G25" s="20">
        <v>1432</v>
      </c>
      <c r="H25" s="20">
        <v>981</v>
      </c>
      <c r="I25" s="20">
        <v>2335</v>
      </c>
      <c r="J25" s="20">
        <v>7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89297</v>
      </c>
      <c r="T25" s="20">
        <v>1432</v>
      </c>
      <c r="U25" s="20">
        <v>957</v>
      </c>
      <c r="V25" s="20">
        <v>1089</v>
      </c>
      <c r="W25" s="20">
        <v>0</v>
      </c>
      <c r="X25" s="20">
        <v>0</v>
      </c>
      <c r="Y25" s="20">
        <v>0</v>
      </c>
      <c r="Z25" s="20">
        <v>0</v>
      </c>
    </row>
    <row r="26" spans="1:26" ht="16.5" customHeight="1">
      <c r="A26" s="21" t="s">
        <v>36</v>
      </c>
      <c r="B26" s="20">
        <v>30054</v>
      </c>
      <c r="C26" s="20">
        <v>794</v>
      </c>
      <c r="D26" s="20">
        <v>12</v>
      </c>
      <c r="E26" s="20">
        <v>6947</v>
      </c>
      <c r="F26" s="20">
        <v>19756</v>
      </c>
      <c r="G26" s="20">
        <v>4116</v>
      </c>
      <c r="H26" s="20">
        <v>4481</v>
      </c>
      <c r="I26" s="20">
        <v>8967</v>
      </c>
      <c r="J26" s="20">
        <v>2545</v>
      </c>
      <c r="K26" s="20">
        <v>4395</v>
      </c>
      <c r="L26" s="20">
        <v>12</v>
      </c>
      <c r="M26" s="20">
        <v>1835</v>
      </c>
      <c r="N26" s="20">
        <v>2524</v>
      </c>
      <c r="O26" s="20">
        <v>626</v>
      </c>
      <c r="P26" s="20">
        <v>544</v>
      </c>
      <c r="Q26" s="20">
        <v>1202</v>
      </c>
      <c r="R26" s="20">
        <v>24</v>
      </c>
      <c r="S26" s="20">
        <v>23323</v>
      </c>
      <c r="T26" s="20">
        <v>4116</v>
      </c>
      <c r="U26" s="20">
        <v>3860</v>
      </c>
      <c r="V26" s="20">
        <v>2857</v>
      </c>
      <c r="W26" s="20">
        <v>3656</v>
      </c>
      <c r="X26" s="20">
        <v>626</v>
      </c>
      <c r="Y26" s="20">
        <v>630</v>
      </c>
      <c r="Z26" s="20">
        <v>377</v>
      </c>
    </row>
    <row r="27" spans="1:26" ht="12.75" customHeight="1">
      <c r="A27" s="21" t="s">
        <v>37</v>
      </c>
      <c r="B27" s="20">
        <v>40538</v>
      </c>
      <c r="C27" s="20">
        <v>3454</v>
      </c>
      <c r="D27" s="20">
        <v>114</v>
      </c>
      <c r="E27" s="20">
        <v>6279</v>
      </c>
      <c r="F27" s="20">
        <v>23338</v>
      </c>
      <c r="G27" s="20">
        <v>2834</v>
      </c>
      <c r="H27" s="20">
        <v>4056</v>
      </c>
      <c r="I27" s="20">
        <v>14351</v>
      </c>
      <c r="J27" s="20">
        <v>7353</v>
      </c>
      <c r="K27" s="20">
        <v>21206</v>
      </c>
      <c r="L27" s="20">
        <v>114</v>
      </c>
      <c r="M27" s="20">
        <v>5111</v>
      </c>
      <c r="N27" s="20">
        <v>15636</v>
      </c>
      <c r="O27" s="20">
        <v>2462</v>
      </c>
      <c r="P27" s="20">
        <v>2748</v>
      </c>
      <c r="Q27" s="20">
        <v>9611</v>
      </c>
      <c r="R27" s="20">
        <v>345</v>
      </c>
      <c r="S27" s="20">
        <v>31743</v>
      </c>
      <c r="T27" s="20">
        <v>2834</v>
      </c>
      <c r="U27" s="20">
        <v>5346</v>
      </c>
      <c r="V27" s="20">
        <v>4266</v>
      </c>
      <c r="W27" s="20">
        <v>15219</v>
      </c>
      <c r="X27" s="20">
        <v>2462</v>
      </c>
      <c r="Y27" s="20">
        <v>3994</v>
      </c>
      <c r="Z27" s="20">
        <v>2378</v>
      </c>
    </row>
    <row r="28" spans="1:26" ht="12.75" customHeight="1">
      <c r="A28" s="21" t="s">
        <v>38</v>
      </c>
      <c r="B28" s="20">
        <v>51620</v>
      </c>
      <c r="C28" s="20">
        <v>8627</v>
      </c>
      <c r="D28" s="20">
        <v>371</v>
      </c>
      <c r="E28" s="20">
        <v>5152</v>
      </c>
      <c r="F28" s="20">
        <v>24541</v>
      </c>
      <c r="G28" s="20">
        <v>3238</v>
      </c>
      <c r="H28" s="20">
        <v>4149</v>
      </c>
      <c r="I28" s="20">
        <v>16173</v>
      </c>
      <c r="J28" s="20">
        <v>12929</v>
      </c>
      <c r="K28" s="20">
        <v>30327</v>
      </c>
      <c r="L28" s="20">
        <v>371</v>
      </c>
      <c r="M28" s="20">
        <v>5101</v>
      </c>
      <c r="N28" s="20">
        <v>24108</v>
      </c>
      <c r="O28" s="20">
        <v>3212</v>
      </c>
      <c r="P28" s="20">
        <v>4073</v>
      </c>
      <c r="Q28" s="20">
        <v>15873</v>
      </c>
      <c r="R28" s="20">
        <v>747</v>
      </c>
      <c r="S28" s="20">
        <v>39956</v>
      </c>
      <c r="T28" s="20">
        <v>3238</v>
      </c>
      <c r="U28" s="20">
        <v>5469</v>
      </c>
      <c r="V28" s="20">
        <v>3189</v>
      </c>
      <c r="W28" s="20">
        <v>18928</v>
      </c>
      <c r="X28" s="20">
        <v>3212</v>
      </c>
      <c r="Y28" s="20">
        <v>5412</v>
      </c>
      <c r="Z28" s="20">
        <v>3135</v>
      </c>
    </row>
    <row r="29" spans="1:26" ht="12.75" customHeight="1">
      <c r="A29" s="21" t="s">
        <v>39</v>
      </c>
      <c r="B29" s="20">
        <v>58887</v>
      </c>
      <c r="C29" s="20">
        <v>16825</v>
      </c>
      <c r="D29" s="20">
        <v>835</v>
      </c>
      <c r="E29" s="20">
        <v>5725</v>
      </c>
      <c r="F29" s="20">
        <v>23342</v>
      </c>
      <c r="G29" s="20">
        <v>3265</v>
      </c>
      <c r="H29" s="20">
        <v>3660</v>
      </c>
      <c r="I29" s="20">
        <v>15575</v>
      </c>
      <c r="J29" s="20">
        <v>12160</v>
      </c>
      <c r="K29" s="20">
        <v>30424</v>
      </c>
      <c r="L29" s="20">
        <v>835</v>
      </c>
      <c r="M29" s="20">
        <v>5705</v>
      </c>
      <c r="N29" s="20">
        <v>23186</v>
      </c>
      <c r="O29" s="20">
        <v>3255</v>
      </c>
      <c r="P29" s="20">
        <v>3637</v>
      </c>
      <c r="Q29" s="20">
        <v>15457</v>
      </c>
      <c r="R29" s="20">
        <v>698</v>
      </c>
      <c r="S29" s="20">
        <v>47711</v>
      </c>
      <c r="T29" s="20">
        <v>3265</v>
      </c>
      <c r="U29" s="20">
        <v>4935</v>
      </c>
      <c r="V29" s="20">
        <v>3124</v>
      </c>
      <c r="W29" s="20">
        <v>19349</v>
      </c>
      <c r="X29" s="20">
        <v>3255</v>
      </c>
      <c r="Y29" s="20">
        <v>4913</v>
      </c>
      <c r="Z29" s="20">
        <v>3106</v>
      </c>
    </row>
    <row r="30" spans="1:26" ht="12.75" customHeight="1">
      <c r="A30" s="21" t="s">
        <v>40</v>
      </c>
      <c r="B30" s="20">
        <v>65035</v>
      </c>
      <c r="C30" s="20">
        <v>22377</v>
      </c>
      <c r="D30" s="20">
        <v>1356</v>
      </c>
      <c r="E30" s="20">
        <v>8271</v>
      </c>
      <c r="F30" s="20">
        <v>21622</v>
      </c>
      <c r="G30" s="20">
        <v>3653</v>
      </c>
      <c r="H30" s="20">
        <v>3371</v>
      </c>
      <c r="I30" s="20">
        <v>13681</v>
      </c>
      <c r="J30" s="20">
        <v>11409</v>
      </c>
      <c r="K30" s="20">
        <v>31769</v>
      </c>
      <c r="L30" s="20">
        <v>1356</v>
      </c>
      <c r="M30" s="20">
        <v>8258</v>
      </c>
      <c r="N30" s="20">
        <v>21525</v>
      </c>
      <c r="O30" s="20">
        <v>3645</v>
      </c>
      <c r="P30" s="20">
        <v>3348</v>
      </c>
      <c r="Q30" s="20">
        <v>13621</v>
      </c>
      <c r="R30" s="20">
        <v>630</v>
      </c>
      <c r="S30" s="20">
        <v>55812</v>
      </c>
      <c r="T30" s="20">
        <v>3653</v>
      </c>
      <c r="U30" s="20">
        <v>4966</v>
      </c>
      <c r="V30" s="20">
        <v>2863</v>
      </c>
      <c r="W30" s="20">
        <v>22609</v>
      </c>
      <c r="X30" s="20">
        <v>3645</v>
      </c>
      <c r="Y30" s="20">
        <v>4950</v>
      </c>
      <c r="Z30" s="20">
        <v>2859</v>
      </c>
    </row>
    <row r="31" spans="1:26" ht="16.5" customHeight="1">
      <c r="A31" s="21" t="s">
        <v>41</v>
      </c>
      <c r="B31" s="20">
        <v>56989</v>
      </c>
      <c r="C31" s="20">
        <v>18087</v>
      </c>
      <c r="D31" s="20">
        <v>1530</v>
      </c>
      <c r="E31" s="20">
        <v>10050</v>
      </c>
      <c r="F31" s="20">
        <v>18014</v>
      </c>
      <c r="G31" s="20">
        <v>3705</v>
      </c>
      <c r="H31" s="20">
        <v>3047</v>
      </c>
      <c r="I31" s="20">
        <v>10476</v>
      </c>
      <c r="J31" s="20">
        <v>9308</v>
      </c>
      <c r="K31" s="20">
        <v>30005</v>
      </c>
      <c r="L31" s="20">
        <v>1530</v>
      </c>
      <c r="M31" s="20">
        <v>10037</v>
      </c>
      <c r="N31" s="20">
        <v>17970</v>
      </c>
      <c r="O31" s="20">
        <v>3700</v>
      </c>
      <c r="P31" s="20">
        <v>3038</v>
      </c>
      <c r="Q31" s="20">
        <v>10448</v>
      </c>
      <c r="R31" s="20">
        <v>468</v>
      </c>
      <c r="S31" s="20">
        <v>50455</v>
      </c>
      <c r="T31" s="20">
        <v>3705</v>
      </c>
      <c r="U31" s="20">
        <v>4485</v>
      </c>
      <c r="V31" s="20">
        <v>2504</v>
      </c>
      <c r="W31" s="20">
        <v>23491</v>
      </c>
      <c r="X31" s="20">
        <v>3700</v>
      </c>
      <c r="Y31" s="20">
        <v>4473</v>
      </c>
      <c r="Z31" s="20">
        <v>2499</v>
      </c>
    </row>
    <row r="32" spans="1:26" ht="12.75" customHeight="1">
      <c r="A32" s="21" t="s">
        <v>42</v>
      </c>
      <c r="B32" s="20">
        <v>45871</v>
      </c>
      <c r="C32" s="20">
        <v>12678</v>
      </c>
      <c r="D32" s="20">
        <v>1538</v>
      </c>
      <c r="E32" s="20">
        <v>9896</v>
      </c>
      <c r="F32" s="20">
        <v>15400</v>
      </c>
      <c r="G32" s="20">
        <v>3524</v>
      </c>
      <c r="H32" s="20">
        <v>2718</v>
      </c>
      <c r="I32" s="20">
        <v>8452</v>
      </c>
      <c r="J32" s="20">
        <v>6359</v>
      </c>
      <c r="K32" s="20">
        <v>27103</v>
      </c>
      <c r="L32" s="20">
        <v>1538</v>
      </c>
      <c r="M32" s="20">
        <v>9890</v>
      </c>
      <c r="N32" s="20">
        <v>15366</v>
      </c>
      <c r="O32" s="20">
        <v>3520</v>
      </c>
      <c r="P32" s="20">
        <v>2708</v>
      </c>
      <c r="Q32" s="20">
        <v>8435</v>
      </c>
      <c r="R32" s="20">
        <v>309</v>
      </c>
      <c r="S32" s="20">
        <v>40770</v>
      </c>
      <c r="T32" s="20">
        <v>3524</v>
      </c>
      <c r="U32" s="20">
        <v>3891</v>
      </c>
      <c r="V32" s="20">
        <v>2178</v>
      </c>
      <c r="W32" s="20">
        <v>22011</v>
      </c>
      <c r="X32" s="20">
        <v>3520</v>
      </c>
      <c r="Y32" s="20">
        <v>3877</v>
      </c>
      <c r="Z32" s="20">
        <v>2174</v>
      </c>
    </row>
    <row r="33" spans="1:26" ht="12.75" customHeight="1">
      <c r="A33" s="21" t="s">
        <v>43</v>
      </c>
      <c r="B33" s="20">
        <v>37071</v>
      </c>
      <c r="C33" s="20">
        <v>10779</v>
      </c>
      <c r="D33" s="20">
        <v>1523</v>
      </c>
      <c r="E33" s="20">
        <v>8534</v>
      </c>
      <c r="F33" s="20">
        <v>12011</v>
      </c>
      <c r="G33" s="20">
        <v>2974</v>
      </c>
      <c r="H33" s="20">
        <v>2185</v>
      </c>
      <c r="I33" s="20">
        <v>6214</v>
      </c>
      <c r="J33" s="20">
        <v>4224</v>
      </c>
      <c r="K33" s="20">
        <v>22230</v>
      </c>
      <c r="L33" s="20">
        <v>1523</v>
      </c>
      <c r="M33" s="20">
        <v>8531</v>
      </c>
      <c r="N33" s="20">
        <v>11997</v>
      </c>
      <c r="O33" s="20">
        <v>2974</v>
      </c>
      <c r="P33" s="20">
        <v>2182</v>
      </c>
      <c r="Q33" s="20">
        <v>6203</v>
      </c>
      <c r="R33" s="20">
        <v>179</v>
      </c>
      <c r="S33" s="20">
        <v>33376</v>
      </c>
      <c r="T33" s="20">
        <v>2974</v>
      </c>
      <c r="U33" s="20">
        <v>2970</v>
      </c>
      <c r="V33" s="20">
        <v>1734</v>
      </c>
      <c r="W33" s="20">
        <v>18540</v>
      </c>
      <c r="X33" s="20">
        <v>2974</v>
      </c>
      <c r="Y33" s="20">
        <v>2969</v>
      </c>
      <c r="Z33" s="20">
        <v>1726</v>
      </c>
    </row>
    <row r="34" spans="1:26" ht="12.75" customHeight="1">
      <c r="A34" s="21" t="s">
        <v>44</v>
      </c>
      <c r="B34" s="20">
        <v>38290</v>
      </c>
      <c r="C34" s="20">
        <v>13468</v>
      </c>
      <c r="D34" s="20">
        <v>1746</v>
      </c>
      <c r="E34" s="20">
        <v>8542</v>
      </c>
      <c r="F34" s="20">
        <v>10520</v>
      </c>
      <c r="G34" s="20">
        <v>2854</v>
      </c>
      <c r="H34" s="20">
        <v>1913</v>
      </c>
      <c r="I34" s="20">
        <v>4993</v>
      </c>
      <c r="J34" s="20">
        <v>4014</v>
      </c>
      <c r="K34" s="20">
        <v>20955</v>
      </c>
      <c r="L34" s="20">
        <v>1746</v>
      </c>
      <c r="M34" s="20">
        <v>8539</v>
      </c>
      <c r="N34" s="20">
        <v>10507</v>
      </c>
      <c r="O34" s="20">
        <v>2852</v>
      </c>
      <c r="P34" s="20">
        <v>1910</v>
      </c>
      <c r="Q34" s="20">
        <v>4986</v>
      </c>
      <c r="R34" s="20">
        <v>163</v>
      </c>
      <c r="S34" s="20">
        <v>35502</v>
      </c>
      <c r="T34" s="20">
        <v>2854</v>
      </c>
      <c r="U34" s="20">
        <v>2600</v>
      </c>
      <c r="V34" s="20">
        <v>1518</v>
      </c>
      <c r="W34" s="20">
        <v>18175</v>
      </c>
      <c r="X34" s="20">
        <v>2852</v>
      </c>
      <c r="Y34" s="20">
        <v>2599</v>
      </c>
      <c r="Z34" s="20">
        <v>1517</v>
      </c>
    </row>
    <row r="35" spans="1:26" ht="12.75" customHeight="1">
      <c r="A35" s="21" t="s">
        <v>45</v>
      </c>
      <c r="B35" s="20">
        <v>43982</v>
      </c>
      <c r="C35" s="20">
        <v>21720</v>
      </c>
      <c r="D35" s="20">
        <v>2339</v>
      </c>
      <c r="E35" s="20">
        <v>8211</v>
      </c>
      <c r="F35" s="20">
        <v>8588</v>
      </c>
      <c r="G35" s="20">
        <v>2416</v>
      </c>
      <c r="H35" s="20">
        <v>1461</v>
      </c>
      <c r="I35" s="20">
        <v>3731</v>
      </c>
      <c r="J35" s="20">
        <v>3124</v>
      </c>
      <c r="K35" s="20">
        <v>19222</v>
      </c>
      <c r="L35" s="20">
        <v>2339</v>
      </c>
      <c r="M35" s="20">
        <v>8205</v>
      </c>
      <c r="N35" s="20">
        <v>8575</v>
      </c>
      <c r="O35" s="20">
        <v>2416</v>
      </c>
      <c r="P35" s="20">
        <v>1459</v>
      </c>
      <c r="Q35" s="20">
        <v>3722</v>
      </c>
      <c r="R35" s="20">
        <v>103</v>
      </c>
      <c r="S35" s="20">
        <v>42019</v>
      </c>
      <c r="T35" s="20">
        <v>2416</v>
      </c>
      <c r="U35" s="20">
        <v>2060</v>
      </c>
      <c r="V35" s="20">
        <v>1169</v>
      </c>
      <c r="W35" s="20">
        <v>17266</v>
      </c>
      <c r="X35" s="20">
        <v>2416</v>
      </c>
      <c r="Y35" s="20">
        <v>2057</v>
      </c>
      <c r="Z35" s="20">
        <v>1168</v>
      </c>
    </row>
    <row r="36" spans="1:26" ht="16.5" customHeight="1">
      <c r="A36" s="21" t="s">
        <v>46</v>
      </c>
      <c r="B36" s="20">
        <v>37291</v>
      </c>
      <c r="C36" s="20">
        <v>23487</v>
      </c>
      <c r="D36" s="20">
        <v>1856</v>
      </c>
      <c r="E36" s="20">
        <v>4587</v>
      </c>
      <c r="F36" s="20">
        <v>4008</v>
      </c>
      <c r="G36" s="20">
        <v>1095</v>
      </c>
      <c r="H36" s="20">
        <v>614</v>
      </c>
      <c r="I36" s="20">
        <v>1543</v>
      </c>
      <c r="J36" s="20">
        <v>3353</v>
      </c>
      <c r="K36" s="20">
        <v>10493</v>
      </c>
      <c r="L36" s="20">
        <v>1856</v>
      </c>
      <c r="M36" s="20">
        <v>4581</v>
      </c>
      <c r="N36" s="20">
        <v>3998</v>
      </c>
      <c r="O36" s="20">
        <v>1095</v>
      </c>
      <c r="P36" s="20">
        <v>613</v>
      </c>
      <c r="Q36" s="20">
        <v>1541</v>
      </c>
      <c r="R36" s="20">
        <v>58</v>
      </c>
      <c r="S36" s="20">
        <v>36508</v>
      </c>
      <c r="T36" s="20">
        <v>1095</v>
      </c>
      <c r="U36" s="20">
        <v>834</v>
      </c>
      <c r="V36" s="20">
        <v>540</v>
      </c>
      <c r="W36" s="20">
        <v>9710</v>
      </c>
      <c r="X36" s="20">
        <v>1095</v>
      </c>
      <c r="Y36" s="20">
        <v>833</v>
      </c>
      <c r="Z36" s="20">
        <v>538</v>
      </c>
    </row>
    <row r="37" spans="1:26" ht="12.75" customHeight="1">
      <c r="A37" s="21" t="s">
        <v>47</v>
      </c>
      <c r="B37" s="20">
        <v>31298</v>
      </c>
      <c r="C37" s="20">
        <v>22701</v>
      </c>
      <c r="D37" s="20">
        <v>1344</v>
      </c>
      <c r="E37" s="20">
        <v>1905</v>
      </c>
      <c r="F37" s="20">
        <v>1628</v>
      </c>
      <c r="G37" s="20">
        <v>355</v>
      </c>
      <c r="H37" s="20">
        <v>185</v>
      </c>
      <c r="I37" s="20">
        <v>574</v>
      </c>
      <c r="J37" s="20">
        <v>3720</v>
      </c>
      <c r="K37" s="20">
        <v>4851</v>
      </c>
      <c r="L37" s="20">
        <v>1344</v>
      </c>
      <c r="M37" s="20">
        <v>1883</v>
      </c>
      <c r="N37" s="20">
        <v>1621</v>
      </c>
      <c r="O37" s="20">
        <v>354</v>
      </c>
      <c r="P37" s="20">
        <v>185</v>
      </c>
      <c r="Q37" s="20">
        <v>573</v>
      </c>
      <c r="R37" s="20">
        <v>3</v>
      </c>
      <c r="S37" s="20">
        <v>30975</v>
      </c>
      <c r="T37" s="20">
        <v>355</v>
      </c>
      <c r="U37" s="20">
        <v>245</v>
      </c>
      <c r="V37" s="20">
        <v>191</v>
      </c>
      <c r="W37" s="20">
        <v>4529</v>
      </c>
      <c r="X37" s="20">
        <v>354</v>
      </c>
      <c r="Y37" s="20">
        <v>245</v>
      </c>
      <c r="Z37" s="20">
        <v>191</v>
      </c>
    </row>
    <row r="38" spans="1:26" ht="12.75" customHeight="1">
      <c r="A38" s="21" t="s">
        <v>48</v>
      </c>
      <c r="B38" s="20">
        <v>26350</v>
      </c>
      <c r="C38" s="20">
        <v>20831</v>
      </c>
      <c r="D38" s="20">
        <v>923</v>
      </c>
      <c r="E38" s="20">
        <v>726</v>
      </c>
      <c r="F38" s="20">
        <v>598</v>
      </c>
      <c r="G38" s="20">
        <v>94</v>
      </c>
      <c r="H38" s="20">
        <v>58</v>
      </c>
      <c r="I38" s="20">
        <v>183</v>
      </c>
      <c r="J38" s="20">
        <v>3272</v>
      </c>
      <c r="K38" s="20">
        <v>2228</v>
      </c>
      <c r="L38" s="20">
        <v>923</v>
      </c>
      <c r="M38" s="20">
        <v>710</v>
      </c>
      <c r="N38" s="20">
        <v>593</v>
      </c>
      <c r="O38" s="20">
        <v>93</v>
      </c>
      <c r="P38" s="20">
        <v>58</v>
      </c>
      <c r="Q38" s="20">
        <v>183</v>
      </c>
      <c r="R38" s="20">
        <v>2</v>
      </c>
      <c r="S38" s="20">
        <v>26271</v>
      </c>
      <c r="T38" s="20">
        <v>94</v>
      </c>
      <c r="U38" s="20">
        <v>94</v>
      </c>
      <c r="V38" s="20">
        <v>68</v>
      </c>
      <c r="W38" s="20">
        <v>2148</v>
      </c>
      <c r="X38" s="20">
        <v>93</v>
      </c>
      <c r="Y38" s="20">
        <v>93</v>
      </c>
      <c r="Z38" s="20">
        <v>68</v>
      </c>
    </row>
    <row r="39" spans="1:26" ht="12.75" customHeight="1">
      <c r="A39" s="21" t="s">
        <v>49</v>
      </c>
      <c r="B39" s="20">
        <v>18684</v>
      </c>
      <c r="C39" s="20">
        <v>15681</v>
      </c>
      <c r="D39" s="20">
        <v>476</v>
      </c>
      <c r="E39" s="20">
        <v>284</v>
      </c>
      <c r="F39" s="20">
        <v>266</v>
      </c>
      <c r="G39" s="20">
        <v>26</v>
      </c>
      <c r="H39" s="20">
        <v>23</v>
      </c>
      <c r="I39" s="20">
        <v>61</v>
      </c>
      <c r="J39" s="20">
        <v>1977</v>
      </c>
      <c r="K39" s="20">
        <v>1017</v>
      </c>
      <c r="L39" s="20">
        <v>476</v>
      </c>
      <c r="M39" s="20">
        <v>278</v>
      </c>
      <c r="N39" s="20">
        <v>263</v>
      </c>
      <c r="O39" s="20">
        <v>25</v>
      </c>
      <c r="P39" s="20">
        <v>23</v>
      </c>
      <c r="Q39" s="20">
        <v>60</v>
      </c>
      <c r="R39" s="20">
        <v>0</v>
      </c>
      <c r="S39" s="20">
        <v>18663</v>
      </c>
      <c r="T39" s="20">
        <v>26</v>
      </c>
      <c r="U39" s="20">
        <v>32</v>
      </c>
      <c r="V39" s="20">
        <v>31</v>
      </c>
      <c r="W39" s="20">
        <v>996</v>
      </c>
      <c r="X39" s="20">
        <v>25</v>
      </c>
      <c r="Y39" s="20">
        <v>32</v>
      </c>
      <c r="Z39" s="20">
        <v>30</v>
      </c>
    </row>
    <row r="40" spans="1:26" ht="12.75" customHeight="1">
      <c r="A40" s="21" t="s">
        <v>50</v>
      </c>
      <c r="B40" s="22">
        <v>18394</v>
      </c>
      <c r="C40" s="22">
        <v>16561</v>
      </c>
      <c r="D40" s="22">
        <v>254</v>
      </c>
      <c r="E40" s="22">
        <v>155</v>
      </c>
      <c r="F40" s="22">
        <v>111</v>
      </c>
      <c r="G40" s="22">
        <v>5</v>
      </c>
      <c r="H40" s="22">
        <v>3</v>
      </c>
      <c r="I40" s="22">
        <v>8</v>
      </c>
      <c r="J40" s="22">
        <v>1313</v>
      </c>
      <c r="K40" s="22">
        <v>510</v>
      </c>
      <c r="L40" s="22">
        <v>254</v>
      </c>
      <c r="M40" s="22">
        <v>146</v>
      </c>
      <c r="N40" s="22">
        <v>109</v>
      </c>
      <c r="O40" s="22">
        <v>5</v>
      </c>
      <c r="P40" s="22">
        <v>3</v>
      </c>
      <c r="Q40" s="22">
        <v>8</v>
      </c>
      <c r="R40" s="22">
        <v>1</v>
      </c>
      <c r="S40" s="22">
        <v>18403</v>
      </c>
      <c r="T40" s="22">
        <v>5</v>
      </c>
      <c r="U40" s="22">
        <v>7</v>
      </c>
      <c r="V40" s="22">
        <v>13</v>
      </c>
      <c r="W40" s="22">
        <v>519</v>
      </c>
      <c r="X40" s="22">
        <v>5</v>
      </c>
      <c r="Y40" s="22">
        <v>7</v>
      </c>
      <c r="Z40" s="22">
        <v>13</v>
      </c>
    </row>
    <row r="41" spans="1:26" ht="12.75" customHeight="1" thickBot="1">
      <c r="A41" s="23" t="s">
        <v>51</v>
      </c>
      <c r="B41" s="24">
        <v>6066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6066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6066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</row>
    <row r="42" s="26" customFormat="1" ht="12" customHeight="1" thickTop="1">
      <c r="A42" s="25" t="s">
        <v>53</v>
      </c>
    </row>
    <row r="43" spans="1:19" s="28" customFormat="1" ht="12" customHeight="1">
      <c r="A43" s="27" t="s">
        <v>54</v>
      </c>
      <c r="D43" s="29"/>
      <c r="E43" s="29"/>
      <c r="F43" s="29"/>
      <c r="G43" s="29"/>
      <c r="H43" s="29"/>
      <c r="I43" s="29"/>
      <c r="J43" s="29"/>
      <c r="K43" s="29"/>
      <c r="L43" s="30"/>
      <c r="M43" s="30"/>
      <c r="N43" s="30"/>
      <c r="O43" s="29"/>
      <c r="P43" s="29"/>
      <c r="Q43" s="29"/>
      <c r="R43" s="29"/>
      <c r="S43" s="29"/>
    </row>
  </sheetData>
  <sheetProtection/>
  <mergeCells count="5">
    <mergeCell ref="A3:A4"/>
    <mergeCell ref="B3:J3"/>
    <mergeCell ref="L3:R3"/>
    <mergeCell ref="S3:V3"/>
    <mergeCell ref="W3:Z3"/>
  </mergeCells>
  <printOptions/>
  <pageMargins left="0.6692913385826772" right="0.6692913385826772" top="0.984251968503937" bottom="0.5905511811023623" header="0.5118110236220472" footer="0.5118110236220472"/>
  <pageSetup horizontalDpi="300" verticalDpi="300" orientation="portrait" paperSize="9" scale="80" r:id="rId1"/>
  <colBreaks count="1" manualBreakCount="1">
    <brk id="11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2014-03-18T07:29:29Z</dcterms:created>
  <dcterms:modified xsi:type="dcterms:W3CDTF">2014-03-18T07:29:31Z</dcterms:modified>
  <cp:category/>
  <cp:version/>
  <cp:contentType/>
  <cp:contentStatus/>
</cp:coreProperties>
</file>