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915" windowHeight="11370" activeTab="0"/>
  </bookViews>
  <sheets>
    <sheet name="Ⅲ-13その2" sheetId="1" r:id="rId1"/>
  </sheets>
  <definedNames>
    <definedName name="_xlnm.Print_Area" localSheetId="0">'Ⅲ-13その2'!$A$1:$M$162</definedName>
  </definedNames>
  <calcPr fullCalcOnLoad="1"/>
</workbook>
</file>

<file path=xl/sharedStrings.xml><?xml version="1.0" encoding="utf-8"?>
<sst xmlns="http://schemas.openxmlformats.org/spreadsheetml/2006/main" count="404" uniqueCount="124">
  <si>
    <t>その２　　配　偶　関　係　（　４　区　分　）、　年　齢　（　５　　</t>
  </si>
  <si>
    <t>　　歳　階　級　)、　男　女　別　１５　歳　以　上　人　口</t>
  </si>
  <si>
    <t>〔平成22年国勢調査〕</t>
  </si>
  <si>
    <t>区、年齢別</t>
  </si>
  <si>
    <t>総　　数
1)</t>
  </si>
  <si>
    <t>男</t>
  </si>
  <si>
    <t>女</t>
  </si>
  <si>
    <t>総　　数    1)</t>
  </si>
  <si>
    <t>未　　婚</t>
  </si>
  <si>
    <t>有 配 偶</t>
  </si>
  <si>
    <t>死　　別</t>
  </si>
  <si>
    <t>離　　別</t>
  </si>
  <si>
    <t>全　　　　　　　　　市</t>
  </si>
  <si>
    <t>全　　　　市</t>
  </si>
  <si>
    <t>　　　　15　　　　～　　　　19　歳</t>
  </si>
  <si>
    <t xml:space="preserve">    15　～　19　歳</t>
  </si>
  <si>
    <t>20　　　　～　　　　24</t>
  </si>
  <si>
    <t>20　～　24</t>
  </si>
  <si>
    <t>25　　　　～　　　　29</t>
  </si>
  <si>
    <t>25　～　29</t>
  </si>
  <si>
    <t>30　　　　～　　　　34</t>
  </si>
  <si>
    <t>30　～　34</t>
  </si>
  <si>
    <t>35　　　　～　　　　39</t>
  </si>
  <si>
    <t>35　～　39</t>
  </si>
  <si>
    <t>40　　　　～　　　　44</t>
  </si>
  <si>
    <t>40　～　44</t>
  </si>
  <si>
    <t>45　　　　～　　　　49</t>
  </si>
  <si>
    <t>45　～　49</t>
  </si>
  <si>
    <t>50　　　　～　　　　54</t>
  </si>
  <si>
    <t>50　～　54</t>
  </si>
  <si>
    <t>55　　　　～　　　　59</t>
  </si>
  <si>
    <t>55　～　59</t>
  </si>
  <si>
    <t>60　　　　～　　　　64</t>
  </si>
  <si>
    <t>60　～　64</t>
  </si>
  <si>
    <t>65　　　　～　　　　69</t>
  </si>
  <si>
    <t>65　～　69</t>
  </si>
  <si>
    <t>70　　　　～　　　　74</t>
  </si>
  <si>
    <t>70　～　74</t>
  </si>
  <si>
    <t>75　　　　～　　　　79</t>
  </si>
  <si>
    <t>75　～　79</t>
  </si>
  <si>
    <t>80　　　　～　　　　84</t>
  </si>
  <si>
    <t>80　～　84</t>
  </si>
  <si>
    <t>85　　　　～　　　　89</t>
  </si>
  <si>
    <t>85　～　89</t>
  </si>
  <si>
    <t>90　　　　～　　　　94</t>
  </si>
  <si>
    <t>90　～　94</t>
  </si>
  <si>
    <t>95　　　　～　　　　99</t>
  </si>
  <si>
    <t>95　～　99</t>
  </si>
  <si>
    <t>100　　歳　　以　　上</t>
  </si>
  <si>
    <t>100歳以上</t>
  </si>
  <si>
    <t>川　　　　崎　　　　区</t>
  </si>
  <si>
    <t>川　　崎　　区</t>
  </si>
  <si>
    <t>-</t>
  </si>
  <si>
    <t>幸　　　　　　　　　区</t>
  </si>
  <si>
    <t>幸　　　　　区</t>
  </si>
  <si>
    <t>中　　　　原　　　　区</t>
  </si>
  <si>
    <t>中　　原　　区</t>
  </si>
  <si>
    <t>20　　　　～　　　　24</t>
  </si>
  <si>
    <t>25　　　　～　　　　29</t>
  </si>
  <si>
    <t>30　　　　～　　　　34</t>
  </si>
  <si>
    <t>35　　　　～　　　　39</t>
  </si>
  <si>
    <t>40　　　　～　　　　44</t>
  </si>
  <si>
    <t>45　　　　～　　　　49</t>
  </si>
  <si>
    <t>50　　　　～　　　　54</t>
  </si>
  <si>
    <t>55　　　　～　　　　59</t>
  </si>
  <si>
    <t>60　　　　～　　　　64</t>
  </si>
  <si>
    <t>65　　　　～　　　　69</t>
  </si>
  <si>
    <t>70　　　　～　　　　74</t>
  </si>
  <si>
    <t>75　　　　～　　　　79</t>
  </si>
  <si>
    <t>80　　　　～　　　　84</t>
  </si>
  <si>
    <t>85　　　　～　　　　89</t>
  </si>
  <si>
    <t>90　　　　～　　　　94</t>
  </si>
  <si>
    <t>95　　　　～　　　　99</t>
  </si>
  <si>
    <t>100　　歳　　以　　上</t>
  </si>
  <si>
    <t>100歳以上</t>
  </si>
  <si>
    <t xml:space="preserve"> （注）(1) 1）配偶関係「不詳」を含む。（2）配偶関係は届出の有無にかかわらず、実際の状態により4区分にした。</t>
  </si>
  <si>
    <t xml:space="preserve"> 資料：総務省統計局</t>
  </si>
  <si>
    <t>配　偶　関　係　（　４　区　分　）、　年　齢　（　５　　</t>
  </si>
  <si>
    <t>　　歳  階　級　)、　男　女　別　１５　歳　以　上　人　口  （つ づ き）</t>
  </si>
  <si>
    <t>〔平成22年国勢調査〕</t>
  </si>
  <si>
    <t>総　　数
1)</t>
  </si>
  <si>
    <t>総　　数    1)</t>
  </si>
  <si>
    <t>高        津        区</t>
  </si>
  <si>
    <t>高    津    区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</si>
  <si>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</si>
  <si>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</si>
  <si>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</si>
  <si>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</si>
  <si>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</si>
  <si>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</si>
  <si>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</si>
  <si>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</si>
  <si>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</si>
  <si>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</si>
  <si>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</si>
  <si>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</si>
  <si>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</si>
  <si>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</si>
  <si>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</si>
  <si>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</si>
  <si>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宮        前        区</t>
  </si>
  <si>
    <t>宮    前    区</t>
  </si>
  <si>
    <t>多        摩        区</t>
  </si>
  <si>
    <t>多    摩    区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</si>
  <si>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</si>
  <si>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</si>
  <si>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</si>
  <si>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</si>
  <si>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</si>
  <si>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</si>
  <si>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</si>
  <si>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</si>
  <si>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</si>
  <si>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</si>
  <si>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</si>
  <si>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</si>
  <si>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</si>
  <si>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</si>
  <si>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</si>
  <si>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</si>
  <si>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100歳以上</t>
  </si>
  <si>
    <t>麻        生        区</t>
  </si>
  <si>
    <t>麻    生    区</t>
  </si>
  <si>
    <t xml:space="preserve"> 資料：総務省統計局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</si>
</sst>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centerContinuous"/>
    </xf>
    <xf numFmtId="176" fontId="9" fillId="0" borderId="0" xfId="0" applyNumberFormat="1" applyFont="1" applyFill="1" applyAlignment="1">
      <alignment/>
    </xf>
    <xf numFmtId="0" fontId="9" fillId="33" borderId="17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7" fillId="0" borderId="0" xfId="48" applyNumberFormat="1" applyFont="1" applyFill="1" applyAlignment="1">
      <alignment/>
    </xf>
    <xf numFmtId="176" fontId="7" fillId="0" borderId="0" xfId="48" applyNumberFormat="1" applyFont="1" applyFill="1" applyAlignment="1">
      <alignment horizontal="right"/>
    </xf>
    <xf numFmtId="0" fontId="7" fillId="33" borderId="17" xfId="0" applyFont="1" applyFill="1" applyBorder="1" applyAlignment="1">
      <alignment/>
    </xf>
    <xf numFmtId="0" fontId="7" fillId="33" borderId="16" xfId="0" applyFont="1" applyFill="1" applyBorder="1" applyAlignment="1">
      <alignment horizontal="centerContinuous"/>
    </xf>
    <xf numFmtId="0" fontId="7" fillId="33" borderId="17" xfId="0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right"/>
    </xf>
    <xf numFmtId="0" fontId="7" fillId="33" borderId="17" xfId="0" applyFont="1" applyFill="1" applyBorder="1" applyAlignment="1">
      <alignment horizontal="distributed"/>
    </xf>
    <xf numFmtId="0" fontId="9" fillId="33" borderId="16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18" xfId="0" applyFont="1" applyFill="1" applyBorder="1" applyAlignment="1">
      <alignment horizontal="center"/>
    </xf>
    <xf numFmtId="176" fontId="7" fillId="0" borderId="19" xfId="0" applyNumberFormat="1" applyFont="1" applyFill="1" applyBorder="1" applyAlignment="1">
      <alignment/>
    </xf>
    <xf numFmtId="176" fontId="7" fillId="0" borderId="20" xfId="0" applyNumberFormat="1" applyFont="1" applyFill="1" applyBorder="1" applyAlignment="1">
      <alignment horizontal="right"/>
    </xf>
    <xf numFmtId="176" fontId="7" fillId="0" borderId="20" xfId="48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0" fontId="7" fillId="33" borderId="19" xfId="0" applyFont="1" applyFill="1" applyBorder="1" applyAlignment="1">
      <alignment horizontal="distributed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16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distributed" vertical="center"/>
    </xf>
    <xf numFmtId="0" fontId="8" fillId="33" borderId="26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11" customWidth="1"/>
    <col min="2" max="6" width="13.625" style="11" customWidth="1"/>
    <col min="7" max="12" width="13.125" style="11" customWidth="1"/>
    <col min="13" max="13" width="10.625" style="11" customWidth="1"/>
    <col min="14" max="16384" width="9.00390625" style="11" customWidth="1"/>
  </cols>
  <sheetData>
    <row r="1" spans="1:13" s="7" customFormat="1" ht="18.75" customHeight="1" thickBot="1">
      <c r="A1" s="1"/>
      <c r="B1" s="2"/>
      <c r="C1" s="3"/>
      <c r="D1" s="2"/>
      <c r="E1" s="2"/>
      <c r="F1" s="4" t="s">
        <v>0</v>
      </c>
      <c r="G1" s="5" t="s">
        <v>1</v>
      </c>
      <c r="H1" s="2"/>
      <c r="I1" s="2"/>
      <c r="J1" s="2"/>
      <c r="K1" s="2"/>
      <c r="L1" s="2"/>
      <c r="M1" s="6" t="s">
        <v>2</v>
      </c>
    </row>
    <row r="2" spans="1:13" ht="12" customHeight="1" thickTop="1">
      <c r="A2" s="40" t="s">
        <v>3</v>
      </c>
      <c r="B2" s="42" t="s">
        <v>4</v>
      </c>
      <c r="C2" s="8"/>
      <c r="D2" s="9"/>
      <c r="E2" s="9" t="s">
        <v>5</v>
      </c>
      <c r="F2" s="9"/>
      <c r="G2" s="10"/>
      <c r="H2" s="44" t="s">
        <v>6</v>
      </c>
      <c r="I2" s="44"/>
      <c r="J2" s="44"/>
      <c r="K2" s="44"/>
      <c r="L2" s="45"/>
      <c r="M2" s="46" t="s">
        <v>3</v>
      </c>
    </row>
    <row r="3" spans="1:13" ht="12" customHeight="1">
      <c r="A3" s="41"/>
      <c r="B3" s="43"/>
      <c r="C3" s="12" t="s">
        <v>7</v>
      </c>
      <c r="D3" s="13" t="s">
        <v>8</v>
      </c>
      <c r="E3" s="14" t="s">
        <v>9</v>
      </c>
      <c r="F3" s="14" t="s">
        <v>10</v>
      </c>
      <c r="G3" s="12" t="s">
        <v>11</v>
      </c>
      <c r="H3" s="12" t="s">
        <v>7</v>
      </c>
      <c r="I3" s="13" t="s">
        <v>8</v>
      </c>
      <c r="J3" s="14" t="s">
        <v>9</v>
      </c>
      <c r="K3" s="13" t="s">
        <v>10</v>
      </c>
      <c r="L3" s="14" t="s">
        <v>11</v>
      </c>
      <c r="M3" s="47"/>
    </row>
    <row r="4" spans="1:13" ht="12.75" customHeight="1">
      <c r="A4" s="15" t="s">
        <v>12</v>
      </c>
      <c r="B4" s="16">
        <f>SUM(C4,H4)</f>
        <v>1225838</v>
      </c>
      <c r="C4" s="16">
        <f>SUM(C5:C22)</f>
        <v>625484</v>
      </c>
      <c r="D4" s="16">
        <f aca="true" t="shared" si="0" ref="D4:L4">SUM(D5:D22)</f>
        <v>229615</v>
      </c>
      <c r="E4" s="16">
        <f t="shared" si="0"/>
        <v>332809</v>
      </c>
      <c r="F4" s="16">
        <f t="shared" si="0"/>
        <v>11929</v>
      </c>
      <c r="G4" s="16">
        <f t="shared" si="0"/>
        <v>18224</v>
      </c>
      <c r="H4" s="16">
        <f>SUM(H5:H22)</f>
        <v>600354</v>
      </c>
      <c r="I4" s="16">
        <f t="shared" si="0"/>
        <v>162226</v>
      </c>
      <c r="J4" s="16">
        <f t="shared" si="0"/>
        <v>333316</v>
      </c>
      <c r="K4" s="16">
        <f t="shared" si="0"/>
        <v>54731</v>
      </c>
      <c r="L4" s="16">
        <f t="shared" si="0"/>
        <v>26593</v>
      </c>
      <c r="M4" s="17" t="s">
        <v>13</v>
      </c>
    </row>
    <row r="5" spans="1:13" ht="12.75" customHeight="1">
      <c r="A5" s="18" t="s">
        <v>14</v>
      </c>
      <c r="B5" s="19">
        <f aca="true" t="shared" si="1" ref="B5:B22">SUM(C5,H5)</f>
        <v>61951</v>
      </c>
      <c r="C5" s="19">
        <v>31897</v>
      </c>
      <c r="D5" s="19">
        <v>31287</v>
      </c>
      <c r="E5" s="19">
        <v>105</v>
      </c>
      <c r="F5" s="19">
        <v>5</v>
      </c>
      <c r="G5" s="20">
        <v>5</v>
      </c>
      <c r="H5" s="19">
        <v>30054</v>
      </c>
      <c r="I5" s="19">
        <v>29538</v>
      </c>
      <c r="J5" s="19">
        <v>166</v>
      </c>
      <c r="K5" s="21">
        <v>3</v>
      </c>
      <c r="L5" s="19">
        <v>13</v>
      </c>
      <c r="M5" s="22" t="s">
        <v>15</v>
      </c>
    </row>
    <row r="6" spans="1:13" ht="9.75" customHeight="1">
      <c r="A6" s="23" t="s">
        <v>16</v>
      </c>
      <c r="B6" s="19">
        <f t="shared" si="1"/>
        <v>87353</v>
      </c>
      <c r="C6" s="19">
        <v>46815</v>
      </c>
      <c r="D6" s="19">
        <v>41949</v>
      </c>
      <c r="E6" s="19">
        <v>1500</v>
      </c>
      <c r="F6" s="19">
        <v>10</v>
      </c>
      <c r="G6" s="20">
        <v>56</v>
      </c>
      <c r="H6" s="19">
        <v>40538</v>
      </c>
      <c r="I6" s="19">
        <v>35815</v>
      </c>
      <c r="J6" s="19">
        <v>2634</v>
      </c>
      <c r="K6" s="19">
        <v>16</v>
      </c>
      <c r="L6" s="19">
        <v>133</v>
      </c>
      <c r="M6" s="24" t="s">
        <v>17</v>
      </c>
    </row>
    <row r="7" spans="1:13" ht="9.75" customHeight="1">
      <c r="A7" s="23" t="s">
        <v>18</v>
      </c>
      <c r="B7" s="19">
        <f t="shared" si="1"/>
        <v>110596</v>
      </c>
      <c r="C7" s="19">
        <v>58976</v>
      </c>
      <c r="D7" s="19">
        <v>40933</v>
      </c>
      <c r="E7" s="19">
        <v>12136</v>
      </c>
      <c r="F7" s="19">
        <v>3</v>
      </c>
      <c r="G7" s="20">
        <v>230</v>
      </c>
      <c r="H7" s="19">
        <v>51620</v>
      </c>
      <c r="I7" s="19">
        <v>30963</v>
      </c>
      <c r="J7" s="19">
        <v>17295</v>
      </c>
      <c r="K7" s="19">
        <v>36</v>
      </c>
      <c r="L7" s="19">
        <v>471</v>
      </c>
      <c r="M7" s="24" t="s">
        <v>19</v>
      </c>
    </row>
    <row r="8" spans="1:13" ht="9.75" customHeight="1">
      <c r="A8" s="23" t="s">
        <v>20</v>
      </c>
      <c r="B8" s="19">
        <f t="shared" si="1"/>
        <v>124526</v>
      </c>
      <c r="C8" s="19">
        <v>65639</v>
      </c>
      <c r="D8" s="19">
        <v>29263</v>
      </c>
      <c r="E8" s="19">
        <v>30822</v>
      </c>
      <c r="F8" s="19">
        <v>16</v>
      </c>
      <c r="G8" s="20">
        <v>704</v>
      </c>
      <c r="H8" s="19">
        <v>58887</v>
      </c>
      <c r="I8" s="19">
        <v>18703</v>
      </c>
      <c r="J8" s="19">
        <v>36712</v>
      </c>
      <c r="K8" s="19">
        <v>51</v>
      </c>
      <c r="L8" s="19">
        <v>1171</v>
      </c>
      <c r="M8" s="24" t="s">
        <v>21</v>
      </c>
    </row>
    <row r="9" spans="1:13" ht="9.75" customHeight="1">
      <c r="A9" s="23" t="s">
        <v>22</v>
      </c>
      <c r="B9" s="19">
        <f t="shared" si="1"/>
        <v>136810</v>
      </c>
      <c r="C9" s="19">
        <v>71775</v>
      </c>
      <c r="D9" s="19">
        <v>24980</v>
      </c>
      <c r="E9" s="19">
        <v>41256</v>
      </c>
      <c r="F9" s="19">
        <v>47</v>
      </c>
      <c r="G9" s="20">
        <v>1451</v>
      </c>
      <c r="H9" s="19">
        <v>65035</v>
      </c>
      <c r="I9" s="19">
        <v>14524</v>
      </c>
      <c r="J9" s="19">
        <v>46102</v>
      </c>
      <c r="K9" s="19">
        <v>157</v>
      </c>
      <c r="L9" s="19">
        <v>2196</v>
      </c>
      <c r="M9" s="24" t="s">
        <v>23</v>
      </c>
    </row>
    <row r="10" spans="1:13" ht="12.75" customHeight="1">
      <c r="A10" s="23" t="s">
        <v>24</v>
      </c>
      <c r="B10" s="19">
        <f t="shared" si="1"/>
        <v>121387</v>
      </c>
      <c r="C10" s="19">
        <v>64398</v>
      </c>
      <c r="D10" s="19">
        <v>18487</v>
      </c>
      <c r="E10" s="19">
        <v>40860</v>
      </c>
      <c r="F10" s="19">
        <v>100</v>
      </c>
      <c r="G10" s="20">
        <v>1778</v>
      </c>
      <c r="H10" s="19">
        <v>56989</v>
      </c>
      <c r="I10" s="19">
        <v>9981</v>
      </c>
      <c r="J10" s="19">
        <v>41989</v>
      </c>
      <c r="K10" s="19">
        <v>293</v>
      </c>
      <c r="L10" s="19">
        <v>2797</v>
      </c>
      <c r="M10" s="24" t="s">
        <v>25</v>
      </c>
    </row>
    <row r="11" spans="1:13" ht="9.75" customHeight="1">
      <c r="A11" s="23" t="s">
        <v>26</v>
      </c>
      <c r="B11" s="19">
        <f t="shared" si="1"/>
        <v>99246</v>
      </c>
      <c r="C11" s="19">
        <v>53375</v>
      </c>
      <c r="D11" s="19">
        <v>13029</v>
      </c>
      <c r="E11" s="19">
        <v>35745</v>
      </c>
      <c r="F11" s="19">
        <v>180</v>
      </c>
      <c r="G11" s="20">
        <v>2118</v>
      </c>
      <c r="H11" s="19">
        <v>45871</v>
      </c>
      <c r="I11" s="19">
        <v>6316</v>
      </c>
      <c r="J11" s="19">
        <v>34628</v>
      </c>
      <c r="K11" s="19">
        <v>494</v>
      </c>
      <c r="L11" s="19">
        <v>3058</v>
      </c>
      <c r="M11" s="24" t="s">
        <v>27</v>
      </c>
    </row>
    <row r="12" spans="1:13" ht="9.75" customHeight="1">
      <c r="A12" s="23" t="s">
        <v>28</v>
      </c>
      <c r="B12" s="19">
        <f t="shared" si="1"/>
        <v>78178</v>
      </c>
      <c r="C12" s="19">
        <v>41107</v>
      </c>
      <c r="D12" s="19">
        <v>8413</v>
      </c>
      <c r="E12" s="19">
        <v>28900</v>
      </c>
      <c r="F12" s="19">
        <v>291</v>
      </c>
      <c r="G12" s="20">
        <v>1978</v>
      </c>
      <c r="H12" s="19">
        <v>37071</v>
      </c>
      <c r="I12" s="19">
        <v>3999</v>
      </c>
      <c r="J12" s="19">
        <v>28286</v>
      </c>
      <c r="K12" s="19">
        <v>881</v>
      </c>
      <c r="L12" s="19">
        <v>2837</v>
      </c>
      <c r="M12" s="24" t="s">
        <v>29</v>
      </c>
    </row>
    <row r="13" spans="1:13" ht="9.75" customHeight="1">
      <c r="A13" s="23" t="s">
        <v>30</v>
      </c>
      <c r="B13" s="19">
        <f t="shared" si="1"/>
        <v>79295</v>
      </c>
      <c r="C13" s="19">
        <v>41005</v>
      </c>
      <c r="D13" s="19">
        <v>7695</v>
      </c>
      <c r="E13" s="19">
        <v>28737</v>
      </c>
      <c r="F13" s="19">
        <v>513</v>
      </c>
      <c r="G13" s="20">
        <v>2280</v>
      </c>
      <c r="H13" s="19">
        <v>38290</v>
      </c>
      <c r="I13" s="19">
        <v>3304</v>
      </c>
      <c r="J13" s="19">
        <v>28799</v>
      </c>
      <c r="K13" s="19">
        <v>1797</v>
      </c>
      <c r="L13" s="19">
        <v>3212</v>
      </c>
      <c r="M13" s="24" t="s">
        <v>31</v>
      </c>
    </row>
    <row r="14" spans="1:13" ht="9.75" customHeight="1">
      <c r="A14" s="23" t="s">
        <v>32</v>
      </c>
      <c r="B14" s="19">
        <f t="shared" si="1"/>
        <v>89198</v>
      </c>
      <c r="C14" s="19">
        <v>45216</v>
      </c>
      <c r="D14" s="19">
        <v>6783</v>
      </c>
      <c r="E14" s="19">
        <v>32746</v>
      </c>
      <c r="F14" s="19">
        <v>1076</v>
      </c>
      <c r="G14" s="20">
        <v>2852</v>
      </c>
      <c r="H14" s="19">
        <v>43982</v>
      </c>
      <c r="I14" s="19">
        <v>2988</v>
      </c>
      <c r="J14" s="19">
        <v>32164</v>
      </c>
      <c r="K14" s="19">
        <v>3806</v>
      </c>
      <c r="L14" s="19">
        <v>3708</v>
      </c>
      <c r="M14" s="24" t="s">
        <v>33</v>
      </c>
    </row>
    <row r="15" spans="1:13" ht="12.75" customHeight="1">
      <c r="A15" s="23" t="s">
        <v>34</v>
      </c>
      <c r="B15" s="19">
        <f t="shared" si="1"/>
        <v>73549</v>
      </c>
      <c r="C15" s="19">
        <v>36258</v>
      </c>
      <c r="D15" s="19">
        <v>3702</v>
      </c>
      <c r="E15" s="19">
        <v>27411</v>
      </c>
      <c r="F15" s="19">
        <v>1453</v>
      </c>
      <c r="G15" s="20">
        <v>2232</v>
      </c>
      <c r="H15" s="19">
        <v>37291</v>
      </c>
      <c r="I15" s="19">
        <v>1964</v>
      </c>
      <c r="J15" s="19">
        <v>25567</v>
      </c>
      <c r="K15" s="19">
        <v>5795</v>
      </c>
      <c r="L15" s="19">
        <v>2663</v>
      </c>
      <c r="M15" s="24" t="s">
        <v>35</v>
      </c>
    </row>
    <row r="16" spans="1:13" ht="9.75" customHeight="1">
      <c r="A16" s="23" t="s">
        <v>36</v>
      </c>
      <c r="B16" s="19">
        <f t="shared" si="1"/>
        <v>59084</v>
      </c>
      <c r="C16" s="19">
        <v>27786</v>
      </c>
      <c r="D16" s="19">
        <v>1858</v>
      </c>
      <c r="E16" s="19">
        <v>21748</v>
      </c>
      <c r="F16" s="19">
        <v>1842</v>
      </c>
      <c r="G16" s="20">
        <v>1357</v>
      </c>
      <c r="H16" s="19">
        <v>31298</v>
      </c>
      <c r="I16" s="19">
        <v>1430</v>
      </c>
      <c r="J16" s="19">
        <v>18757</v>
      </c>
      <c r="K16" s="19">
        <v>7839</v>
      </c>
      <c r="L16" s="19">
        <v>1904</v>
      </c>
      <c r="M16" s="24" t="s">
        <v>37</v>
      </c>
    </row>
    <row r="17" spans="1:13" ht="9.75" customHeight="1">
      <c r="A17" s="23" t="s">
        <v>38</v>
      </c>
      <c r="B17" s="19">
        <f t="shared" si="1"/>
        <v>47084</v>
      </c>
      <c r="C17" s="19">
        <v>20734</v>
      </c>
      <c r="D17" s="19">
        <v>827</v>
      </c>
      <c r="E17" s="19">
        <v>16295</v>
      </c>
      <c r="F17" s="19">
        <v>2082</v>
      </c>
      <c r="G17" s="20">
        <v>785</v>
      </c>
      <c r="H17" s="19">
        <v>26350</v>
      </c>
      <c r="I17" s="19">
        <v>1235</v>
      </c>
      <c r="J17" s="19">
        <v>12386</v>
      </c>
      <c r="K17" s="19">
        <v>10089</v>
      </c>
      <c r="L17" s="19">
        <v>1186</v>
      </c>
      <c r="M17" s="24" t="s">
        <v>39</v>
      </c>
    </row>
    <row r="18" spans="1:13" ht="9.75" customHeight="1">
      <c r="A18" s="23" t="s">
        <v>40</v>
      </c>
      <c r="B18" s="19">
        <f t="shared" si="1"/>
        <v>31425</v>
      </c>
      <c r="C18" s="19">
        <v>12741</v>
      </c>
      <c r="D18" s="19">
        <v>315</v>
      </c>
      <c r="E18" s="19">
        <v>9599</v>
      </c>
      <c r="F18" s="19">
        <v>2069</v>
      </c>
      <c r="G18" s="20">
        <v>297</v>
      </c>
      <c r="H18" s="19">
        <v>18684</v>
      </c>
      <c r="I18" s="19">
        <v>869</v>
      </c>
      <c r="J18" s="19">
        <v>5779</v>
      </c>
      <c r="K18" s="19">
        <v>10066</v>
      </c>
      <c r="L18" s="19">
        <v>743</v>
      </c>
      <c r="M18" s="24" t="s">
        <v>41</v>
      </c>
    </row>
    <row r="19" spans="1:13" ht="9.75" customHeight="1">
      <c r="A19" s="23" t="s">
        <v>42</v>
      </c>
      <c r="B19" s="19">
        <f t="shared" si="1"/>
        <v>16637</v>
      </c>
      <c r="C19" s="19">
        <v>5443</v>
      </c>
      <c r="D19" s="19">
        <v>71</v>
      </c>
      <c r="E19" s="19">
        <v>3767</v>
      </c>
      <c r="F19" s="19">
        <v>1294</v>
      </c>
      <c r="G19" s="20">
        <v>82</v>
      </c>
      <c r="H19" s="19">
        <v>11194</v>
      </c>
      <c r="I19" s="19">
        <v>429</v>
      </c>
      <c r="J19" s="19">
        <v>1716</v>
      </c>
      <c r="K19" s="19">
        <v>7701</v>
      </c>
      <c r="L19" s="19">
        <v>351</v>
      </c>
      <c r="M19" s="24" t="s">
        <v>43</v>
      </c>
    </row>
    <row r="20" spans="1:13" ht="12.75" customHeight="1">
      <c r="A20" s="23" t="s">
        <v>44</v>
      </c>
      <c r="B20" s="19">
        <f t="shared" si="1"/>
        <v>7204</v>
      </c>
      <c r="C20" s="19">
        <v>1826</v>
      </c>
      <c r="D20" s="19">
        <v>17</v>
      </c>
      <c r="E20" s="19">
        <v>994</v>
      </c>
      <c r="F20" s="19">
        <v>690</v>
      </c>
      <c r="G20" s="20">
        <v>14</v>
      </c>
      <c r="H20" s="19">
        <v>5378</v>
      </c>
      <c r="I20" s="19">
        <v>133</v>
      </c>
      <c r="J20" s="19">
        <v>298</v>
      </c>
      <c r="K20" s="19">
        <v>4216</v>
      </c>
      <c r="L20" s="19">
        <v>122</v>
      </c>
      <c r="M20" s="24" t="s">
        <v>45</v>
      </c>
    </row>
    <row r="21" spans="1:13" ht="9.75" customHeight="1">
      <c r="A21" s="23" t="s">
        <v>46</v>
      </c>
      <c r="B21" s="19">
        <f t="shared" si="1"/>
        <v>2050</v>
      </c>
      <c r="C21" s="19">
        <v>465</v>
      </c>
      <c r="D21" s="19">
        <v>4</v>
      </c>
      <c r="E21" s="19">
        <v>182</v>
      </c>
      <c r="F21" s="19">
        <v>241</v>
      </c>
      <c r="G21" s="20">
        <v>4</v>
      </c>
      <c r="H21" s="19">
        <v>1585</v>
      </c>
      <c r="I21" s="19">
        <v>32</v>
      </c>
      <c r="J21" s="19">
        <v>37</v>
      </c>
      <c r="K21" s="19">
        <v>1296</v>
      </c>
      <c r="L21" s="19">
        <v>22</v>
      </c>
      <c r="M21" s="24" t="s">
        <v>47</v>
      </c>
    </row>
    <row r="22" spans="1:13" ht="9.75" customHeight="1">
      <c r="A22" s="23" t="s">
        <v>48</v>
      </c>
      <c r="B22" s="19">
        <f t="shared" si="1"/>
        <v>265</v>
      </c>
      <c r="C22" s="19">
        <v>28</v>
      </c>
      <c r="D22" s="25">
        <v>2</v>
      </c>
      <c r="E22" s="19">
        <v>6</v>
      </c>
      <c r="F22" s="19">
        <v>17</v>
      </c>
      <c r="G22" s="20">
        <v>1</v>
      </c>
      <c r="H22" s="19">
        <v>237</v>
      </c>
      <c r="I22" s="19">
        <v>3</v>
      </c>
      <c r="J22" s="19">
        <v>1</v>
      </c>
      <c r="K22" s="19">
        <v>195</v>
      </c>
      <c r="L22" s="19">
        <v>6</v>
      </c>
      <c r="M22" s="26" t="s">
        <v>49</v>
      </c>
    </row>
    <row r="23" spans="1:13" ht="12.75" customHeight="1">
      <c r="A23" s="27" t="s">
        <v>50</v>
      </c>
      <c r="B23" s="16">
        <f>SUM(C23,H23)</f>
        <v>189213</v>
      </c>
      <c r="C23" s="16">
        <f aca="true" t="shared" si="2" ref="C23:L23">SUM(C24:C41)</f>
        <v>101156</v>
      </c>
      <c r="D23" s="16">
        <f t="shared" si="2"/>
        <v>39725</v>
      </c>
      <c r="E23" s="16">
        <f t="shared" si="2"/>
        <v>46991</v>
      </c>
      <c r="F23" s="16">
        <f t="shared" si="2"/>
        <v>2237</v>
      </c>
      <c r="G23" s="16">
        <f t="shared" si="2"/>
        <v>4878</v>
      </c>
      <c r="H23" s="16">
        <f t="shared" si="2"/>
        <v>88057</v>
      </c>
      <c r="I23" s="16">
        <f t="shared" si="2"/>
        <v>22206</v>
      </c>
      <c r="J23" s="16">
        <f t="shared" si="2"/>
        <v>46187</v>
      </c>
      <c r="K23" s="16">
        <f t="shared" si="2"/>
        <v>10300</v>
      </c>
      <c r="L23" s="16">
        <f t="shared" si="2"/>
        <v>5111</v>
      </c>
      <c r="M23" s="17" t="s">
        <v>51</v>
      </c>
    </row>
    <row r="24" spans="1:13" ht="12.75" customHeight="1">
      <c r="A24" s="18" t="s">
        <v>14</v>
      </c>
      <c r="B24" s="19">
        <f aca="true" t="shared" si="3" ref="B24:B41">SUM(C24,H24)</f>
        <v>8716</v>
      </c>
      <c r="C24" s="25">
        <v>4545</v>
      </c>
      <c r="D24" s="25">
        <v>4426</v>
      </c>
      <c r="E24" s="25">
        <v>27</v>
      </c>
      <c r="F24" s="25" t="s">
        <v>52</v>
      </c>
      <c r="G24" s="21" t="s">
        <v>52</v>
      </c>
      <c r="H24" s="25">
        <v>4171</v>
      </c>
      <c r="I24" s="25">
        <v>4064</v>
      </c>
      <c r="J24" s="25">
        <v>49</v>
      </c>
      <c r="K24" s="21">
        <v>1</v>
      </c>
      <c r="L24" s="25">
        <v>2</v>
      </c>
      <c r="M24" s="22" t="s">
        <v>15</v>
      </c>
    </row>
    <row r="25" spans="1:13" ht="9.75" customHeight="1">
      <c r="A25" s="23" t="s">
        <v>16</v>
      </c>
      <c r="B25" s="19">
        <f t="shared" si="3"/>
        <v>12737</v>
      </c>
      <c r="C25" s="25">
        <v>7164</v>
      </c>
      <c r="D25" s="25">
        <v>6156</v>
      </c>
      <c r="E25" s="25">
        <v>375</v>
      </c>
      <c r="F25" s="25">
        <v>4</v>
      </c>
      <c r="G25" s="21">
        <v>17</v>
      </c>
      <c r="H25" s="25">
        <v>5573</v>
      </c>
      <c r="I25" s="25">
        <v>4601</v>
      </c>
      <c r="J25" s="25">
        <v>659</v>
      </c>
      <c r="K25" s="21">
        <v>4</v>
      </c>
      <c r="L25" s="25">
        <v>32</v>
      </c>
      <c r="M25" s="24" t="s">
        <v>17</v>
      </c>
    </row>
    <row r="26" spans="1:13" ht="9.75" customHeight="1">
      <c r="A26" s="23" t="s">
        <v>18</v>
      </c>
      <c r="B26" s="19">
        <f t="shared" si="3"/>
        <v>16098</v>
      </c>
      <c r="C26" s="25">
        <v>9082</v>
      </c>
      <c r="D26" s="25">
        <v>6094</v>
      </c>
      <c r="E26" s="25">
        <v>1920</v>
      </c>
      <c r="F26" s="25">
        <v>1</v>
      </c>
      <c r="G26" s="21">
        <v>50</v>
      </c>
      <c r="H26" s="25">
        <v>7016</v>
      </c>
      <c r="I26" s="25">
        <v>3866</v>
      </c>
      <c r="J26" s="25">
        <v>2603</v>
      </c>
      <c r="K26" s="25">
        <v>7</v>
      </c>
      <c r="L26" s="25">
        <v>129</v>
      </c>
      <c r="M26" s="24" t="s">
        <v>19</v>
      </c>
    </row>
    <row r="27" spans="1:13" ht="9.75" customHeight="1">
      <c r="A27" s="23" t="s">
        <v>20</v>
      </c>
      <c r="B27" s="19">
        <f t="shared" si="3"/>
        <v>17184</v>
      </c>
      <c r="C27" s="25">
        <v>9558</v>
      </c>
      <c r="D27" s="25">
        <v>4728</v>
      </c>
      <c r="E27" s="25">
        <v>3799</v>
      </c>
      <c r="F27" s="25" t="s">
        <v>52</v>
      </c>
      <c r="G27" s="21">
        <v>148</v>
      </c>
      <c r="H27" s="25">
        <v>7626</v>
      </c>
      <c r="I27" s="25">
        <v>2406</v>
      </c>
      <c r="J27" s="25">
        <v>4627</v>
      </c>
      <c r="K27" s="25">
        <v>6</v>
      </c>
      <c r="L27" s="25">
        <v>249</v>
      </c>
      <c r="M27" s="24" t="s">
        <v>21</v>
      </c>
    </row>
    <row r="28" spans="1:13" ht="9.75" customHeight="1">
      <c r="A28" s="23" t="s">
        <v>22</v>
      </c>
      <c r="B28" s="19">
        <f t="shared" si="3"/>
        <v>19417</v>
      </c>
      <c r="C28" s="25">
        <v>10846</v>
      </c>
      <c r="D28" s="25">
        <v>4351</v>
      </c>
      <c r="E28" s="25">
        <v>5330</v>
      </c>
      <c r="F28" s="25">
        <v>10</v>
      </c>
      <c r="G28" s="21">
        <v>323</v>
      </c>
      <c r="H28" s="25">
        <v>8571</v>
      </c>
      <c r="I28" s="25">
        <v>2014</v>
      </c>
      <c r="J28" s="25">
        <v>5699</v>
      </c>
      <c r="K28" s="25">
        <v>42</v>
      </c>
      <c r="L28" s="25">
        <v>435</v>
      </c>
      <c r="M28" s="24" t="s">
        <v>23</v>
      </c>
    </row>
    <row r="29" spans="1:13" ht="12.75" customHeight="1">
      <c r="A29" s="23" t="s">
        <v>24</v>
      </c>
      <c r="B29" s="19">
        <f t="shared" si="3"/>
        <v>16344</v>
      </c>
      <c r="C29" s="25">
        <v>9136</v>
      </c>
      <c r="D29" s="25">
        <v>3240</v>
      </c>
      <c r="E29" s="25">
        <v>4825</v>
      </c>
      <c r="F29" s="25">
        <v>15</v>
      </c>
      <c r="G29" s="21">
        <v>402</v>
      </c>
      <c r="H29" s="25">
        <v>7208</v>
      </c>
      <c r="I29" s="25">
        <v>1353</v>
      </c>
      <c r="J29" s="25">
        <v>4854</v>
      </c>
      <c r="K29" s="25">
        <v>59</v>
      </c>
      <c r="L29" s="25">
        <v>541</v>
      </c>
      <c r="M29" s="24" t="s">
        <v>25</v>
      </c>
    </row>
    <row r="30" spans="1:13" ht="9.75" customHeight="1">
      <c r="A30" s="23" t="s">
        <v>26</v>
      </c>
      <c r="B30" s="19">
        <f t="shared" si="3"/>
        <v>13922</v>
      </c>
      <c r="C30" s="25">
        <v>7774</v>
      </c>
      <c r="D30" s="25">
        <v>2461</v>
      </c>
      <c r="E30" s="25">
        <v>4275</v>
      </c>
      <c r="F30" s="25">
        <v>31</v>
      </c>
      <c r="G30" s="21">
        <v>469</v>
      </c>
      <c r="H30" s="25">
        <v>6148</v>
      </c>
      <c r="I30" s="25">
        <v>954</v>
      </c>
      <c r="J30" s="25">
        <v>4260</v>
      </c>
      <c r="K30" s="25">
        <v>102</v>
      </c>
      <c r="L30" s="25">
        <v>581</v>
      </c>
      <c r="M30" s="24" t="s">
        <v>27</v>
      </c>
    </row>
    <row r="31" spans="1:13" ht="9.75" customHeight="1">
      <c r="A31" s="23" t="s">
        <v>28</v>
      </c>
      <c r="B31" s="19">
        <f t="shared" si="3"/>
        <v>12177</v>
      </c>
      <c r="C31" s="25">
        <v>6759</v>
      </c>
      <c r="D31" s="25">
        <v>1864</v>
      </c>
      <c r="E31" s="25">
        <v>3942</v>
      </c>
      <c r="F31" s="25">
        <v>59</v>
      </c>
      <c r="G31" s="21">
        <v>486</v>
      </c>
      <c r="H31" s="25">
        <v>5418</v>
      </c>
      <c r="I31" s="25">
        <v>681</v>
      </c>
      <c r="J31" s="25">
        <v>3868</v>
      </c>
      <c r="K31" s="25">
        <v>146</v>
      </c>
      <c r="L31" s="25">
        <v>523</v>
      </c>
      <c r="M31" s="24" t="s">
        <v>29</v>
      </c>
    </row>
    <row r="32" spans="1:13" ht="9.75" customHeight="1">
      <c r="A32" s="23" t="s">
        <v>30</v>
      </c>
      <c r="B32" s="19">
        <f t="shared" si="3"/>
        <v>13824</v>
      </c>
      <c r="C32" s="25">
        <v>7775</v>
      </c>
      <c r="D32" s="25">
        <v>1983</v>
      </c>
      <c r="E32" s="25">
        <v>4563</v>
      </c>
      <c r="F32" s="25">
        <v>94</v>
      </c>
      <c r="G32" s="21">
        <v>638</v>
      </c>
      <c r="H32" s="25">
        <v>6049</v>
      </c>
      <c r="I32" s="25">
        <v>611</v>
      </c>
      <c r="J32" s="25">
        <v>4280</v>
      </c>
      <c r="K32" s="25">
        <v>333</v>
      </c>
      <c r="L32" s="25">
        <v>606</v>
      </c>
      <c r="M32" s="24" t="s">
        <v>31</v>
      </c>
    </row>
    <row r="33" spans="1:13" ht="9.75" customHeight="1">
      <c r="A33" s="23" t="s">
        <v>32</v>
      </c>
      <c r="B33" s="19">
        <f t="shared" si="3"/>
        <v>15656</v>
      </c>
      <c r="C33" s="25">
        <v>8658</v>
      </c>
      <c r="D33" s="25">
        <v>1987</v>
      </c>
      <c r="E33" s="25">
        <v>5100</v>
      </c>
      <c r="F33" s="25">
        <v>202</v>
      </c>
      <c r="G33" s="21">
        <v>819</v>
      </c>
      <c r="H33" s="25">
        <v>6998</v>
      </c>
      <c r="I33" s="25">
        <v>567</v>
      </c>
      <c r="J33" s="25">
        <v>4839</v>
      </c>
      <c r="K33" s="25">
        <v>653</v>
      </c>
      <c r="L33" s="25">
        <v>692</v>
      </c>
      <c r="M33" s="24" t="s">
        <v>33</v>
      </c>
    </row>
    <row r="34" spans="1:13" ht="12.75" customHeight="1">
      <c r="A34" s="23" t="s">
        <v>34</v>
      </c>
      <c r="B34" s="19">
        <f t="shared" si="3"/>
        <v>13167</v>
      </c>
      <c r="C34" s="25">
        <v>7106</v>
      </c>
      <c r="D34" s="25">
        <v>1260</v>
      </c>
      <c r="E34" s="25">
        <v>4361</v>
      </c>
      <c r="F34" s="25">
        <v>286</v>
      </c>
      <c r="G34" s="21">
        <v>699</v>
      </c>
      <c r="H34" s="25">
        <v>6061</v>
      </c>
      <c r="I34" s="25">
        <v>353</v>
      </c>
      <c r="J34" s="25">
        <v>3896</v>
      </c>
      <c r="K34" s="25">
        <v>1064</v>
      </c>
      <c r="L34" s="25">
        <v>467</v>
      </c>
      <c r="M34" s="24" t="s">
        <v>35</v>
      </c>
    </row>
    <row r="35" spans="1:13" ht="9.75" customHeight="1">
      <c r="A35" s="23" t="s">
        <v>36</v>
      </c>
      <c r="B35" s="19">
        <f t="shared" si="3"/>
        <v>10712</v>
      </c>
      <c r="C35" s="25">
        <v>5224</v>
      </c>
      <c r="D35" s="25">
        <v>702</v>
      </c>
      <c r="E35" s="25">
        <v>3393</v>
      </c>
      <c r="F35" s="25">
        <v>360</v>
      </c>
      <c r="G35" s="21">
        <v>439</v>
      </c>
      <c r="H35" s="25">
        <v>5488</v>
      </c>
      <c r="I35" s="25">
        <v>264</v>
      </c>
      <c r="J35" s="25">
        <v>3090</v>
      </c>
      <c r="K35" s="25">
        <v>1462</v>
      </c>
      <c r="L35" s="25">
        <v>357</v>
      </c>
      <c r="M35" s="24" t="s">
        <v>37</v>
      </c>
    </row>
    <row r="36" spans="1:13" ht="9.75" customHeight="1">
      <c r="A36" s="23" t="s">
        <v>38</v>
      </c>
      <c r="B36" s="19">
        <f t="shared" si="3"/>
        <v>8770</v>
      </c>
      <c r="C36" s="25">
        <v>3861</v>
      </c>
      <c r="D36" s="25">
        <v>337</v>
      </c>
      <c r="E36" s="25">
        <v>2646</v>
      </c>
      <c r="F36" s="25">
        <v>401</v>
      </c>
      <c r="G36" s="21">
        <v>245</v>
      </c>
      <c r="H36" s="25">
        <v>4909</v>
      </c>
      <c r="I36" s="25">
        <v>240</v>
      </c>
      <c r="J36" s="25">
        <v>2121</v>
      </c>
      <c r="K36" s="25">
        <v>1948</v>
      </c>
      <c r="L36" s="25">
        <v>269</v>
      </c>
      <c r="M36" s="24" t="s">
        <v>39</v>
      </c>
    </row>
    <row r="37" spans="1:13" ht="9.75" customHeight="1">
      <c r="A37" s="23" t="s">
        <v>40</v>
      </c>
      <c r="B37" s="19">
        <f t="shared" si="3"/>
        <v>5879</v>
      </c>
      <c r="C37" s="25">
        <v>2334</v>
      </c>
      <c r="D37" s="25">
        <v>112</v>
      </c>
      <c r="E37" s="25">
        <v>1617</v>
      </c>
      <c r="F37" s="25">
        <v>387</v>
      </c>
      <c r="G37" s="21">
        <v>104</v>
      </c>
      <c r="H37" s="25">
        <v>3545</v>
      </c>
      <c r="I37" s="25">
        <v>155</v>
      </c>
      <c r="J37" s="25">
        <v>997</v>
      </c>
      <c r="K37" s="25">
        <v>2010</v>
      </c>
      <c r="L37" s="25">
        <v>152</v>
      </c>
      <c r="M37" s="24" t="s">
        <v>41</v>
      </c>
    </row>
    <row r="38" spans="1:13" ht="9.75" customHeight="1">
      <c r="A38" s="23" t="s">
        <v>42</v>
      </c>
      <c r="B38" s="19">
        <f t="shared" si="3"/>
        <v>2964</v>
      </c>
      <c r="C38" s="25">
        <v>963</v>
      </c>
      <c r="D38" s="25">
        <v>21</v>
      </c>
      <c r="E38" s="25">
        <v>640</v>
      </c>
      <c r="F38" s="25">
        <v>232</v>
      </c>
      <c r="G38" s="21">
        <v>33</v>
      </c>
      <c r="H38" s="25">
        <v>2001</v>
      </c>
      <c r="I38" s="25">
        <v>59</v>
      </c>
      <c r="J38" s="25">
        <v>295</v>
      </c>
      <c r="K38" s="25">
        <v>1417</v>
      </c>
      <c r="L38" s="25">
        <v>54</v>
      </c>
      <c r="M38" s="24" t="s">
        <v>43</v>
      </c>
    </row>
    <row r="39" spans="1:13" ht="12.75" customHeight="1">
      <c r="A39" s="23" t="s">
        <v>44</v>
      </c>
      <c r="B39" s="19">
        <f t="shared" si="3"/>
        <v>1284</v>
      </c>
      <c r="C39" s="25">
        <v>305</v>
      </c>
      <c r="D39" s="25">
        <v>3</v>
      </c>
      <c r="E39" s="25">
        <v>161</v>
      </c>
      <c r="F39" s="25">
        <v>118</v>
      </c>
      <c r="G39" s="21">
        <v>4</v>
      </c>
      <c r="H39" s="25">
        <v>979</v>
      </c>
      <c r="I39" s="25">
        <v>17</v>
      </c>
      <c r="J39" s="25">
        <v>44</v>
      </c>
      <c r="K39" s="25">
        <v>803</v>
      </c>
      <c r="L39" s="25">
        <v>19</v>
      </c>
      <c r="M39" s="24" t="s">
        <v>45</v>
      </c>
    </row>
    <row r="40" spans="1:13" ht="9.75" customHeight="1">
      <c r="A40" s="23" t="s">
        <v>46</v>
      </c>
      <c r="B40" s="19">
        <f t="shared" si="3"/>
        <v>335</v>
      </c>
      <c r="C40" s="25">
        <v>65</v>
      </c>
      <c r="D40" s="25" t="s">
        <v>52</v>
      </c>
      <c r="E40" s="25">
        <v>17</v>
      </c>
      <c r="F40" s="25">
        <v>36</v>
      </c>
      <c r="G40" s="21">
        <v>2</v>
      </c>
      <c r="H40" s="25">
        <v>270</v>
      </c>
      <c r="I40" s="25">
        <v>1</v>
      </c>
      <c r="J40" s="25">
        <v>6</v>
      </c>
      <c r="K40" s="25">
        <v>221</v>
      </c>
      <c r="L40" s="25">
        <v>3</v>
      </c>
      <c r="M40" s="24" t="s">
        <v>47</v>
      </c>
    </row>
    <row r="41" spans="1:13" ht="9.75" customHeight="1">
      <c r="A41" s="23" t="s">
        <v>48</v>
      </c>
      <c r="B41" s="19">
        <f t="shared" si="3"/>
        <v>27</v>
      </c>
      <c r="C41" s="25">
        <v>1</v>
      </c>
      <c r="D41" s="25" t="s">
        <v>52</v>
      </c>
      <c r="E41" s="25" t="s">
        <v>52</v>
      </c>
      <c r="F41" s="25">
        <v>1</v>
      </c>
      <c r="G41" s="21" t="s">
        <v>52</v>
      </c>
      <c r="H41" s="25">
        <v>26</v>
      </c>
      <c r="I41" s="25" t="s">
        <v>52</v>
      </c>
      <c r="J41" s="25" t="s">
        <v>52</v>
      </c>
      <c r="K41" s="25">
        <v>22</v>
      </c>
      <c r="L41" s="25" t="s">
        <v>52</v>
      </c>
      <c r="M41" s="26" t="s">
        <v>49</v>
      </c>
    </row>
    <row r="42" spans="1:13" ht="12.75" customHeight="1">
      <c r="A42" s="27" t="s">
        <v>53</v>
      </c>
      <c r="B42" s="16">
        <f>SUM(C42,H42)</f>
        <v>133380</v>
      </c>
      <c r="C42" s="16">
        <f aca="true" t="shared" si="4" ref="C42:L42">SUM(C43:C60)</f>
        <v>68200</v>
      </c>
      <c r="D42" s="16">
        <f t="shared" si="4"/>
        <v>24065</v>
      </c>
      <c r="E42" s="16">
        <f t="shared" si="4"/>
        <v>36658</v>
      </c>
      <c r="F42" s="16">
        <f t="shared" si="4"/>
        <v>1505</v>
      </c>
      <c r="G42" s="16">
        <f t="shared" si="4"/>
        <v>2138</v>
      </c>
      <c r="H42" s="16">
        <f t="shared" si="4"/>
        <v>65180</v>
      </c>
      <c r="I42" s="16">
        <f t="shared" si="4"/>
        <v>15637</v>
      </c>
      <c r="J42" s="16">
        <f t="shared" si="4"/>
        <v>36468</v>
      </c>
      <c r="K42" s="16">
        <f t="shared" si="4"/>
        <v>6904</v>
      </c>
      <c r="L42" s="16">
        <f t="shared" si="4"/>
        <v>3302</v>
      </c>
      <c r="M42" s="17" t="s">
        <v>54</v>
      </c>
    </row>
    <row r="43" spans="1:13" ht="12.75" customHeight="1">
      <c r="A43" s="18" t="s">
        <v>14</v>
      </c>
      <c r="B43" s="19">
        <f aca="true" t="shared" si="5" ref="B43:B60">SUM(C43,H43)</f>
        <v>5742</v>
      </c>
      <c r="C43" s="25">
        <v>2967</v>
      </c>
      <c r="D43" s="25">
        <v>2909</v>
      </c>
      <c r="E43" s="25">
        <v>18</v>
      </c>
      <c r="F43" s="25" t="s">
        <v>52</v>
      </c>
      <c r="G43" s="21" t="s">
        <v>52</v>
      </c>
      <c r="H43" s="25">
        <v>2775</v>
      </c>
      <c r="I43" s="19">
        <v>2723</v>
      </c>
      <c r="J43" s="19">
        <v>21</v>
      </c>
      <c r="K43" s="25" t="s">
        <v>52</v>
      </c>
      <c r="L43" s="19">
        <v>1</v>
      </c>
      <c r="M43" s="22" t="s">
        <v>15</v>
      </c>
    </row>
    <row r="44" spans="1:13" ht="9.75" customHeight="1">
      <c r="A44" s="23" t="s">
        <v>16</v>
      </c>
      <c r="B44" s="19">
        <f t="shared" si="5"/>
        <v>7824</v>
      </c>
      <c r="C44" s="25">
        <v>4201</v>
      </c>
      <c r="D44" s="25">
        <v>3704</v>
      </c>
      <c r="E44" s="25">
        <v>180</v>
      </c>
      <c r="F44" s="25">
        <v>1</v>
      </c>
      <c r="G44" s="21">
        <v>5</v>
      </c>
      <c r="H44" s="25">
        <v>3623</v>
      </c>
      <c r="I44" s="19">
        <v>3167</v>
      </c>
      <c r="J44" s="19">
        <v>288</v>
      </c>
      <c r="K44" s="19">
        <v>3</v>
      </c>
      <c r="L44" s="19">
        <v>23</v>
      </c>
      <c r="M44" s="24" t="s">
        <v>17</v>
      </c>
    </row>
    <row r="45" spans="1:13" ht="9.75" customHeight="1">
      <c r="A45" s="23" t="s">
        <v>18</v>
      </c>
      <c r="B45" s="19">
        <f t="shared" si="5"/>
        <v>11294</v>
      </c>
      <c r="C45" s="25">
        <v>6172</v>
      </c>
      <c r="D45" s="25">
        <v>4127</v>
      </c>
      <c r="E45" s="25">
        <v>1391</v>
      </c>
      <c r="F45" s="25" t="s">
        <v>52</v>
      </c>
      <c r="G45" s="21">
        <v>32</v>
      </c>
      <c r="H45" s="25">
        <v>5122</v>
      </c>
      <c r="I45" s="19">
        <v>2871</v>
      </c>
      <c r="J45" s="19">
        <v>1939</v>
      </c>
      <c r="K45" s="25">
        <v>8</v>
      </c>
      <c r="L45" s="19">
        <v>51</v>
      </c>
      <c r="M45" s="24" t="s">
        <v>19</v>
      </c>
    </row>
    <row r="46" spans="1:13" ht="9.75" customHeight="1">
      <c r="A46" s="23" t="s">
        <v>20</v>
      </c>
      <c r="B46" s="19">
        <f t="shared" si="5"/>
        <v>13528</v>
      </c>
      <c r="C46" s="25">
        <v>7238</v>
      </c>
      <c r="D46" s="25">
        <v>3045</v>
      </c>
      <c r="E46" s="25">
        <v>3585</v>
      </c>
      <c r="F46" s="25">
        <v>4</v>
      </c>
      <c r="G46" s="21">
        <v>76</v>
      </c>
      <c r="H46" s="25">
        <v>6290</v>
      </c>
      <c r="I46" s="19">
        <v>1749</v>
      </c>
      <c r="J46" s="19">
        <v>4183</v>
      </c>
      <c r="K46" s="19">
        <v>7</v>
      </c>
      <c r="L46" s="19">
        <v>147</v>
      </c>
      <c r="M46" s="24" t="s">
        <v>21</v>
      </c>
    </row>
    <row r="47" spans="1:13" ht="9.75" customHeight="1">
      <c r="A47" s="23" t="s">
        <v>22</v>
      </c>
      <c r="B47" s="19">
        <f t="shared" si="5"/>
        <v>14826</v>
      </c>
      <c r="C47" s="25">
        <v>7984</v>
      </c>
      <c r="D47" s="25">
        <v>2831</v>
      </c>
      <c r="E47" s="25">
        <v>4504</v>
      </c>
      <c r="F47" s="25">
        <v>8</v>
      </c>
      <c r="G47" s="21">
        <v>174</v>
      </c>
      <c r="H47" s="25">
        <v>6842</v>
      </c>
      <c r="I47" s="19">
        <v>1447</v>
      </c>
      <c r="J47" s="19">
        <v>4889</v>
      </c>
      <c r="K47" s="19">
        <v>22</v>
      </c>
      <c r="L47" s="19">
        <v>258</v>
      </c>
      <c r="M47" s="24" t="s">
        <v>23</v>
      </c>
    </row>
    <row r="48" spans="1:13" ht="12.75" customHeight="1">
      <c r="A48" s="23" t="s">
        <v>24</v>
      </c>
      <c r="B48" s="19">
        <f t="shared" si="5"/>
        <v>12203</v>
      </c>
      <c r="C48" s="25">
        <v>6541</v>
      </c>
      <c r="D48" s="25">
        <v>2067</v>
      </c>
      <c r="E48" s="25">
        <v>3914</v>
      </c>
      <c r="F48" s="25">
        <v>16</v>
      </c>
      <c r="G48" s="21">
        <v>199</v>
      </c>
      <c r="H48" s="25">
        <v>5662</v>
      </c>
      <c r="I48" s="19">
        <v>1002</v>
      </c>
      <c r="J48" s="19">
        <v>4045</v>
      </c>
      <c r="K48" s="19">
        <v>27</v>
      </c>
      <c r="L48" s="19">
        <v>357</v>
      </c>
      <c r="M48" s="24" t="s">
        <v>25</v>
      </c>
    </row>
    <row r="49" spans="1:13" ht="9.75" customHeight="1">
      <c r="A49" s="23" t="s">
        <v>26</v>
      </c>
      <c r="B49" s="19">
        <f t="shared" si="5"/>
        <v>9770</v>
      </c>
      <c r="C49" s="25">
        <v>5383</v>
      </c>
      <c r="D49" s="25">
        <v>1445</v>
      </c>
      <c r="E49" s="25">
        <v>3406</v>
      </c>
      <c r="F49" s="25">
        <v>26</v>
      </c>
      <c r="G49" s="21">
        <v>229</v>
      </c>
      <c r="H49" s="25">
        <v>4387</v>
      </c>
      <c r="I49" s="19">
        <v>646</v>
      </c>
      <c r="J49" s="19">
        <v>3199</v>
      </c>
      <c r="K49" s="19">
        <v>52</v>
      </c>
      <c r="L49" s="19">
        <v>351</v>
      </c>
      <c r="M49" s="24" t="s">
        <v>27</v>
      </c>
    </row>
    <row r="50" spans="1:13" ht="9.75" customHeight="1">
      <c r="A50" s="23" t="s">
        <v>28</v>
      </c>
      <c r="B50" s="19">
        <f t="shared" si="5"/>
        <v>8459</v>
      </c>
      <c r="C50" s="25">
        <v>4425</v>
      </c>
      <c r="D50" s="25">
        <v>1062</v>
      </c>
      <c r="E50" s="25">
        <v>2933</v>
      </c>
      <c r="F50" s="25">
        <v>25</v>
      </c>
      <c r="G50" s="21">
        <v>203</v>
      </c>
      <c r="H50" s="25">
        <v>4034</v>
      </c>
      <c r="I50" s="19">
        <v>465</v>
      </c>
      <c r="J50" s="19">
        <v>2951</v>
      </c>
      <c r="K50" s="19">
        <v>113</v>
      </c>
      <c r="L50" s="19">
        <v>355</v>
      </c>
      <c r="M50" s="24" t="s">
        <v>29</v>
      </c>
    </row>
    <row r="51" spans="1:13" ht="9.75" customHeight="1">
      <c r="A51" s="23" t="s">
        <v>30</v>
      </c>
      <c r="B51" s="19">
        <f t="shared" si="5"/>
        <v>9369</v>
      </c>
      <c r="C51" s="25">
        <v>4822</v>
      </c>
      <c r="D51" s="25">
        <v>1019</v>
      </c>
      <c r="E51" s="25">
        <v>3255</v>
      </c>
      <c r="F51" s="25">
        <v>74</v>
      </c>
      <c r="G51" s="21">
        <v>253</v>
      </c>
      <c r="H51" s="25">
        <v>4547</v>
      </c>
      <c r="I51" s="19">
        <v>408</v>
      </c>
      <c r="J51" s="19">
        <v>3363</v>
      </c>
      <c r="K51" s="19">
        <v>223</v>
      </c>
      <c r="L51" s="19">
        <v>393</v>
      </c>
      <c r="M51" s="24" t="s">
        <v>31</v>
      </c>
    </row>
    <row r="52" spans="1:13" ht="9.75" customHeight="1">
      <c r="A52" s="23" t="s">
        <v>32</v>
      </c>
      <c r="B52" s="19">
        <f t="shared" si="5"/>
        <v>10764</v>
      </c>
      <c r="C52" s="25">
        <v>5455</v>
      </c>
      <c r="D52" s="25">
        <v>901</v>
      </c>
      <c r="E52" s="25">
        <v>3800</v>
      </c>
      <c r="F52" s="25">
        <v>125</v>
      </c>
      <c r="G52" s="21">
        <v>369</v>
      </c>
      <c r="H52" s="25">
        <v>5309</v>
      </c>
      <c r="I52" s="19">
        <v>400</v>
      </c>
      <c r="J52" s="19">
        <v>3710</v>
      </c>
      <c r="K52" s="19">
        <v>532</v>
      </c>
      <c r="L52" s="19">
        <v>458</v>
      </c>
      <c r="M52" s="24" t="s">
        <v>33</v>
      </c>
    </row>
    <row r="53" spans="1:13" ht="12.75" customHeight="1">
      <c r="A53" s="23" t="s">
        <v>34</v>
      </c>
      <c r="B53" s="19">
        <f t="shared" si="5"/>
        <v>8934</v>
      </c>
      <c r="C53" s="25">
        <v>4431</v>
      </c>
      <c r="D53" s="25">
        <v>510</v>
      </c>
      <c r="E53" s="25">
        <v>3239</v>
      </c>
      <c r="F53" s="25">
        <v>206</v>
      </c>
      <c r="G53" s="21">
        <v>260</v>
      </c>
      <c r="H53" s="25">
        <v>4503</v>
      </c>
      <c r="I53" s="19">
        <v>252</v>
      </c>
      <c r="J53" s="19">
        <v>2987</v>
      </c>
      <c r="K53" s="19">
        <v>709</v>
      </c>
      <c r="L53" s="19">
        <v>360</v>
      </c>
      <c r="M53" s="24" t="s">
        <v>35</v>
      </c>
    </row>
    <row r="54" spans="1:13" ht="9.75" customHeight="1">
      <c r="A54" s="23" t="s">
        <v>36</v>
      </c>
      <c r="B54" s="19">
        <f t="shared" si="5"/>
        <v>7364</v>
      </c>
      <c r="C54" s="25">
        <v>3428</v>
      </c>
      <c r="D54" s="25">
        <v>289</v>
      </c>
      <c r="E54" s="25">
        <v>2596</v>
      </c>
      <c r="F54" s="25">
        <v>225</v>
      </c>
      <c r="G54" s="21">
        <v>171</v>
      </c>
      <c r="H54" s="25">
        <v>3936</v>
      </c>
      <c r="I54" s="19">
        <v>195</v>
      </c>
      <c r="J54" s="19">
        <v>2245</v>
      </c>
      <c r="K54" s="19">
        <v>1009</v>
      </c>
      <c r="L54" s="19">
        <v>268</v>
      </c>
      <c r="M54" s="24" t="s">
        <v>37</v>
      </c>
    </row>
    <row r="55" spans="1:13" ht="9.75" customHeight="1">
      <c r="A55" s="23" t="s">
        <v>38</v>
      </c>
      <c r="B55" s="19">
        <f t="shared" si="5"/>
        <v>5961</v>
      </c>
      <c r="C55" s="25">
        <v>2554</v>
      </c>
      <c r="D55" s="25">
        <v>107</v>
      </c>
      <c r="E55" s="25">
        <v>1967</v>
      </c>
      <c r="F55" s="25">
        <v>280</v>
      </c>
      <c r="G55" s="21">
        <v>113</v>
      </c>
      <c r="H55" s="25">
        <v>3407</v>
      </c>
      <c r="I55" s="19">
        <v>165</v>
      </c>
      <c r="J55" s="19">
        <v>1575</v>
      </c>
      <c r="K55" s="19">
        <v>1321</v>
      </c>
      <c r="L55" s="19">
        <v>137</v>
      </c>
      <c r="M55" s="24" t="s">
        <v>39</v>
      </c>
    </row>
    <row r="56" spans="1:13" ht="9.75" customHeight="1">
      <c r="A56" s="23" t="s">
        <v>40</v>
      </c>
      <c r="B56" s="19">
        <f t="shared" si="5"/>
        <v>4114</v>
      </c>
      <c r="C56" s="25">
        <v>1670</v>
      </c>
      <c r="D56" s="25">
        <v>36</v>
      </c>
      <c r="E56" s="25">
        <v>1271</v>
      </c>
      <c r="F56" s="25">
        <v>255</v>
      </c>
      <c r="G56" s="21">
        <v>45</v>
      </c>
      <c r="H56" s="25">
        <v>2444</v>
      </c>
      <c r="I56" s="19">
        <v>90</v>
      </c>
      <c r="J56" s="19">
        <v>793</v>
      </c>
      <c r="K56" s="19">
        <v>1288</v>
      </c>
      <c r="L56" s="19">
        <v>85</v>
      </c>
      <c r="M56" s="24" t="s">
        <v>41</v>
      </c>
    </row>
    <row r="57" spans="1:13" ht="9.75" customHeight="1">
      <c r="A57" s="23" t="s">
        <v>42</v>
      </c>
      <c r="B57" s="19">
        <f t="shared" si="5"/>
        <v>2081</v>
      </c>
      <c r="C57" s="25">
        <v>652</v>
      </c>
      <c r="D57" s="25">
        <v>12</v>
      </c>
      <c r="E57" s="25">
        <v>450</v>
      </c>
      <c r="F57" s="25">
        <v>158</v>
      </c>
      <c r="G57" s="21">
        <v>8</v>
      </c>
      <c r="H57" s="25">
        <v>1429</v>
      </c>
      <c r="I57" s="19">
        <v>46</v>
      </c>
      <c r="J57" s="19">
        <v>235</v>
      </c>
      <c r="K57" s="19">
        <v>938</v>
      </c>
      <c r="L57" s="19">
        <v>43</v>
      </c>
      <c r="M57" s="24" t="s">
        <v>43</v>
      </c>
    </row>
    <row r="58" spans="1:13" ht="12.75" customHeight="1">
      <c r="A58" s="23" t="s">
        <v>44</v>
      </c>
      <c r="B58" s="19">
        <f t="shared" si="5"/>
        <v>901</v>
      </c>
      <c r="C58" s="25">
        <v>226</v>
      </c>
      <c r="D58" s="25" t="s">
        <v>52</v>
      </c>
      <c r="E58" s="25">
        <v>129</v>
      </c>
      <c r="F58" s="25">
        <v>75</v>
      </c>
      <c r="G58" s="21">
        <v>1</v>
      </c>
      <c r="H58" s="25">
        <v>675</v>
      </c>
      <c r="I58" s="19">
        <v>8</v>
      </c>
      <c r="J58" s="19">
        <v>36</v>
      </c>
      <c r="K58" s="19">
        <v>507</v>
      </c>
      <c r="L58" s="19">
        <v>14</v>
      </c>
      <c r="M58" s="24" t="s">
        <v>45</v>
      </c>
    </row>
    <row r="59" spans="1:13" ht="9.75" customHeight="1">
      <c r="A59" s="23" t="s">
        <v>46</v>
      </c>
      <c r="B59" s="19">
        <f t="shared" si="5"/>
        <v>222</v>
      </c>
      <c r="C59" s="25">
        <v>48</v>
      </c>
      <c r="D59" s="25">
        <v>1</v>
      </c>
      <c r="E59" s="25">
        <v>19</v>
      </c>
      <c r="F59" s="25">
        <v>25</v>
      </c>
      <c r="G59" s="21" t="s">
        <v>52</v>
      </c>
      <c r="H59" s="25">
        <v>174</v>
      </c>
      <c r="I59" s="19">
        <v>2</v>
      </c>
      <c r="J59" s="19">
        <v>9</v>
      </c>
      <c r="K59" s="19">
        <v>127</v>
      </c>
      <c r="L59" s="25">
        <v>1</v>
      </c>
      <c r="M59" s="24" t="s">
        <v>47</v>
      </c>
    </row>
    <row r="60" spans="1:13" ht="9.75" customHeight="1">
      <c r="A60" s="23" t="s">
        <v>48</v>
      </c>
      <c r="B60" s="19">
        <f t="shared" si="5"/>
        <v>24</v>
      </c>
      <c r="C60" s="25">
        <v>3</v>
      </c>
      <c r="D60" s="25" t="s">
        <v>52</v>
      </c>
      <c r="E60" s="25">
        <v>1</v>
      </c>
      <c r="F60" s="25">
        <v>2</v>
      </c>
      <c r="G60" s="21" t="s">
        <v>52</v>
      </c>
      <c r="H60" s="25">
        <v>21</v>
      </c>
      <c r="I60" s="25">
        <v>1</v>
      </c>
      <c r="J60" s="25" t="s">
        <v>52</v>
      </c>
      <c r="K60" s="19">
        <v>18</v>
      </c>
      <c r="L60" s="25" t="s">
        <v>52</v>
      </c>
      <c r="M60" s="26" t="s">
        <v>49</v>
      </c>
    </row>
    <row r="61" spans="1:13" ht="12.75" customHeight="1">
      <c r="A61" s="27" t="s">
        <v>55</v>
      </c>
      <c r="B61" s="16">
        <f>SUM(C61,H61)</f>
        <v>201501</v>
      </c>
      <c r="C61" s="16">
        <f aca="true" t="shared" si="6" ref="C61:L61">SUM(C62:C79)</f>
        <v>104163</v>
      </c>
      <c r="D61" s="16">
        <f t="shared" si="6"/>
        <v>39944</v>
      </c>
      <c r="E61" s="16">
        <f t="shared" si="6"/>
        <v>53293</v>
      </c>
      <c r="F61" s="16">
        <f t="shared" si="6"/>
        <v>1572</v>
      </c>
      <c r="G61" s="16">
        <f t="shared" si="6"/>
        <v>2493</v>
      </c>
      <c r="H61" s="16">
        <f t="shared" si="6"/>
        <v>97338</v>
      </c>
      <c r="I61" s="16">
        <f t="shared" si="6"/>
        <v>28837</v>
      </c>
      <c r="J61" s="16">
        <f t="shared" si="6"/>
        <v>52633</v>
      </c>
      <c r="K61" s="16">
        <f t="shared" si="6"/>
        <v>7738</v>
      </c>
      <c r="L61" s="16">
        <f t="shared" si="6"/>
        <v>3680</v>
      </c>
      <c r="M61" s="17" t="s">
        <v>56</v>
      </c>
    </row>
    <row r="62" spans="1:16" ht="12.75" customHeight="1">
      <c r="A62" s="18" t="s">
        <v>14</v>
      </c>
      <c r="B62" s="19">
        <f aca="true" t="shared" si="7" ref="B62:B79">SUM(C62,H62)</f>
        <v>8830</v>
      </c>
      <c r="C62" s="25">
        <v>4526</v>
      </c>
      <c r="D62" s="25">
        <v>4433</v>
      </c>
      <c r="E62" s="25">
        <v>12</v>
      </c>
      <c r="F62" s="25" t="s">
        <v>52</v>
      </c>
      <c r="G62" s="21" t="s">
        <v>52</v>
      </c>
      <c r="H62" s="25">
        <v>4304</v>
      </c>
      <c r="I62" s="19">
        <v>4233</v>
      </c>
      <c r="J62" s="19">
        <v>14</v>
      </c>
      <c r="K62" s="25" t="s">
        <v>52</v>
      </c>
      <c r="L62" s="19">
        <v>1</v>
      </c>
      <c r="M62" s="22" t="s">
        <v>15</v>
      </c>
      <c r="N62" s="28"/>
      <c r="O62" s="28"/>
      <c r="P62" s="28"/>
    </row>
    <row r="63" spans="1:16" ht="9.75" customHeight="1">
      <c r="A63" s="23" t="s">
        <v>57</v>
      </c>
      <c r="B63" s="19">
        <f t="shared" si="7"/>
        <v>14069</v>
      </c>
      <c r="C63" s="25">
        <v>7529</v>
      </c>
      <c r="D63" s="25">
        <v>6682</v>
      </c>
      <c r="E63" s="25">
        <v>176</v>
      </c>
      <c r="F63" s="25">
        <v>1</v>
      </c>
      <c r="G63" s="21">
        <v>4</v>
      </c>
      <c r="H63" s="19">
        <v>6540</v>
      </c>
      <c r="I63" s="19">
        <v>5743</v>
      </c>
      <c r="J63" s="19">
        <v>357</v>
      </c>
      <c r="K63" s="19">
        <v>2</v>
      </c>
      <c r="L63" s="19">
        <v>15</v>
      </c>
      <c r="M63" s="24" t="s">
        <v>17</v>
      </c>
      <c r="N63" s="28"/>
      <c r="O63" s="28"/>
      <c r="P63" s="28"/>
    </row>
    <row r="64" spans="1:16" ht="9.75" customHeight="1">
      <c r="A64" s="23" t="s">
        <v>58</v>
      </c>
      <c r="B64" s="19">
        <f t="shared" si="7"/>
        <v>22690</v>
      </c>
      <c r="C64" s="25">
        <v>12304</v>
      </c>
      <c r="D64" s="25">
        <v>8503</v>
      </c>
      <c r="E64" s="25">
        <v>2351</v>
      </c>
      <c r="F64" s="25">
        <v>1</v>
      </c>
      <c r="G64" s="21">
        <v>30</v>
      </c>
      <c r="H64" s="19">
        <v>10386</v>
      </c>
      <c r="I64" s="19">
        <v>6263</v>
      </c>
      <c r="J64" s="19">
        <v>3267</v>
      </c>
      <c r="K64" s="19">
        <v>6</v>
      </c>
      <c r="L64" s="19">
        <v>56</v>
      </c>
      <c r="M64" s="24" t="s">
        <v>19</v>
      </c>
      <c r="N64" s="28"/>
      <c r="O64" s="28"/>
      <c r="P64" s="28"/>
    </row>
    <row r="65" spans="1:16" ht="9.75" customHeight="1">
      <c r="A65" s="23" t="s">
        <v>59</v>
      </c>
      <c r="B65" s="19">
        <f t="shared" si="7"/>
        <v>25056</v>
      </c>
      <c r="C65" s="25">
        <v>13252</v>
      </c>
      <c r="D65" s="25">
        <v>5740</v>
      </c>
      <c r="E65" s="25">
        <v>6128</v>
      </c>
      <c r="F65" s="25">
        <v>3</v>
      </c>
      <c r="G65" s="21">
        <v>124</v>
      </c>
      <c r="H65" s="19">
        <v>11804</v>
      </c>
      <c r="I65" s="19">
        <v>3840</v>
      </c>
      <c r="J65" s="19">
        <v>7187</v>
      </c>
      <c r="K65" s="19">
        <v>13</v>
      </c>
      <c r="L65" s="19">
        <v>185</v>
      </c>
      <c r="M65" s="24" t="s">
        <v>21</v>
      </c>
      <c r="N65" s="28"/>
      <c r="O65" s="28"/>
      <c r="P65" s="28"/>
    </row>
    <row r="66" spans="1:16" ht="9.75" customHeight="1">
      <c r="A66" s="23" t="s">
        <v>60</v>
      </c>
      <c r="B66" s="19">
        <f t="shared" si="7"/>
        <v>25249</v>
      </c>
      <c r="C66" s="25">
        <v>13282</v>
      </c>
      <c r="D66" s="25">
        <v>4440</v>
      </c>
      <c r="E66" s="25">
        <v>7680</v>
      </c>
      <c r="F66" s="25">
        <v>7</v>
      </c>
      <c r="G66" s="21">
        <v>214</v>
      </c>
      <c r="H66" s="19">
        <v>11967</v>
      </c>
      <c r="I66" s="19">
        <v>2744</v>
      </c>
      <c r="J66" s="19">
        <v>8395</v>
      </c>
      <c r="K66" s="19">
        <v>17</v>
      </c>
      <c r="L66" s="19">
        <v>335</v>
      </c>
      <c r="M66" s="24" t="s">
        <v>23</v>
      </c>
      <c r="N66" s="28"/>
      <c r="O66" s="28"/>
      <c r="P66" s="28"/>
    </row>
    <row r="67" spans="1:16" ht="12.75" customHeight="1">
      <c r="A67" s="23" t="s">
        <v>61</v>
      </c>
      <c r="B67" s="19">
        <f t="shared" si="7"/>
        <v>21234</v>
      </c>
      <c r="C67" s="25">
        <v>11419</v>
      </c>
      <c r="D67" s="25">
        <v>3169</v>
      </c>
      <c r="E67" s="25">
        <v>7271</v>
      </c>
      <c r="F67" s="25">
        <v>17</v>
      </c>
      <c r="G67" s="21">
        <v>271</v>
      </c>
      <c r="H67" s="19">
        <v>9815</v>
      </c>
      <c r="I67" s="19">
        <v>1869</v>
      </c>
      <c r="J67" s="19">
        <v>7161</v>
      </c>
      <c r="K67" s="19">
        <v>48</v>
      </c>
      <c r="L67" s="19">
        <v>388</v>
      </c>
      <c r="M67" s="24" t="s">
        <v>25</v>
      </c>
      <c r="N67" s="28"/>
      <c r="O67" s="28"/>
      <c r="P67" s="28"/>
    </row>
    <row r="68" spans="1:16" ht="9.75" customHeight="1">
      <c r="A68" s="23" t="s">
        <v>62</v>
      </c>
      <c r="B68" s="19">
        <f t="shared" si="7"/>
        <v>16619</v>
      </c>
      <c r="C68" s="25">
        <v>9091</v>
      </c>
      <c r="D68" s="25">
        <v>2230</v>
      </c>
      <c r="E68" s="25">
        <v>6090</v>
      </c>
      <c r="F68" s="25">
        <v>15</v>
      </c>
      <c r="G68" s="21">
        <v>317</v>
      </c>
      <c r="H68" s="19">
        <v>7528</v>
      </c>
      <c r="I68" s="19">
        <v>1205</v>
      </c>
      <c r="J68" s="19">
        <v>5580</v>
      </c>
      <c r="K68" s="19">
        <v>67</v>
      </c>
      <c r="L68" s="19">
        <v>435</v>
      </c>
      <c r="M68" s="24" t="s">
        <v>27</v>
      </c>
      <c r="N68" s="28"/>
      <c r="O68" s="28"/>
      <c r="P68" s="28"/>
    </row>
    <row r="69" spans="1:16" ht="9.75" customHeight="1">
      <c r="A69" s="23" t="s">
        <v>63</v>
      </c>
      <c r="B69" s="19">
        <f t="shared" si="7"/>
        <v>12334</v>
      </c>
      <c r="C69" s="25">
        <v>6717</v>
      </c>
      <c r="D69" s="25">
        <v>1455</v>
      </c>
      <c r="E69" s="25">
        <v>4628</v>
      </c>
      <c r="F69" s="25">
        <v>41</v>
      </c>
      <c r="G69" s="21">
        <v>295</v>
      </c>
      <c r="H69" s="19">
        <v>5617</v>
      </c>
      <c r="I69" s="19">
        <v>745</v>
      </c>
      <c r="J69" s="19">
        <v>4190</v>
      </c>
      <c r="K69" s="19">
        <v>130</v>
      </c>
      <c r="L69" s="19">
        <v>364</v>
      </c>
      <c r="M69" s="24" t="s">
        <v>29</v>
      </c>
      <c r="N69" s="28"/>
      <c r="O69" s="28"/>
      <c r="P69" s="28"/>
    </row>
    <row r="70" spans="1:16" ht="9.75" customHeight="1">
      <c r="A70" s="23" t="s">
        <v>64</v>
      </c>
      <c r="B70" s="19">
        <f t="shared" si="7"/>
        <v>11481</v>
      </c>
      <c r="C70" s="25">
        <v>6162</v>
      </c>
      <c r="D70" s="25">
        <v>1323</v>
      </c>
      <c r="E70" s="25">
        <v>4186</v>
      </c>
      <c r="F70" s="25">
        <v>61</v>
      </c>
      <c r="G70" s="21">
        <v>300</v>
      </c>
      <c r="H70" s="19">
        <v>5319</v>
      </c>
      <c r="I70" s="19">
        <v>610</v>
      </c>
      <c r="J70" s="19">
        <v>3842</v>
      </c>
      <c r="K70" s="19">
        <v>247</v>
      </c>
      <c r="L70" s="19">
        <v>439</v>
      </c>
      <c r="M70" s="24" t="s">
        <v>31</v>
      </c>
      <c r="N70" s="28"/>
      <c r="O70" s="28"/>
      <c r="P70" s="28"/>
    </row>
    <row r="71" spans="1:16" ht="9.75" customHeight="1">
      <c r="A71" s="23" t="s">
        <v>65</v>
      </c>
      <c r="B71" s="19">
        <f t="shared" si="7"/>
        <v>11993</v>
      </c>
      <c r="C71" s="25">
        <v>6144</v>
      </c>
      <c r="D71" s="25">
        <v>1054</v>
      </c>
      <c r="E71" s="25">
        <v>4324</v>
      </c>
      <c r="F71" s="25">
        <v>144</v>
      </c>
      <c r="G71" s="21">
        <v>352</v>
      </c>
      <c r="H71" s="19">
        <v>5849</v>
      </c>
      <c r="I71" s="19">
        <v>550</v>
      </c>
      <c r="J71" s="19">
        <v>4116</v>
      </c>
      <c r="K71" s="19">
        <v>481</v>
      </c>
      <c r="L71" s="19">
        <v>506</v>
      </c>
      <c r="M71" s="24" t="s">
        <v>33</v>
      </c>
      <c r="N71" s="28"/>
      <c r="O71" s="28"/>
      <c r="P71" s="28"/>
    </row>
    <row r="72" spans="1:16" ht="12.75" customHeight="1">
      <c r="A72" s="23" t="s">
        <v>66</v>
      </c>
      <c r="B72" s="19">
        <f t="shared" si="7"/>
        <v>9543</v>
      </c>
      <c r="C72" s="25">
        <v>4687</v>
      </c>
      <c r="D72" s="25">
        <v>530</v>
      </c>
      <c r="E72" s="25">
        <v>3520</v>
      </c>
      <c r="F72" s="25">
        <v>165</v>
      </c>
      <c r="G72" s="21">
        <v>284</v>
      </c>
      <c r="H72" s="19">
        <v>4856</v>
      </c>
      <c r="I72" s="19">
        <v>378</v>
      </c>
      <c r="J72" s="19">
        <v>3236</v>
      </c>
      <c r="K72" s="19">
        <v>744</v>
      </c>
      <c r="L72" s="19">
        <v>344</v>
      </c>
      <c r="M72" s="24" t="s">
        <v>35</v>
      </c>
      <c r="N72" s="28"/>
      <c r="O72" s="28"/>
      <c r="P72" s="28"/>
    </row>
    <row r="73" spans="1:16" ht="9.75" customHeight="1">
      <c r="A73" s="23" t="s">
        <v>67</v>
      </c>
      <c r="B73" s="19">
        <f t="shared" si="7"/>
        <v>7530</v>
      </c>
      <c r="C73" s="25">
        <v>3413</v>
      </c>
      <c r="D73" s="25">
        <v>250</v>
      </c>
      <c r="E73" s="25">
        <v>2657</v>
      </c>
      <c r="F73" s="25">
        <v>216</v>
      </c>
      <c r="G73" s="21">
        <v>170</v>
      </c>
      <c r="H73" s="19">
        <v>4117</v>
      </c>
      <c r="I73" s="19">
        <v>246</v>
      </c>
      <c r="J73" s="19">
        <v>2366</v>
      </c>
      <c r="K73" s="19">
        <v>1042</v>
      </c>
      <c r="L73" s="19">
        <v>269</v>
      </c>
      <c r="M73" s="24" t="s">
        <v>37</v>
      </c>
      <c r="N73" s="28"/>
      <c r="O73" s="28"/>
      <c r="P73" s="28"/>
    </row>
    <row r="74" spans="1:16" ht="9.75" customHeight="1">
      <c r="A74" s="23" t="s">
        <v>68</v>
      </c>
      <c r="B74" s="19">
        <f t="shared" si="7"/>
        <v>6266</v>
      </c>
      <c r="C74" s="25">
        <v>2628</v>
      </c>
      <c r="D74" s="25">
        <v>95</v>
      </c>
      <c r="E74" s="25">
        <v>2064</v>
      </c>
      <c r="F74" s="25">
        <v>273</v>
      </c>
      <c r="G74" s="21">
        <v>90</v>
      </c>
      <c r="H74" s="19">
        <v>3638</v>
      </c>
      <c r="I74" s="19">
        <v>191</v>
      </c>
      <c r="J74" s="19">
        <v>1680</v>
      </c>
      <c r="K74" s="19">
        <v>1425</v>
      </c>
      <c r="L74" s="19">
        <v>151</v>
      </c>
      <c r="M74" s="24" t="s">
        <v>39</v>
      </c>
      <c r="N74" s="28"/>
      <c r="O74" s="28"/>
      <c r="P74" s="28"/>
    </row>
    <row r="75" spans="1:16" ht="9.75" customHeight="1">
      <c r="A75" s="23" t="s">
        <v>69</v>
      </c>
      <c r="B75" s="19">
        <f t="shared" si="7"/>
        <v>4590</v>
      </c>
      <c r="C75" s="25">
        <v>1781</v>
      </c>
      <c r="D75" s="25">
        <v>35</v>
      </c>
      <c r="E75" s="25">
        <v>1377</v>
      </c>
      <c r="F75" s="25">
        <v>293</v>
      </c>
      <c r="G75" s="21">
        <v>29</v>
      </c>
      <c r="H75" s="19">
        <v>2809</v>
      </c>
      <c r="I75" s="19">
        <v>142</v>
      </c>
      <c r="J75" s="19">
        <v>922</v>
      </c>
      <c r="K75" s="19">
        <v>1462</v>
      </c>
      <c r="L75" s="19">
        <v>106</v>
      </c>
      <c r="M75" s="24" t="s">
        <v>41</v>
      </c>
      <c r="N75" s="28"/>
      <c r="O75" s="28"/>
      <c r="P75" s="28"/>
    </row>
    <row r="76" spans="1:16" ht="9.75" customHeight="1">
      <c r="A76" s="23" t="s">
        <v>70</v>
      </c>
      <c r="B76" s="19">
        <f t="shared" si="7"/>
        <v>2550</v>
      </c>
      <c r="C76" s="25">
        <v>840</v>
      </c>
      <c r="D76" s="25">
        <v>3</v>
      </c>
      <c r="E76" s="25">
        <v>609</v>
      </c>
      <c r="F76" s="25">
        <v>186</v>
      </c>
      <c r="G76" s="21">
        <v>11</v>
      </c>
      <c r="H76" s="19">
        <v>1710</v>
      </c>
      <c r="I76" s="19">
        <v>60</v>
      </c>
      <c r="J76" s="19">
        <v>269</v>
      </c>
      <c r="K76" s="19">
        <v>1175</v>
      </c>
      <c r="L76" s="19">
        <v>61</v>
      </c>
      <c r="M76" s="24" t="s">
        <v>43</v>
      </c>
      <c r="N76" s="28"/>
      <c r="O76" s="28"/>
      <c r="P76" s="28"/>
    </row>
    <row r="77" spans="1:16" ht="12.75" customHeight="1">
      <c r="A77" s="23" t="s">
        <v>71</v>
      </c>
      <c r="B77" s="19">
        <f t="shared" si="7"/>
        <v>1121</v>
      </c>
      <c r="C77" s="25">
        <v>307</v>
      </c>
      <c r="D77" s="25">
        <v>2</v>
      </c>
      <c r="E77" s="25">
        <v>190</v>
      </c>
      <c r="F77" s="25">
        <v>102</v>
      </c>
      <c r="G77" s="21">
        <v>1</v>
      </c>
      <c r="H77" s="19">
        <v>814</v>
      </c>
      <c r="I77" s="19">
        <v>15</v>
      </c>
      <c r="J77" s="19">
        <v>47</v>
      </c>
      <c r="K77" s="19">
        <v>657</v>
      </c>
      <c r="L77" s="19">
        <v>18</v>
      </c>
      <c r="M77" s="24" t="s">
        <v>45</v>
      </c>
      <c r="N77" s="28"/>
      <c r="O77" s="28"/>
      <c r="P77" s="28"/>
    </row>
    <row r="78" spans="1:16" ht="9.75" customHeight="1">
      <c r="A78" s="23" t="s">
        <v>72</v>
      </c>
      <c r="B78" s="19">
        <f t="shared" si="7"/>
        <v>302</v>
      </c>
      <c r="C78" s="25">
        <v>77</v>
      </c>
      <c r="D78" s="25" t="s">
        <v>52</v>
      </c>
      <c r="E78" s="25">
        <v>30</v>
      </c>
      <c r="F78" s="25">
        <v>43</v>
      </c>
      <c r="G78" s="21">
        <v>1</v>
      </c>
      <c r="H78" s="19">
        <v>225</v>
      </c>
      <c r="I78" s="19">
        <v>3</v>
      </c>
      <c r="J78" s="19">
        <v>4</v>
      </c>
      <c r="K78" s="19">
        <v>189</v>
      </c>
      <c r="L78" s="19">
        <v>4</v>
      </c>
      <c r="M78" s="24" t="s">
        <v>47</v>
      </c>
      <c r="N78" s="28"/>
      <c r="O78" s="28"/>
      <c r="P78" s="28"/>
    </row>
    <row r="79" spans="1:16" ht="10.5" customHeight="1" thickBot="1">
      <c r="A79" s="29" t="s">
        <v>73</v>
      </c>
      <c r="B79" s="30">
        <f t="shared" si="7"/>
        <v>44</v>
      </c>
      <c r="C79" s="31">
        <v>4</v>
      </c>
      <c r="D79" s="31" t="s">
        <v>52</v>
      </c>
      <c r="E79" s="31" t="s">
        <v>52</v>
      </c>
      <c r="F79" s="31">
        <v>4</v>
      </c>
      <c r="G79" s="32" t="s">
        <v>52</v>
      </c>
      <c r="H79" s="33">
        <v>40</v>
      </c>
      <c r="I79" s="31" t="s">
        <v>52</v>
      </c>
      <c r="J79" s="31" t="s">
        <v>52</v>
      </c>
      <c r="K79" s="33">
        <v>33</v>
      </c>
      <c r="L79" s="33">
        <v>3</v>
      </c>
      <c r="M79" s="34" t="s">
        <v>74</v>
      </c>
      <c r="N79" s="28"/>
      <c r="O79" s="28"/>
      <c r="P79" s="28"/>
    </row>
    <row r="80" s="36" customFormat="1" ht="11.25" customHeight="1" thickTop="1">
      <c r="A80" s="35" t="s">
        <v>75</v>
      </c>
    </row>
    <row r="81" s="36" customFormat="1" ht="12" customHeight="1">
      <c r="A81" s="36" t="s">
        <v>76</v>
      </c>
    </row>
    <row r="82" spans="1:13" ht="18" customHeight="1" thickBot="1">
      <c r="A82" s="2"/>
      <c r="B82" s="2"/>
      <c r="C82" s="2"/>
      <c r="D82" s="2"/>
      <c r="E82" s="2"/>
      <c r="F82" s="4" t="s">
        <v>77</v>
      </c>
      <c r="G82" s="5" t="s">
        <v>78</v>
      </c>
      <c r="H82" s="2"/>
      <c r="I82" s="2"/>
      <c r="J82" s="2"/>
      <c r="K82" s="2"/>
      <c r="L82" s="2"/>
      <c r="M82" s="6" t="s">
        <v>79</v>
      </c>
    </row>
    <row r="83" spans="1:13" ht="12" customHeight="1" thickTop="1">
      <c r="A83" s="40" t="s">
        <v>3</v>
      </c>
      <c r="B83" s="42" t="s">
        <v>80</v>
      </c>
      <c r="C83" s="8"/>
      <c r="D83" s="9"/>
      <c r="E83" s="9" t="s">
        <v>5</v>
      </c>
      <c r="F83" s="9"/>
      <c r="G83" s="10"/>
      <c r="H83" s="44" t="s">
        <v>6</v>
      </c>
      <c r="I83" s="44"/>
      <c r="J83" s="44"/>
      <c r="K83" s="44"/>
      <c r="L83" s="45"/>
      <c r="M83" s="46" t="s">
        <v>3</v>
      </c>
    </row>
    <row r="84" spans="1:13" ht="12" customHeight="1">
      <c r="A84" s="41"/>
      <c r="B84" s="43"/>
      <c r="C84" s="12" t="s">
        <v>81</v>
      </c>
      <c r="D84" s="13" t="s">
        <v>8</v>
      </c>
      <c r="E84" s="14" t="s">
        <v>9</v>
      </c>
      <c r="F84" s="14" t="s">
        <v>10</v>
      </c>
      <c r="G84" s="12" t="s">
        <v>11</v>
      </c>
      <c r="H84" s="12" t="s">
        <v>81</v>
      </c>
      <c r="I84" s="13" t="s">
        <v>8</v>
      </c>
      <c r="J84" s="14" t="s">
        <v>9</v>
      </c>
      <c r="K84" s="13" t="s">
        <v>10</v>
      </c>
      <c r="L84" s="14" t="s">
        <v>11</v>
      </c>
      <c r="M84" s="47"/>
    </row>
    <row r="85" spans="1:13" ht="12.75" customHeight="1">
      <c r="A85" s="27" t="s">
        <v>82</v>
      </c>
      <c r="B85" s="16">
        <f>SUM(C85,H85)</f>
        <v>185854</v>
      </c>
      <c r="C85" s="16">
        <f aca="true" t="shared" si="8" ref="C85:L85">SUM(C86:C103)</f>
        <v>93753</v>
      </c>
      <c r="D85" s="16">
        <f t="shared" si="8"/>
        <v>33720</v>
      </c>
      <c r="E85" s="16">
        <f t="shared" si="8"/>
        <v>50678</v>
      </c>
      <c r="F85" s="16">
        <f t="shared" si="8"/>
        <v>1759</v>
      </c>
      <c r="G85" s="16">
        <f t="shared" si="8"/>
        <v>2654</v>
      </c>
      <c r="H85" s="16">
        <f t="shared" si="8"/>
        <v>92101</v>
      </c>
      <c r="I85" s="16">
        <f t="shared" si="8"/>
        <v>25720</v>
      </c>
      <c r="J85" s="16">
        <f t="shared" si="8"/>
        <v>50822</v>
      </c>
      <c r="K85" s="16">
        <f t="shared" si="8"/>
        <v>7799</v>
      </c>
      <c r="L85" s="16">
        <f t="shared" si="8"/>
        <v>4133</v>
      </c>
      <c r="M85" s="17" t="s">
        <v>83</v>
      </c>
    </row>
    <row r="86" spans="1:13" ht="12.75" customHeight="1">
      <c r="A86" s="18" t="s">
        <v>14</v>
      </c>
      <c r="B86" s="19">
        <f aca="true" t="shared" si="9" ref="B86:B103">SUM(C86,H86)</f>
        <v>8978</v>
      </c>
      <c r="C86" s="25">
        <v>4525</v>
      </c>
      <c r="D86" s="25">
        <v>4436</v>
      </c>
      <c r="E86" s="25">
        <v>12</v>
      </c>
      <c r="F86" s="25">
        <v>1</v>
      </c>
      <c r="G86" s="25">
        <v>3</v>
      </c>
      <c r="H86" s="25">
        <v>4453</v>
      </c>
      <c r="I86" s="25">
        <v>4372</v>
      </c>
      <c r="J86" s="25">
        <v>29</v>
      </c>
      <c r="K86" s="25">
        <v>1</v>
      </c>
      <c r="L86" s="25">
        <v>4</v>
      </c>
      <c r="M86" s="22" t="s">
        <v>15</v>
      </c>
    </row>
    <row r="87" spans="1:13" ht="9.75" customHeight="1">
      <c r="A87" s="37" t="s">
        <v>57</v>
      </c>
      <c r="B87" s="19">
        <f t="shared" si="9"/>
        <v>13030</v>
      </c>
      <c r="C87" s="25">
        <v>6794</v>
      </c>
      <c r="D87" s="25">
        <v>6090</v>
      </c>
      <c r="E87" s="25">
        <v>212</v>
      </c>
      <c r="F87" s="25" t="s">
        <v>52</v>
      </c>
      <c r="G87" s="25">
        <v>6</v>
      </c>
      <c r="H87" s="25">
        <v>6236</v>
      </c>
      <c r="I87" s="25">
        <v>5516</v>
      </c>
      <c r="J87" s="25">
        <v>360</v>
      </c>
      <c r="K87" s="25" t="s">
        <v>52</v>
      </c>
      <c r="L87" s="25">
        <v>17</v>
      </c>
      <c r="M87" s="24" t="s">
        <v>84</v>
      </c>
    </row>
    <row r="88" spans="1:13" ht="9.75" customHeight="1">
      <c r="A88" s="37" t="s">
        <v>58</v>
      </c>
      <c r="B88" s="19">
        <f t="shared" si="9"/>
        <v>17801</v>
      </c>
      <c r="C88" s="25">
        <v>9207</v>
      </c>
      <c r="D88" s="25">
        <v>6307</v>
      </c>
      <c r="E88" s="25">
        <v>1906</v>
      </c>
      <c r="F88" s="25" t="s">
        <v>52</v>
      </c>
      <c r="G88" s="25">
        <v>40</v>
      </c>
      <c r="H88" s="25">
        <v>8594</v>
      </c>
      <c r="I88" s="25">
        <v>5241</v>
      </c>
      <c r="J88" s="25">
        <v>2751</v>
      </c>
      <c r="K88" s="25">
        <v>2</v>
      </c>
      <c r="L88" s="25">
        <v>79</v>
      </c>
      <c r="M88" s="24" t="s">
        <v>85</v>
      </c>
    </row>
    <row r="89" spans="1:13" ht="9.75" customHeight="1">
      <c r="A89" s="37" t="s">
        <v>59</v>
      </c>
      <c r="B89" s="19">
        <f t="shared" si="9"/>
        <v>20522</v>
      </c>
      <c r="C89" s="25">
        <v>10621</v>
      </c>
      <c r="D89" s="25">
        <v>4598</v>
      </c>
      <c r="E89" s="25">
        <v>5094</v>
      </c>
      <c r="F89" s="25">
        <v>2</v>
      </c>
      <c r="G89" s="25">
        <v>116</v>
      </c>
      <c r="H89" s="25">
        <v>9901</v>
      </c>
      <c r="I89" s="25">
        <v>3148</v>
      </c>
      <c r="J89" s="25">
        <v>6174</v>
      </c>
      <c r="K89" s="25">
        <v>4</v>
      </c>
      <c r="L89" s="25">
        <v>163</v>
      </c>
      <c r="M89" s="24" t="s">
        <v>86</v>
      </c>
    </row>
    <row r="90" spans="1:13" ht="9.75" customHeight="1">
      <c r="A90" s="37" t="s">
        <v>60</v>
      </c>
      <c r="B90" s="19">
        <f t="shared" si="9"/>
        <v>22501</v>
      </c>
      <c r="C90" s="25">
        <v>11599</v>
      </c>
      <c r="D90" s="25">
        <v>3812</v>
      </c>
      <c r="E90" s="25">
        <v>6906</v>
      </c>
      <c r="F90" s="25">
        <v>4</v>
      </c>
      <c r="G90" s="25">
        <v>228</v>
      </c>
      <c r="H90" s="25">
        <v>10902</v>
      </c>
      <c r="I90" s="25">
        <v>2432</v>
      </c>
      <c r="J90" s="25">
        <v>7748</v>
      </c>
      <c r="K90" s="25">
        <v>24</v>
      </c>
      <c r="L90" s="25">
        <v>342</v>
      </c>
      <c r="M90" s="24" t="s">
        <v>87</v>
      </c>
    </row>
    <row r="91" spans="1:13" ht="12.75" customHeight="1">
      <c r="A91" s="37" t="s">
        <v>61</v>
      </c>
      <c r="B91" s="19">
        <f t="shared" si="9"/>
        <v>19583</v>
      </c>
      <c r="C91" s="25">
        <v>10439</v>
      </c>
      <c r="D91" s="25">
        <v>2786</v>
      </c>
      <c r="E91" s="25">
        <v>6787</v>
      </c>
      <c r="F91" s="25">
        <v>17</v>
      </c>
      <c r="G91" s="25">
        <v>294</v>
      </c>
      <c r="H91" s="25">
        <v>9144</v>
      </c>
      <c r="I91" s="25">
        <v>1618</v>
      </c>
      <c r="J91" s="25">
        <v>6712</v>
      </c>
      <c r="K91" s="25">
        <v>37</v>
      </c>
      <c r="L91" s="25">
        <v>454</v>
      </c>
      <c r="M91" s="24" t="s">
        <v>88</v>
      </c>
    </row>
    <row r="92" spans="1:13" ht="9.75" customHeight="1">
      <c r="A92" s="37" t="s">
        <v>62</v>
      </c>
      <c r="B92" s="19">
        <f t="shared" si="9"/>
        <v>15369</v>
      </c>
      <c r="C92" s="25">
        <v>8213</v>
      </c>
      <c r="D92" s="25">
        <v>1871</v>
      </c>
      <c r="E92" s="25">
        <v>5606</v>
      </c>
      <c r="F92" s="25">
        <v>30</v>
      </c>
      <c r="G92" s="25">
        <v>358</v>
      </c>
      <c r="H92" s="25">
        <v>7156</v>
      </c>
      <c r="I92" s="25">
        <v>1033</v>
      </c>
      <c r="J92" s="25">
        <v>5321</v>
      </c>
      <c r="K92" s="25">
        <v>71</v>
      </c>
      <c r="L92" s="25">
        <v>509</v>
      </c>
      <c r="M92" s="24" t="s">
        <v>89</v>
      </c>
    </row>
    <row r="93" spans="1:13" ht="9.75" customHeight="1">
      <c r="A93" s="37" t="s">
        <v>63</v>
      </c>
      <c r="B93" s="19">
        <f t="shared" si="9"/>
        <v>11409</v>
      </c>
      <c r="C93" s="25">
        <v>5940</v>
      </c>
      <c r="D93" s="25">
        <v>1095</v>
      </c>
      <c r="E93" s="25">
        <v>4323</v>
      </c>
      <c r="F93" s="25">
        <v>56</v>
      </c>
      <c r="G93" s="25">
        <v>290</v>
      </c>
      <c r="H93" s="25">
        <v>5469</v>
      </c>
      <c r="I93" s="25">
        <v>591</v>
      </c>
      <c r="J93" s="25">
        <v>4126</v>
      </c>
      <c r="K93" s="25">
        <v>144</v>
      </c>
      <c r="L93" s="25">
        <v>452</v>
      </c>
      <c r="M93" s="24" t="s">
        <v>90</v>
      </c>
    </row>
    <row r="94" spans="1:13" ht="9.75" customHeight="1">
      <c r="A94" s="37" t="s">
        <v>64</v>
      </c>
      <c r="B94" s="19">
        <f t="shared" si="9"/>
        <v>11629</v>
      </c>
      <c r="C94" s="25">
        <v>5927</v>
      </c>
      <c r="D94" s="25">
        <v>1039</v>
      </c>
      <c r="E94" s="25">
        <v>4239</v>
      </c>
      <c r="F94" s="25">
        <v>90</v>
      </c>
      <c r="G94" s="25">
        <v>307</v>
      </c>
      <c r="H94" s="25">
        <v>5702</v>
      </c>
      <c r="I94" s="25">
        <v>461</v>
      </c>
      <c r="J94" s="25">
        <v>4284</v>
      </c>
      <c r="K94" s="25">
        <v>274</v>
      </c>
      <c r="L94" s="25">
        <v>487</v>
      </c>
      <c r="M94" s="24" t="s">
        <v>91</v>
      </c>
    </row>
    <row r="95" spans="1:13" ht="9.75" customHeight="1">
      <c r="A95" s="37" t="s">
        <v>65</v>
      </c>
      <c r="B95" s="19">
        <f t="shared" si="9"/>
        <v>12808</v>
      </c>
      <c r="C95" s="25">
        <v>6465</v>
      </c>
      <c r="D95" s="25">
        <v>901</v>
      </c>
      <c r="E95" s="25">
        <v>4820</v>
      </c>
      <c r="F95" s="25">
        <v>157</v>
      </c>
      <c r="G95" s="25">
        <v>379</v>
      </c>
      <c r="H95" s="25">
        <v>6343</v>
      </c>
      <c r="I95" s="25">
        <v>401</v>
      </c>
      <c r="J95" s="25">
        <v>4613</v>
      </c>
      <c r="K95" s="25">
        <v>561</v>
      </c>
      <c r="L95" s="25">
        <v>566</v>
      </c>
      <c r="M95" s="24" t="s">
        <v>92</v>
      </c>
    </row>
    <row r="96" spans="1:13" ht="12.75" customHeight="1">
      <c r="A96" s="37" t="s">
        <v>66</v>
      </c>
      <c r="B96" s="19">
        <f t="shared" si="9"/>
        <v>10164</v>
      </c>
      <c r="C96" s="25">
        <v>4962</v>
      </c>
      <c r="D96" s="25">
        <v>431</v>
      </c>
      <c r="E96" s="25">
        <v>3846</v>
      </c>
      <c r="F96" s="25">
        <v>217</v>
      </c>
      <c r="G96" s="25">
        <v>297</v>
      </c>
      <c r="H96" s="25">
        <v>5202</v>
      </c>
      <c r="I96" s="25">
        <v>261</v>
      </c>
      <c r="J96" s="25">
        <v>3516</v>
      </c>
      <c r="K96" s="25">
        <v>829</v>
      </c>
      <c r="L96" s="25">
        <v>413</v>
      </c>
      <c r="M96" s="24" t="s">
        <v>93</v>
      </c>
    </row>
    <row r="97" spans="1:13" ht="9.75" customHeight="1">
      <c r="A97" s="37" t="s">
        <v>67</v>
      </c>
      <c r="B97" s="19">
        <f t="shared" si="9"/>
        <v>7991</v>
      </c>
      <c r="C97" s="25">
        <v>3646</v>
      </c>
      <c r="D97" s="25">
        <v>199</v>
      </c>
      <c r="E97" s="25">
        <v>2893</v>
      </c>
      <c r="F97" s="25">
        <v>277</v>
      </c>
      <c r="G97" s="25">
        <v>174</v>
      </c>
      <c r="H97" s="25">
        <v>4345</v>
      </c>
      <c r="I97" s="25">
        <v>210</v>
      </c>
      <c r="J97" s="25">
        <v>2517</v>
      </c>
      <c r="K97" s="25">
        <v>1164</v>
      </c>
      <c r="L97" s="25">
        <v>276</v>
      </c>
      <c r="M97" s="24" t="s">
        <v>94</v>
      </c>
    </row>
    <row r="98" spans="1:13" ht="9.75" customHeight="1">
      <c r="A98" s="37" t="s">
        <v>68</v>
      </c>
      <c r="B98" s="19">
        <f t="shared" si="9"/>
        <v>6381</v>
      </c>
      <c r="C98" s="25">
        <v>2721</v>
      </c>
      <c r="D98" s="25">
        <v>86</v>
      </c>
      <c r="E98" s="25">
        <v>2159</v>
      </c>
      <c r="F98" s="25">
        <v>281</v>
      </c>
      <c r="G98" s="25">
        <v>110</v>
      </c>
      <c r="H98" s="25">
        <v>3660</v>
      </c>
      <c r="I98" s="25">
        <v>183</v>
      </c>
      <c r="J98" s="25">
        <v>1679</v>
      </c>
      <c r="K98" s="25">
        <v>1447</v>
      </c>
      <c r="L98" s="25">
        <v>167</v>
      </c>
      <c r="M98" s="24" t="s">
        <v>95</v>
      </c>
    </row>
    <row r="99" spans="1:13" ht="9.75" customHeight="1">
      <c r="A99" s="37" t="s">
        <v>69</v>
      </c>
      <c r="B99" s="19">
        <f t="shared" si="9"/>
        <v>4199</v>
      </c>
      <c r="C99" s="25">
        <v>1663</v>
      </c>
      <c r="D99" s="25">
        <v>48</v>
      </c>
      <c r="E99" s="25">
        <v>1248</v>
      </c>
      <c r="F99" s="25">
        <v>289</v>
      </c>
      <c r="G99" s="25">
        <v>38</v>
      </c>
      <c r="H99" s="25">
        <v>2536</v>
      </c>
      <c r="I99" s="25">
        <v>136</v>
      </c>
      <c r="J99" s="25">
        <v>739</v>
      </c>
      <c r="K99" s="25">
        <v>1422</v>
      </c>
      <c r="L99" s="25">
        <v>112</v>
      </c>
      <c r="M99" s="24" t="s">
        <v>96</v>
      </c>
    </row>
    <row r="100" spans="1:13" ht="9.75" customHeight="1">
      <c r="A100" s="37" t="s">
        <v>70</v>
      </c>
      <c r="B100" s="19">
        <f t="shared" si="9"/>
        <v>2210</v>
      </c>
      <c r="C100" s="25">
        <v>715</v>
      </c>
      <c r="D100" s="25">
        <v>14</v>
      </c>
      <c r="E100" s="25">
        <v>479</v>
      </c>
      <c r="F100" s="25">
        <v>189</v>
      </c>
      <c r="G100" s="25">
        <v>11</v>
      </c>
      <c r="H100" s="25">
        <v>1495</v>
      </c>
      <c r="I100" s="25">
        <v>80</v>
      </c>
      <c r="J100" s="25">
        <v>211</v>
      </c>
      <c r="K100" s="25">
        <v>1038</v>
      </c>
      <c r="L100" s="25">
        <v>64</v>
      </c>
      <c r="M100" s="24" t="s">
        <v>97</v>
      </c>
    </row>
    <row r="101" spans="1:13" ht="12.75" customHeight="1">
      <c r="A101" s="37" t="s">
        <v>71</v>
      </c>
      <c r="B101" s="19">
        <f t="shared" si="9"/>
        <v>980</v>
      </c>
      <c r="C101" s="25">
        <v>252</v>
      </c>
      <c r="D101" s="25">
        <v>6</v>
      </c>
      <c r="E101" s="25">
        <v>122</v>
      </c>
      <c r="F101" s="25">
        <v>115</v>
      </c>
      <c r="G101" s="25">
        <v>2</v>
      </c>
      <c r="H101" s="25">
        <v>728</v>
      </c>
      <c r="I101" s="25">
        <v>30</v>
      </c>
      <c r="J101" s="25">
        <v>39</v>
      </c>
      <c r="K101" s="25">
        <v>575</v>
      </c>
      <c r="L101" s="25">
        <v>26</v>
      </c>
      <c r="M101" s="24" t="s">
        <v>98</v>
      </c>
    </row>
    <row r="102" spans="1:13" ht="9.75" customHeight="1">
      <c r="A102" s="37" t="s">
        <v>72</v>
      </c>
      <c r="B102" s="19">
        <f t="shared" si="9"/>
        <v>265</v>
      </c>
      <c r="C102" s="25">
        <v>60</v>
      </c>
      <c r="D102" s="25">
        <v>1</v>
      </c>
      <c r="E102" s="25">
        <v>26</v>
      </c>
      <c r="F102" s="25">
        <v>30</v>
      </c>
      <c r="G102" s="25">
        <v>1</v>
      </c>
      <c r="H102" s="25">
        <v>205</v>
      </c>
      <c r="I102" s="25">
        <v>7</v>
      </c>
      <c r="J102" s="25">
        <v>3</v>
      </c>
      <c r="K102" s="25">
        <v>179</v>
      </c>
      <c r="L102" s="25">
        <v>2</v>
      </c>
      <c r="M102" s="24" t="s">
        <v>99</v>
      </c>
    </row>
    <row r="103" spans="1:13" ht="9.75" customHeight="1">
      <c r="A103" s="37" t="s">
        <v>73</v>
      </c>
      <c r="B103" s="19">
        <f t="shared" si="9"/>
        <v>34</v>
      </c>
      <c r="C103" s="25">
        <v>4</v>
      </c>
      <c r="D103" s="25" t="s">
        <v>52</v>
      </c>
      <c r="E103" s="25" t="s">
        <v>52</v>
      </c>
      <c r="F103" s="25">
        <v>4</v>
      </c>
      <c r="G103" s="25" t="s">
        <v>52</v>
      </c>
      <c r="H103" s="25">
        <v>30</v>
      </c>
      <c r="I103" s="25" t="s">
        <v>52</v>
      </c>
      <c r="J103" s="25" t="s">
        <v>52</v>
      </c>
      <c r="K103" s="25">
        <v>27</v>
      </c>
      <c r="L103" s="25" t="s">
        <v>52</v>
      </c>
      <c r="M103" s="26" t="s">
        <v>74</v>
      </c>
    </row>
    <row r="104" spans="1:13" ht="12.75" customHeight="1">
      <c r="A104" s="27" t="s">
        <v>100</v>
      </c>
      <c r="B104" s="16">
        <f>SUM(C104,H104)</f>
        <v>184775</v>
      </c>
      <c r="C104" s="16">
        <f aca="true" t="shared" si="10" ref="C104:L104">SUM(C105:C122)</f>
        <v>91509</v>
      </c>
      <c r="D104" s="16">
        <f t="shared" si="10"/>
        <v>32007</v>
      </c>
      <c r="E104" s="16">
        <f t="shared" si="10"/>
        <v>54819</v>
      </c>
      <c r="F104" s="16">
        <f t="shared" si="10"/>
        <v>1698</v>
      </c>
      <c r="G104" s="16">
        <f t="shared" si="10"/>
        <v>2029</v>
      </c>
      <c r="H104" s="16">
        <f t="shared" si="10"/>
        <v>93266</v>
      </c>
      <c r="I104" s="16">
        <f t="shared" si="10"/>
        <v>24364</v>
      </c>
      <c r="J104" s="16">
        <f t="shared" si="10"/>
        <v>55718</v>
      </c>
      <c r="K104" s="16">
        <f t="shared" si="10"/>
        <v>7610</v>
      </c>
      <c r="L104" s="16">
        <f t="shared" si="10"/>
        <v>3866</v>
      </c>
      <c r="M104" s="17" t="s">
        <v>101</v>
      </c>
    </row>
    <row r="105" spans="1:13" ht="12.75" customHeight="1">
      <c r="A105" s="18" t="s">
        <v>14</v>
      </c>
      <c r="B105" s="19">
        <f aca="true" t="shared" si="11" ref="B105:B122">SUM(C105,H105)</f>
        <v>10641</v>
      </c>
      <c r="C105" s="25">
        <v>5415</v>
      </c>
      <c r="D105" s="25">
        <v>5380</v>
      </c>
      <c r="E105" s="25">
        <v>13</v>
      </c>
      <c r="F105" s="25">
        <v>1</v>
      </c>
      <c r="G105" s="25" t="s">
        <v>52</v>
      </c>
      <c r="H105" s="25">
        <v>5226</v>
      </c>
      <c r="I105" s="19">
        <v>5179</v>
      </c>
      <c r="J105" s="19">
        <v>26</v>
      </c>
      <c r="K105" s="25" t="s">
        <v>52</v>
      </c>
      <c r="L105" s="19">
        <v>3</v>
      </c>
      <c r="M105" s="22" t="s">
        <v>15</v>
      </c>
    </row>
    <row r="106" spans="1:13" ht="9.75" customHeight="1">
      <c r="A106" s="37" t="s">
        <v>57</v>
      </c>
      <c r="B106" s="19">
        <f t="shared" si="11"/>
        <v>11972</v>
      </c>
      <c r="C106" s="25">
        <v>6155</v>
      </c>
      <c r="D106" s="25">
        <v>5873</v>
      </c>
      <c r="E106" s="25">
        <v>215</v>
      </c>
      <c r="F106" s="25">
        <v>2</v>
      </c>
      <c r="G106" s="25">
        <v>9</v>
      </c>
      <c r="H106" s="19">
        <v>5817</v>
      </c>
      <c r="I106" s="19">
        <v>5359</v>
      </c>
      <c r="J106" s="19">
        <v>388</v>
      </c>
      <c r="K106" s="25">
        <v>4</v>
      </c>
      <c r="L106" s="19">
        <v>20</v>
      </c>
      <c r="M106" s="24" t="s">
        <v>84</v>
      </c>
    </row>
    <row r="107" spans="1:13" ht="9.75" customHeight="1">
      <c r="A107" s="37" t="s">
        <v>58</v>
      </c>
      <c r="B107" s="19">
        <f t="shared" si="11"/>
        <v>14070</v>
      </c>
      <c r="C107" s="25">
        <v>7282</v>
      </c>
      <c r="D107" s="25">
        <v>5547</v>
      </c>
      <c r="E107" s="25">
        <v>1640</v>
      </c>
      <c r="F107" s="25">
        <v>1</v>
      </c>
      <c r="G107" s="25">
        <v>26</v>
      </c>
      <c r="H107" s="19">
        <v>6788</v>
      </c>
      <c r="I107" s="19">
        <v>4233</v>
      </c>
      <c r="J107" s="19">
        <v>2442</v>
      </c>
      <c r="K107" s="19">
        <v>4</v>
      </c>
      <c r="L107" s="19">
        <v>60</v>
      </c>
      <c r="M107" s="24" t="s">
        <v>85</v>
      </c>
    </row>
    <row r="108" spans="1:13" ht="9.75" customHeight="1">
      <c r="A108" s="37" t="s">
        <v>59</v>
      </c>
      <c r="B108" s="19">
        <f t="shared" si="11"/>
        <v>17381</v>
      </c>
      <c r="C108" s="25">
        <v>8743</v>
      </c>
      <c r="D108" s="25">
        <v>3860</v>
      </c>
      <c r="E108" s="25">
        <v>4750</v>
      </c>
      <c r="F108" s="25">
        <v>1</v>
      </c>
      <c r="G108" s="25">
        <v>60</v>
      </c>
      <c r="H108" s="19">
        <v>8638</v>
      </c>
      <c r="I108" s="19">
        <v>2642</v>
      </c>
      <c r="J108" s="19">
        <v>5733</v>
      </c>
      <c r="K108" s="19">
        <v>6</v>
      </c>
      <c r="L108" s="19">
        <v>168</v>
      </c>
      <c r="M108" s="24" t="s">
        <v>86</v>
      </c>
    </row>
    <row r="109" spans="1:13" ht="9.75" customHeight="1">
      <c r="A109" s="37" t="s">
        <v>60</v>
      </c>
      <c r="B109" s="19">
        <f t="shared" si="11"/>
        <v>20892</v>
      </c>
      <c r="C109" s="25">
        <v>10512</v>
      </c>
      <c r="D109" s="25">
        <v>3480</v>
      </c>
      <c r="E109" s="25">
        <v>6758</v>
      </c>
      <c r="F109" s="25">
        <v>8</v>
      </c>
      <c r="G109" s="25">
        <v>193</v>
      </c>
      <c r="H109" s="19">
        <v>10380</v>
      </c>
      <c r="I109" s="19">
        <v>2167</v>
      </c>
      <c r="J109" s="19">
        <v>7739</v>
      </c>
      <c r="K109" s="19">
        <v>23</v>
      </c>
      <c r="L109" s="19">
        <v>344</v>
      </c>
      <c r="M109" s="24" t="s">
        <v>87</v>
      </c>
    </row>
    <row r="110" spans="1:13" ht="12.75" customHeight="1">
      <c r="A110" s="37" t="s">
        <v>61</v>
      </c>
      <c r="B110" s="19">
        <f t="shared" si="11"/>
        <v>20307</v>
      </c>
      <c r="C110" s="25">
        <v>10353</v>
      </c>
      <c r="D110" s="25">
        <v>2778</v>
      </c>
      <c r="E110" s="25">
        <v>7252</v>
      </c>
      <c r="F110" s="25">
        <v>12</v>
      </c>
      <c r="G110" s="25">
        <v>234</v>
      </c>
      <c r="H110" s="19">
        <v>9954</v>
      </c>
      <c r="I110" s="19">
        <v>1589</v>
      </c>
      <c r="J110" s="19">
        <v>7761</v>
      </c>
      <c r="K110" s="19">
        <v>59</v>
      </c>
      <c r="L110" s="19">
        <v>395</v>
      </c>
      <c r="M110" s="24" t="s">
        <v>88</v>
      </c>
    </row>
    <row r="111" spans="1:13" ht="9.75" customHeight="1">
      <c r="A111" s="37" t="s">
        <v>62</v>
      </c>
      <c r="B111" s="19">
        <f t="shared" si="11"/>
        <v>16670</v>
      </c>
      <c r="C111" s="25">
        <v>8672</v>
      </c>
      <c r="D111" s="25">
        <v>1771</v>
      </c>
      <c r="E111" s="25">
        <v>6544</v>
      </c>
      <c r="F111" s="25">
        <v>22</v>
      </c>
      <c r="G111" s="25">
        <v>255</v>
      </c>
      <c r="H111" s="19">
        <v>7998</v>
      </c>
      <c r="I111" s="19">
        <v>936</v>
      </c>
      <c r="J111" s="19">
        <v>6400</v>
      </c>
      <c r="K111" s="19">
        <v>82</v>
      </c>
      <c r="L111" s="19">
        <v>445</v>
      </c>
      <c r="M111" s="24" t="s">
        <v>89</v>
      </c>
    </row>
    <row r="112" spans="1:13" ht="9.75" customHeight="1">
      <c r="A112" s="37" t="s">
        <v>63</v>
      </c>
      <c r="B112" s="19">
        <f t="shared" si="11"/>
        <v>12290</v>
      </c>
      <c r="C112" s="25">
        <v>6255</v>
      </c>
      <c r="D112" s="25">
        <v>1044</v>
      </c>
      <c r="E112" s="25">
        <v>4912</v>
      </c>
      <c r="F112" s="25">
        <v>37</v>
      </c>
      <c r="G112" s="25">
        <v>210</v>
      </c>
      <c r="H112" s="19">
        <v>6035</v>
      </c>
      <c r="I112" s="19">
        <v>565</v>
      </c>
      <c r="J112" s="19">
        <v>4831</v>
      </c>
      <c r="K112" s="19">
        <v>139</v>
      </c>
      <c r="L112" s="19">
        <v>412</v>
      </c>
      <c r="M112" s="24" t="s">
        <v>90</v>
      </c>
    </row>
    <row r="113" spans="1:13" ht="9.75" customHeight="1">
      <c r="A113" s="37" t="s">
        <v>64</v>
      </c>
      <c r="B113" s="19">
        <f t="shared" si="11"/>
        <v>11883</v>
      </c>
      <c r="C113" s="25">
        <v>5842</v>
      </c>
      <c r="D113" s="25">
        <v>814</v>
      </c>
      <c r="E113" s="25">
        <v>4619</v>
      </c>
      <c r="F113" s="25">
        <v>75</v>
      </c>
      <c r="G113" s="25">
        <v>258</v>
      </c>
      <c r="H113" s="19">
        <v>6041</v>
      </c>
      <c r="I113" s="19">
        <v>440</v>
      </c>
      <c r="J113" s="19">
        <v>4778</v>
      </c>
      <c r="K113" s="19">
        <v>256</v>
      </c>
      <c r="L113" s="19">
        <v>452</v>
      </c>
      <c r="M113" s="24" t="s">
        <v>91</v>
      </c>
    </row>
    <row r="114" spans="1:13" ht="9.75" customHeight="1">
      <c r="A114" s="37" t="s">
        <v>65</v>
      </c>
      <c r="B114" s="19">
        <f t="shared" si="11"/>
        <v>13796</v>
      </c>
      <c r="C114" s="25">
        <v>6686</v>
      </c>
      <c r="D114" s="25">
        <v>781</v>
      </c>
      <c r="E114" s="25">
        <v>5348</v>
      </c>
      <c r="F114" s="25">
        <v>158</v>
      </c>
      <c r="G114" s="25">
        <v>322</v>
      </c>
      <c r="H114" s="19">
        <v>7110</v>
      </c>
      <c r="I114" s="19">
        <v>399</v>
      </c>
      <c r="J114" s="19">
        <v>5438</v>
      </c>
      <c r="K114" s="19">
        <v>592</v>
      </c>
      <c r="L114" s="19">
        <v>552</v>
      </c>
      <c r="M114" s="24" t="s">
        <v>92</v>
      </c>
    </row>
    <row r="115" spans="1:13" ht="12.75" customHeight="1">
      <c r="A115" s="37" t="s">
        <v>66</v>
      </c>
      <c r="B115" s="19">
        <f t="shared" si="11"/>
        <v>11713</v>
      </c>
      <c r="C115" s="25">
        <v>5509</v>
      </c>
      <c r="D115" s="25">
        <v>373</v>
      </c>
      <c r="E115" s="25">
        <v>4593</v>
      </c>
      <c r="F115" s="25">
        <v>239</v>
      </c>
      <c r="G115" s="25">
        <v>221</v>
      </c>
      <c r="H115" s="19">
        <v>6204</v>
      </c>
      <c r="I115" s="19">
        <v>246</v>
      </c>
      <c r="J115" s="19">
        <v>4411</v>
      </c>
      <c r="K115" s="19">
        <v>955</v>
      </c>
      <c r="L115" s="19">
        <v>440</v>
      </c>
      <c r="M115" s="24" t="s">
        <v>93</v>
      </c>
    </row>
    <row r="116" spans="1:13" ht="9.75" customHeight="1">
      <c r="A116" s="37" t="s">
        <v>67</v>
      </c>
      <c r="B116" s="19">
        <f t="shared" si="11"/>
        <v>9348</v>
      </c>
      <c r="C116" s="25">
        <v>4475</v>
      </c>
      <c r="D116" s="25">
        <v>163</v>
      </c>
      <c r="E116" s="25">
        <v>3814</v>
      </c>
      <c r="F116" s="25">
        <v>298</v>
      </c>
      <c r="G116" s="25">
        <v>139</v>
      </c>
      <c r="H116" s="19">
        <v>4873</v>
      </c>
      <c r="I116" s="19">
        <v>201</v>
      </c>
      <c r="J116" s="19">
        <v>3076</v>
      </c>
      <c r="K116" s="19">
        <v>1185</v>
      </c>
      <c r="L116" s="19">
        <v>273</v>
      </c>
      <c r="M116" s="24" t="s">
        <v>94</v>
      </c>
    </row>
    <row r="117" spans="1:13" ht="9.75" customHeight="1">
      <c r="A117" s="37" t="s">
        <v>68</v>
      </c>
      <c r="B117" s="19">
        <f t="shared" si="11"/>
        <v>6615</v>
      </c>
      <c r="C117" s="25">
        <v>3031</v>
      </c>
      <c r="D117" s="25">
        <v>91</v>
      </c>
      <c r="E117" s="25">
        <v>2527</v>
      </c>
      <c r="F117" s="25">
        <v>285</v>
      </c>
      <c r="G117" s="25">
        <v>71</v>
      </c>
      <c r="H117" s="19">
        <v>3584</v>
      </c>
      <c r="I117" s="19">
        <v>170</v>
      </c>
      <c r="J117" s="19">
        <v>1756</v>
      </c>
      <c r="K117" s="19">
        <v>1359</v>
      </c>
      <c r="L117" s="19">
        <v>151</v>
      </c>
      <c r="M117" s="24" t="s">
        <v>95</v>
      </c>
    </row>
    <row r="118" spans="1:13" ht="9.75" customHeight="1">
      <c r="A118" s="37" t="s">
        <v>69</v>
      </c>
      <c r="B118" s="19">
        <f t="shared" si="11"/>
        <v>3919</v>
      </c>
      <c r="C118" s="25">
        <v>1639</v>
      </c>
      <c r="D118" s="25">
        <v>37</v>
      </c>
      <c r="E118" s="25">
        <v>1259</v>
      </c>
      <c r="F118" s="25">
        <v>269</v>
      </c>
      <c r="G118" s="25">
        <v>25</v>
      </c>
      <c r="H118" s="19">
        <v>2280</v>
      </c>
      <c r="I118" s="19">
        <v>134</v>
      </c>
      <c r="J118" s="19">
        <v>662</v>
      </c>
      <c r="K118" s="19">
        <v>1250</v>
      </c>
      <c r="L118" s="19">
        <v>91</v>
      </c>
      <c r="M118" s="24" t="s">
        <v>96</v>
      </c>
    </row>
    <row r="119" spans="1:13" ht="9.75" customHeight="1">
      <c r="A119" s="37" t="s">
        <v>70</v>
      </c>
      <c r="B119" s="19">
        <f t="shared" si="11"/>
        <v>2105</v>
      </c>
      <c r="C119" s="25">
        <v>673</v>
      </c>
      <c r="D119" s="25">
        <v>10</v>
      </c>
      <c r="E119" s="25">
        <v>447</v>
      </c>
      <c r="F119" s="25">
        <v>174</v>
      </c>
      <c r="G119" s="25">
        <v>4</v>
      </c>
      <c r="H119" s="19">
        <v>1432</v>
      </c>
      <c r="I119" s="19">
        <v>69</v>
      </c>
      <c r="J119" s="19">
        <v>242</v>
      </c>
      <c r="K119" s="19">
        <v>976</v>
      </c>
      <c r="L119" s="19">
        <v>39</v>
      </c>
      <c r="M119" s="24" t="s">
        <v>97</v>
      </c>
    </row>
    <row r="120" spans="1:13" ht="12.75" customHeight="1">
      <c r="A120" s="37" t="s">
        <v>71</v>
      </c>
      <c r="B120" s="19">
        <f t="shared" si="11"/>
        <v>867</v>
      </c>
      <c r="C120" s="25">
        <v>204</v>
      </c>
      <c r="D120" s="25">
        <v>2</v>
      </c>
      <c r="E120" s="25">
        <v>110</v>
      </c>
      <c r="F120" s="25">
        <v>81</v>
      </c>
      <c r="G120" s="25">
        <v>2</v>
      </c>
      <c r="H120" s="19">
        <v>663</v>
      </c>
      <c r="I120" s="19">
        <v>26</v>
      </c>
      <c r="J120" s="19">
        <v>33</v>
      </c>
      <c r="K120" s="19">
        <v>521</v>
      </c>
      <c r="L120" s="19">
        <v>15</v>
      </c>
      <c r="M120" s="24" t="s">
        <v>98</v>
      </c>
    </row>
    <row r="121" spans="1:13" ht="9.75" customHeight="1">
      <c r="A121" s="37" t="s">
        <v>72</v>
      </c>
      <c r="B121" s="19">
        <f t="shared" si="11"/>
        <v>268</v>
      </c>
      <c r="C121" s="25">
        <v>59</v>
      </c>
      <c r="D121" s="25">
        <v>2</v>
      </c>
      <c r="E121" s="25">
        <v>18</v>
      </c>
      <c r="F121" s="25">
        <v>34</v>
      </c>
      <c r="G121" s="25" t="s">
        <v>52</v>
      </c>
      <c r="H121" s="19">
        <v>209</v>
      </c>
      <c r="I121" s="19">
        <v>8</v>
      </c>
      <c r="J121" s="19">
        <v>2</v>
      </c>
      <c r="K121" s="19">
        <v>173</v>
      </c>
      <c r="L121" s="19">
        <v>5</v>
      </c>
      <c r="M121" s="24" t="s">
        <v>99</v>
      </c>
    </row>
    <row r="122" spans="1:13" ht="9.75" customHeight="1">
      <c r="A122" s="37" t="s">
        <v>73</v>
      </c>
      <c r="B122" s="19">
        <f t="shared" si="11"/>
        <v>38</v>
      </c>
      <c r="C122" s="25">
        <v>4</v>
      </c>
      <c r="D122" s="25">
        <v>1</v>
      </c>
      <c r="E122" s="25" t="s">
        <v>52</v>
      </c>
      <c r="F122" s="25">
        <v>1</v>
      </c>
      <c r="G122" s="25" t="s">
        <v>52</v>
      </c>
      <c r="H122" s="19">
        <v>34</v>
      </c>
      <c r="I122" s="19">
        <v>1</v>
      </c>
      <c r="J122" s="25" t="s">
        <v>52</v>
      </c>
      <c r="K122" s="19">
        <v>26</v>
      </c>
      <c r="L122" s="25">
        <v>1</v>
      </c>
      <c r="M122" s="26" t="s">
        <v>74</v>
      </c>
    </row>
    <row r="123" spans="1:13" ht="12.75" customHeight="1">
      <c r="A123" s="27" t="s">
        <v>102</v>
      </c>
      <c r="B123" s="16">
        <f>SUM(C123,H123)</f>
        <v>185704</v>
      </c>
      <c r="C123" s="16">
        <f aca="true" t="shared" si="12" ref="C123:L123">SUM(C124:C141)</f>
        <v>96277</v>
      </c>
      <c r="D123" s="16">
        <f t="shared" si="12"/>
        <v>38513</v>
      </c>
      <c r="E123" s="16">
        <f t="shared" si="12"/>
        <v>47424</v>
      </c>
      <c r="F123" s="16">
        <f t="shared" si="12"/>
        <v>1713</v>
      </c>
      <c r="G123" s="16">
        <f t="shared" si="12"/>
        <v>2437</v>
      </c>
      <c r="H123" s="16">
        <f t="shared" si="12"/>
        <v>89427</v>
      </c>
      <c r="I123" s="16">
        <f t="shared" si="12"/>
        <v>26364</v>
      </c>
      <c r="J123" s="16">
        <f t="shared" si="12"/>
        <v>47667</v>
      </c>
      <c r="K123" s="16">
        <f t="shared" si="12"/>
        <v>7535</v>
      </c>
      <c r="L123" s="16">
        <f t="shared" si="12"/>
        <v>3830</v>
      </c>
      <c r="M123" s="17" t="s">
        <v>103</v>
      </c>
    </row>
    <row r="124" spans="1:13" ht="12.75" customHeight="1">
      <c r="A124" s="18" t="s">
        <v>14</v>
      </c>
      <c r="B124" s="19">
        <f aca="true" t="shared" si="13" ref="B124:B141">SUM(C124,H124)</f>
        <v>10644</v>
      </c>
      <c r="C124" s="25">
        <v>5683</v>
      </c>
      <c r="D124" s="25">
        <v>5523</v>
      </c>
      <c r="E124" s="25">
        <v>17</v>
      </c>
      <c r="F124" s="25">
        <v>2</v>
      </c>
      <c r="G124" s="25">
        <v>2</v>
      </c>
      <c r="H124" s="25">
        <v>4961</v>
      </c>
      <c r="I124" s="25">
        <v>4867</v>
      </c>
      <c r="J124" s="25">
        <v>17</v>
      </c>
      <c r="K124" s="25" t="s">
        <v>52</v>
      </c>
      <c r="L124" s="25" t="s">
        <v>52</v>
      </c>
      <c r="M124" s="22" t="s">
        <v>15</v>
      </c>
    </row>
    <row r="125" spans="1:13" ht="9.75" customHeight="1">
      <c r="A125" s="37" t="s">
        <v>57</v>
      </c>
      <c r="B125" s="19">
        <f t="shared" si="13"/>
        <v>17645</v>
      </c>
      <c r="C125" s="25">
        <v>9988</v>
      </c>
      <c r="D125" s="25">
        <v>8842</v>
      </c>
      <c r="E125" s="25">
        <v>241</v>
      </c>
      <c r="F125" s="25">
        <v>2</v>
      </c>
      <c r="G125" s="25">
        <v>10</v>
      </c>
      <c r="H125" s="25">
        <v>7657</v>
      </c>
      <c r="I125" s="25">
        <v>6711</v>
      </c>
      <c r="J125" s="25">
        <v>412</v>
      </c>
      <c r="K125" s="25">
        <v>1</v>
      </c>
      <c r="L125" s="25">
        <v>15</v>
      </c>
      <c r="M125" s="24" t="s">
        <v>104</v>
      </c>
    </row>
    <row r="126" spans="1:13" ht="9.75" customHeight="1">
      <c r="A126" s="37" t="s">
        <v>58</v>
      </c>
      <c r="B126" s="19">
        <f t="shared" si="13"/>
        <v>18557</v>
      </c>
      <c r="C126" s="25">
        <v>9914</v>
      </c>
      <c r="D126" s="25">
        <v>6775</v>
      </c>
      <c r="E126" s="25">
        <v>1959</v>
      </c>
      <c r="F126" s="25" t="s">
        <v>52</v>
      </c>
      <c r="G126" s="25">
        <v>30</v>
      </c>
      <c r="H126" s="25">
        <v>8643</v>
      </c>
      <c r="I126" s="25">
        <v>5207</v>
      </c>
      <c r="J126" s="25">
        <v>2785</v>
      </c>
      <c r="K126" s="25">
        <v>7</v>
      </c>
      <c r="L126" s="25">
        <v>66</v>
      </c>
      <c r="M126" s="24" t="s">
        <v>105</v>
      </c>
    </row>
    <row r="127" spans="1:13" ht="9.75" customHeight="1">
      <c r="A127" s="37" t="s">
        <v>59</v>
      </c>
      <c r="B127" s="19">
        <f t="shared" si="13"/>
        <v>18846</v>
      </c>
      <c r="C127" s="25">
        <v>10241</v>
      </c>
      <c r="D127" s="25">
        <v>4770</v>
      </c>
      <c r="E127" s="25">
        <v>4423</v>
      </c>
      <c r="F127" s="25">
        <v>5</v>
      </c>
      <c r="G127" s="25">
        <v>103</v>
      </c>
      <c r="H127" s="25">
        <v>8605</v>
      </c>
      <c r="I127" s="25">
        <v>2956</v>
      </c>
      <c r="J127" s="25">
        <v>5034</v>
      </c>
      <c r="K127" s="25">
        <v>7</v>
      </c>
      <c r="L127" s="25">
        <v>174</v>
      </c>
      <c r="M127" s="24" t="s">
        <v>106</v>
      </c>
    </row>
    <row r="128" spans="1:13" ht="9.75" customHeight="1">
      <c r="A128" s="37" t="s">
        <v>60</v>
      </c>
      <c r="B128" s="19">
        <f t="shared" si="13"/>
        <v>19205</v>
      </c>
      <c r="C128" s="25">
        <v>10314</v>
      </c>
      <c r="D128" s="25">
        <v>3942</v>
      </c>
      <c r="E128" s="25">
        <v>5382</v>
      </c>
      <c r="F128" s="25">
        <v>6</v>
      </c>
      <c r="G128" s="25">
        <v>199</v>
      </c>
      <c r="H128" s="25">
        <v>8891</v>
      </c>
      <c r="I128" s="25">
        <v>2137</v>
      </c>
      <c r="J128" s="25">
        <v>6124</v>
      </c>
      <c r="K128" s="25">
        <v>13</v>
      </c>
      <c r="L128" s="25">
        <v>282</v>
      </c>
      <c r="M128" s="24" t="s">
        <v>107</v>
      </c>
    </row>
    <row r="129" spans="1:13" ht="12.75" customHeight="1">
      <c r="A129" s="37" t="s">
        <v>61</v>
      </c>
      <c r="B129" s="19">
        <f t="shared" si="13"/>
        <v>17481</v>
      </c>
      <c r="C129" s="25">
        <v>9373</v>
      </c>
      <c r="D129" s="25">
        <v>2875</v>
      </c>
      <c r="E129" s="25">
        <v>5688</v>
      </c>
      <c r="F129" s="25">
        <v>12</v>
      </c>
      <c r="G129" s="25">
        <v>225</v>
      </c>
      <c r="H129" s="25">
        <v>8108</v>
      </c>
      <c r="I129" s="25">
        <v>1472</v>
      </c>
      <c r="J129" s="25">
        <v>5906</v>
      </c>
      <c r="K129" s="25">
        <v>34</v>
      </c>
      <c r="L129" s="25">
        <v>391</v>
      </c>
      <c r="M129" s="24" t="s">
        <v>108</v>
      </c>
    </row>
    <row r="130" spans="1:13" ht="9.75" customHeight="1">
      <c r="A130" s="37" t="s">
        <v>62</v>
      </c>
      <c r="B130" s="19">
        <f t="shared" si="13"/>
        <v>14665</v>
      </c>
      <c r="C130" s="25">
        <v>7978</v>
      </c>
      <c r="D130" s="25">
        <v>2071</v>
      </c>
      <c r="E130" s="25">
        <v>5170</v>
      </c>
      <c r="F130" s="25">
        <v>30</v>
      </c>
      <c r="G130" s="25">
        <v>306</v>
      </c>
      <c r="H130" s="25">
        <v>6687</v>
      </c>
      <c r="I130" s="25">
        <v>882</v>
      </c>
      <c r="J130" s="25">
        <v>5060</v>
      </c>
      <c r="K130" s="25">
        <v>72</v>
      </c>
      <c r="L130" s="25">
        <v>438</v>
      </c>
      <c r="M130" s="24" t="s">
        <v>109</v>
      </c>
    </row>
    <row r="131" spans="1:13" ht="9.75" customHeight="1">
      <c r="A131" s="37" t="s">
        <v>63</v>
      </c>
      <c r="B131" s="19">
        <f t="shared" si="13"/>
        <v>11395</v>
      </c>
      <c r="C131" s="25">
        <v>5969</v>
      </c>
      <c r="D131" s="25">
        <v>1211</v>
      </c>
      <c r="E131" s="25">
        <v>4163</v>
      </c>
      <c r="F131" s="25">
        <v>38</v>
      </c>
      <c r="G131" s="25">
        <v>302</v>
      </c>
      <c r="H131" s="25">
        <v>5426</v>
      </c>
      <c r="I131" s="25">
        <v>542</v>
      </c>
      <c r="J131" s="25">
        <v>4178</v>
      </c>
      <c r="K131" s="25">
        <v>111</v>
      </c>
      <c r="L131" s="25">
        <v>428</v>
      </c>
      <c r="M131" s="24" t="s">
        <v>110</v>
      </c>
    </row>
    <row r="132" spans="1:13" ht="9.75" customHeight="1">
      <c r="A132" s="37" t="s">
        <v>64</v>
      </c>
      <c r="B132" s="19">
        <f t="shared" si="13"/>
        <v>11350</v>
      </c>
      <c r="C132" s="25">
        <v>5810</v>
      </c>
      <c r="D132" s="25">
        <v>1038</v>
      </c>
      <c r="E132" s="25">
        <v>4107</v>
      </c>
      <c r="F132" s="25">
        <v>60</v>
      </c>
      <c r="G132" s="25">
        <v>319</v>
      </c>
      <c r="H132" s="25">
        <v>5540</v>
      </c>
      <c r="I132" s="25">
        <v>443</v>
      </c>
      <c r="J132" s="25">
        <v>4190</v>
      </c>
      <c r="K132" s="25">
        <v>254</v>
      </c>
      <c r="L132" s="25">
        <v>487</v>
      </c>
      <c r="M132" s="24" t="s">
        <v>111</v>
      </c>
    </row>
    <row r="133" spans="1:13" ht="9.75" customHeight="1">
      <c r="A133" s="37" t="s">
        <v>65</v>
      </c>
      <c r="B133" s="19">
        <f t="shared" si="13"/>
        <v>12396</v>
      </c>
      <c r="C133" s="25">
        <v>6238</v>
      </c>
      <c r="D133" s="25">
        <v>796</v>
      </c>
      <c r="E133" s="25">
        <v>4687</v>
      </c>
      <c r="F133" s="25">
        <v>162</v>
      </c>
      <c r="G133" s="25">
        <v>353</v>
      </c>
      <c r="H133" s="25">
        <v>6158</v>
      </c>
      <c r="I133" s="25">
        <v>366</v>
      </c>
      <c r="J133" s="25">
        <v>4541</v>
      </c>
      <c r="K133" s="25">
        <v>516</v>
      </c>
      <c r="L133" s="25">
        <v>540</v>
      </c>
      <c r="M133" s="24" t="s">
        <v>112</v>
      </c>
    </row>
    <row r="134" spans="1:13" ht="12.75" customHeight="1">
      <c r="A134" s="37" t="s">
        <v>66</v>
      </c>
      <c r="B134" s="19">
        <f t="shared" si="13"/>
        <v>10255</v>
      </c>
      <c r="C134" s="25">
        <v>4904</v>
      </c>
      <c r="D134" s="25">
        <v>395</v>
      </c>
      <c r="E134" s="25">
        <v>3836</v>
      </c>
      <c r="F134" s="25">
        <v>189</v>
      </c>
      <c r="G134" s="25">
        <v>292</v>
      </c>
      <c r="H134" s="25">
        <v>5351</v>
      </c>
      <c r="I134" s="25">
        <v>265</v>
      </c>
      <c r="J134" s="25">
        <v>3694</v>
      </c>
      <c r="K134" s="25">
        <v>819</v>
      </c>
      <c r="L134" s="25">
        <v>370</v>
      </c>
      <c r="M134" s="24" t="s">
        <v>113</v>
      </c>
    </row>
    <row r="135" spans="1:13" ht="9.75" customHeight="1">
      <c r="A135" s="37" t="s">
        <v>67</v>
      </c>
      <c r="B135" s="19">
        <f t="shared" si="13"/>
        <v>8403</v>
      </c>
      <c r="C135" s="25">
        <v>3895</v>
      </c>
      <c r="D135" s="25">
        <v>166</v>
      </c>
      <c r="E135" s="25">
        <v>3180</v>
      </c>
      <c r="F135" s="25">
        <v>254</v>
      </c>
      <c r="G135" s="25">
        <v>161</v>
      </c>
      <c r="H135" s="25">
        <v>4508</v>
      </c>
      <c r="I135" s="25">
        <v>182</v>
      </c>
      <c r="J135" s="25">
        <v>2789</v>
      </c>
      <c r="K135" s="25">
        <v>1067</v>
      </c>
      <c r="L135" s="25">
        <v>277</v>
      </c>
      <c r="M135" s="24" t="s">
        <v>114</v>
      </c>
    </row>
    <row r="136" spans="1:13" ht="9.75" customHeight="1">
      <c r="A136" s="37" t="s">
        <v>68</v>
      </c>
      <c r="B136" s="19">
        <f t="shared" si="13"/>
        <v>6669</v>
      </c>
      <c r="C136" s="25">
        <v>2991</v>
      </c>
      <c r="D136" s="25">
        <v>68</v>
      </c>
      <c r="E136" s="25">
        <v>2447</v>
      </c>
      <c r="F136" s="25">
        <v>304</v>
      </c>
      <c r="G136" s="25">
        <v>89</v>
      </c>
      <c r="H136" s="25">
        <v>3678</v>
      </c>
      <c r="I136" s="25">
        <v>154</v>
      </c>
      <c r="J136" s="25">
        <v>1790</v>
      </c>
      <c r="K136" s="25">
        <v>1374</v>
      </c>
      <c r="L136" s="25">
        <v>174</v>
      </c>
      <c r="M136" s="24" t="s">
        <v>115</v>
      </c>
    </row>
    <row r="137" spans="1:13" ht="9.75" customHeight="1">
      <c r="A137" s="37" t="s">
        <v>69</v>
      </c>
      <c r="B137" s="19">
        <f t="shared" si="13"/>
        <v>4445</v>
      </c>
      <c r="C137" s="25">
        <v>1813</v>
      </c>
      <c r="D137" s="25">
        <v>30</v>
      </c>
      <c r="E137" s="25">
        <v>1378</v>
      </c>
      <c r="F137" s="25">
        <v>306</v>
      </c>
      <c r="G137" s="25">
        <v>31</v>
      </c>
      <c r="H137" s="25">
        <v>2632</v>
      </c>
      <c r="I137" s="25">
        <v>99</v>
      </c>
      <c r="J137" s="25">
        <v>834</v>
      </c>
      <c r="K137" s="25">
        <v>1411</v>
      </c>
      <c r="L137" s="25">
        <v>116</v>
      </c>
      <c r="M137" s="24" t="s">
        <v>116</v>
      </c>
    </row>
    <row r="138" spans="1:13" ht="9.75" customHeight="1">
      <c r="A138" s="37" t="s">
        <v>70</v>
      </c>
      <c r="B138" s="19">
        <f t="shared" si="13"/>
        <v>2378</v>
      </c>
      <c r="C138" s="25">
        <v>818</v>
      </c>
      <c r="D138" s="25">
        <v>7</v>
      </c>
      <c r="E138" s="25">
        <v>582</v>
      </c>
      <c r="F138" s="25">
        <v>188</v>
      </c>
      <c r="G138" s="25">
        <v>10</v>
      </c>
      <c r="H138" s="25">
        <v>1560</v>
      </c>
      <c r="I138" s="25">
        <v>50</v>
      </c>
      <c r="J138" s="25">
        <v>253</v>
      </c>
      <c r="K138" s="25">
        <v>1058</v>
      </c>
      <c r="L138" s="25">
        <v>50</v>
      </c>
      <c r="M138" s="24" t="s">
        <v>117</v>
      </c>
    </row>
    <row r="139" spans="1:13" ht="12.75" customHeight="1">
      <c r="A139" s="37" t="s">
        <v>71</v>
      </c>
      <c r="B139" s="19">
        <f t="shared" si="13"/>
        <v>1016</v>
      </c>
      <c r="C139" s="25">
        <v>261</v>
      </c>
      <c r="D139" s="25">
        <v>4</v>
      </c>
      <c r="E139" s="25">
        <v>122</v>
      </c>
      <c r="F139" s="25">
        <v>116</v>
      </c>
      <c r="G139" s="25">
        <v>4</v>
      </c>
      <c r="H139" s="25">
        <v>755</v>
      </c>
      <c r="I139" s="25">
        <v>22</v>
      </c>
      <c r="J139" s="25">
        <v>52</v>
      </c>
      <c r="K139" s="25">
        <v>579</v>
      </c>
      <c r="L139" s="25">
        <v>16</v>
      </c>
      <c r="M139" s="24" t="s">
        <v>118</v>
      </c>
    </row>
    <row r="140" spans="1:13" ht="9.75" customHeight="1">
      <c r="A140" s="37" t="s">
        <v>72</v>
      </c>
      <c r="B140" s="19">
        <f t="shared" si="13"/>
        <v>314</v>
      </c>
      <c r="C140" s="25">
        <v>80</v>
      </c>
      <c r="D140" s="25" t="s">
        <v>52</v>
      </c>
      <c r="E140" s="25">
        <v>39</v>
      </c>
      <c r="F140" s="25">
        <v>36</v>
      </c>
      <c r="G140" s="25" t="s">
        <v>52</v>
      </c>
      <c r="H140" s="25">
        <v>234</v>
      </c>
      <c r="I140" s="25">
        <v>9</v>
      </c>
      <c r="J140" s="25">
        <v>7</v>
      </c>
      <c r="K140" s="25">
        <v>187</v>
      </c>
      <c r="L140" s="25">
        <v>5</v>
      </c>
      <c r="M140" s="24" t="s">
        <v>119</v>
      </c>
    </row>
    <row r="141" spans="1:13" ht="9.75" customHeight="1">
      <c r="A141" s="37" t="s">
        <v>73</v>
      </c>
      <c r="B141" s="19">
        <f t="shared" si="13"/>
        <v>40</v>
      </c>
      <c r="C141" s="25">
        <v>7</v>
      </c>
      <c r="D141" s="25" t="s">
        <v>52</v>
      </c>
      <c r="E141" s="25">
        <v>3</v>
      </c>
      <c r="F141" s="25">
        <v>3</v>
      </c>
      <c r="G141" s="25">
        <v>1</v>
      </c>
      <c r="H141" s="25">
        <v>33</v>
      </c>
      <c r="I141" s="25" t="s">
        <v>52</v>
      </c>
      <c r="J141" s="25">
        <v>1</v>
      </c>
      <c r="K141" s="25">
        <v>25</v>
      </c>
      <c r="L141" s="25">
        <v>1</v>
      </c>
      <c r="M141" s="26" t="s">
        <v>120</v>
      </c>
    </row>
    <row r="142" spans="1:13" ht="12.75" customHeight="1">
      <c r="A142" s="27" t="s">
        <v>121</v>
      </c>
      <c r="B142" s="16">
        <f>SUM(C142,H142)</f>
        <v>145411</v>
      </c>
      <c r="C142" s="16">
        <f aca="true" t="shared" si="14" ref="C142:L142">SUM(C143:C160)</f>
        <v>70426</v>
      </c>
      <c r="D142" s="16">
        <f t="shared" si="14"/>
        <v>21641</v>
      </c>
      <c r="E142" s="16">
        <f t="shared" si="14"/>
        <v>42946</v>
      </c>
      <c r="F142" s="16">
        <f t="shared" si="14"/>
        <v>1445</v>
      </c>
      <c r="G142" s="16">
        <f t="shared" si="14"/>
        <v>1595</v>
      </c>
      <c r="H142" s="16">
        <f t="shared" si="14"/>
        <v>74985</v>
      </c>
      <c r="I142" s="16">
        <f t="shared" si="14"/>
        <v>19098</v>
      </c>
      <c r="J142" s="16">
        <f t="shared" si="14"/>
        <v>43821</v>
      </c>
      <c r="K142" s="16">
        <f t="shared" si="14"/>
        <v>6845</v>
      </c>
      <c r="L142" s="16">
        <f t="shared" si="14"/>
        <v>2671</v>
      </c>
      <c r="M142" s="17" t="s">
        <v>122</v>
      </c>
    </row>
    <row r="143" spans="1:13" ht="12.75" customHeight="1">
      <c r="A143" s="18" t="s">
        <v>14</v>
      </c>
      <c r="B143" s="19">
        <f aca="true" t="shared" si="15" ref="B143:B160">SUM(C143,H143)</f>
        <v>8400</v>
      </c>
      <c r="C143" s="25">
        <v>4236</v>
      </c>
      <c r="D143" s="25">
        <v>4180</v>
      </c>
      <c r="E143" s="25">
        <v>6</v>
      </c>
      <c r="F143" s="25">
        <v>1</v>
      </c>
      <c r="G143" s="25" t="s">
        <v>52</v>
      </c>
      <c r="H143" s="25">
        <v>4164</v>
      </c>
      <c r="I143" s="19">
        <v>4100</v>
      </c>
      <c r="J143" s="19">
        <v>10</v>
      </c>
      <c r="K143" s="25">
        <v>1</v>
      </c>
      <c r="L143" s="25">
        <v>2</v>
      </c>
      <c r="M143" s="22" t="s">
        <v>15</v>
      </c>
    </row>
    <row r="144" spans="1:13" ht="9.75" customHeight="1">
      <c r="A144" s="37" t="s">
        <v>57</v>
      </c>
      <c r="B144" s="19">
        <f t="shared" si="15"/>
        <v>10076</v>
      </c>
      <c r="C144" s="25">
        <v>4984</v>
      </c>
      <c r="D144" s="25">
        <v>4602</v>
      </c>
      <c r="E144" s="25">
        <v>101</v>
      </c>
      <c r="F144" s="25" t="s">
        <v>52</v>
      </c>
      <c r="G144" s="25">
        <v>5</v>
      </c>
      <c r="H144" s="19">
        <v>5092</v>
      </c>
      <c r="I144" s="19">
        <v>4718</v>
      </c>
      <c r="J144" s="19">
        <v>170</v>
      </c>
      <c r="K144" s="25">
        <v>2</v>
      </c>
      <c r="L144" s="19">
        <v>11</v>
      </c>
      <c r="M144" s="24" t="s">
        <v>104</v>
      </c>
    </row>
    <row r="145" spans="1:13" ht="9.75" customHeight="1">
      <c r="A145" s="37" t="s">
        <v>58</v>
      </c>
      <c r="B145" s="19">
        <f t="shared" si="15"/>
        <v>10086</v>
      </c>
      <c r="C145" s="25">
        <v>5015</v>
      </c>
      <c r="D145" s="25">
        <v>3580</v>
      </c>
      <c r="E145" s="25">
        <v>969</v>
      </c>
      <c r="F145" s="25" t="s">
        <v>52</v>
      </c>
      <c r="G145" s="25">
        <v>22</v>
      </c>
      <c r="H145" s="19">
        <v>5071</v>
      </c>
      <c r="I145" s="19">
        <v>3282</v>
      </c>
      <c r="J145" s="19">
        <v>1508</v>
      </c>
      <c r="K145" s="19">
        <v>2</v>
      </c>
      <c r="L145" s="19">
        <v>30</v>
      </c>
      <c r="M145" s="24" t="s">
        <v>105</v>
      </c>
    </row>
    <row r="146" spans="1:13" ht="9.75" customHeight="1">
      <c r="A146" s="37" t="s">
        <v>59</v>
      </c>
      <c r="B146" s="19">
        <f t="shared" si="15"/>
        <v>12009</v>
      </c>
      <c r="C146" s="25">
        <v>5986</v>
      </c>
      <c r="D146" s="25">
        <v>2522</v>
      </c>
      <c r="E146" s="25">
        <v>3043</v>
      </c>
      <c r="F146" s="25">
        <v>1</v>
      </c>
      <c r="G146" s="25">
        <v>77</v>
      </c>
      <c r="H146" s="19">
        <v>6023</v>
      </c>
      <c r="I146" s="19">
        <v>1962</v>
      </c>
      <c r="J146" s="19">
        <v>3774</v>
      </c>
      <c r="K146" s="19">
        <v>8</v>
      </c>
      <c r="L146" s="19">
        <v>85</v>
      </c>
      <c r="M146" s="24" t="s">
        <v>106</v>
      </c>
    </row>
    <row r="147" spans="1:13" ht="9.75" customHeight="1">
      <c r="A147" s="37" t="s">
        <v>60</v>
      </c>
      <c r="B147" s="19">
        <f t="shared" si="15"/>
        <v>14720</v>
      </c>
      <c r="C147" s="25">
        <v>7238</v>
      </c>
      <c r="D147" s="25">
        <v>2124</v>
      </c>
      <c r="E147" s="25">
        <v>4696</v>
      </c>
      <c r="F147" s="25">
        <v>4</v>
      </c>
      <c r="G147" s="25">
        <v>120</v>
      </c>
      <c r="H147" s="19">
        <v>7482</v>
      </c>
      <c r="I147" s="19">
        <v>1583</v>
      </c>
      <c r="J147" s="19">
        <v>5508</v>
      </c>
      <c r="K147" s="19">
        <v>16</v>
      </c>
      <c r="L147" s="19">
        <v>200</v>
      </c>
      <c r="M147" s="24" t="s">
        <v>107</v>
      </c>
    </row>
    <row r="148" spans="1:13" ht="12.75" customHeight="1">
      <c r="A148" s="37" t="s">
        <v>61</v>
      </c>
      <c r="B148" s="19">
        <f t="shared" si="15"/>
        <v>14235</v>
      </c>
      <c r="C148" s="25">
        <v>7137</v>
      </c>
      <c r="D148" s="25">
        <v>1572</v>
      </c>
      <c r="E148" s="25">
        <v>5123</v>
      </c>
      <c r="F148" s="25">
        <v>11</v>
      </c>
      <c r="G148" s="25">
        <v>153</v>
      </c>
      <c r="H148" s="19">
        <v>7098</v>
      </c>
      <c r="I148" s="19">
        <v>1078</v>
      </c>
      <c r="J148" s="19">
        <v>5550</v>
      </c>
      <c r="K148" s="19">
        <v>29</v>
      </c>
      <c r="L148" s="19">
        <v>271</v>
      </c>
      <c r="M148" s="24" t="s">
        <v>108</v>
      </c>
    </row>
    <row r="149" spans="1:13" ht="9.75" customHeight="1">
      <c r="A149" s="37" t="s">
        <v>62</v>
      </c>
      <c r="B149" s="19">
        <f t="shared" si="15"/>
        <v>12231</v>
      </c>
      <c r="C149" s="25">
        <v>6264</v>
      </c>
      <c r="D149" s="25">
        <v>1180</v>
      </c>
      <c r="E149" s="25">
        <v>4654</v>
      </c>
      <c r="F149" s="25">
        <v>26</v>
      </c>
      <c r="G149" s="25">
        <v>184</v>
      </c>
      <c r="H149" s="19">
        <v>5967</v>
      </c>
      <c r="I149" s="19">
        <v>660</v>
      </c>
      <c r="J149" s="19">
        <v>4808</v>
      </c>
      <c r="K149" s="19">
        <v>48</v>
      </c>
      <c r="L149" s="19">
        <v>299</v>
      </c>
      <c r="M149" s="24" t="s">
        <v>109</v>
      </c>
    </row>
    <row r="150" spans="1:13" ht="9.75" customHeight="1">
      <c r="A150" s="37" t="s">
        <v>63</v>
      </c>
      <c r="B150" s="19">
        <f t="shared" si="15"/>
        <v>10114</v>
      </c>
      <c r="C150" s="25">
        <v>5042</v>
      </c>
      <c r="D150" s="25">
        <v>682</v>
      </c>
      <c r="E150" s="25">
        <v>3999</v>
      </c>
      <c r="F150" s="25">
        <v>35</v>
      </c>
      <c r="G150" s="25">
        <v>192</v>
      </c>
      <c r="H150" s="19">
        <v>5072</v>
      </c>
      <c r="I150" s="19">
        <v>410</v>
      </c>
      <c r="J150" s="19">
        <v>4142</v>
      </c>
      <c r="K150" s="19">
        <v>98</v>
      </c>
      <c r="L150" s="19">
        <v>303</v>
      </c>
      <c r="M150" s="24" t="s">
        <v>110</v>
      </c>
    </row>
    <row r="151" spans="1:13" ht="9.75" customHeight="1">
      <c r="A151" s="37" t="s">
        <v>64</v>
      </c>
      <c r="B151" s="19">
        <f t="shared" si="15"/>
        <v>9759</v>
      </c>
      <c r="C151" s="25">
        <v>4667</v>
      </c>
      <c r="D151" s="25">
        <v>479</v>
      </c>
      <c r="E151" s="25">
        <v>3768</v>
      </c>
      <c r="F151" s="25">
        <v>59</v>
      </c>
      <c r="G151" s="25">
        <v>205</v>
      </c>
      <c r="H151" s="19">
        <v>5092</v>
      </c>
      <c r="I151" s="19">
        <v>331</v>
      </c>
      <c r="J151" s="19">
        <v>4062</v>
      </c>
      <c r="K151" s="19">
        <v>210</v>
      </c>
      <c r="L151" s="19">
        <v>348</v>
      </c>
      <c r="M151" s="24" t="s">
        <v>111</v>
      </c>
    </row>
    <row r="152" spans="1:13" ht="9.75" customHeight="1">
      <c r="A152" s="37" t="s">
        <v>65</v>
      </c>
      <c r="B152" s="19">
        <f t="shared" si="15"/>
        <v>11785</v>
      </c>
      <c r="C152" s="25">
        <v>5570</v>
      </c>
      <c r="D152" s="25">
        <v>363</v>
      </c>
      <c r="E152" s="25">
        <v>4667</v>
      </c>
      <c r="F152" s="25">
        <v>128</v>
      </c>
      <c r="G152" s="25">
        <v>258</v>
      </c>
      <c r="H152" s="19">
        <v>6215</v>
      </c>
      <c r="I152" s="19">
        <v>305</v>
      </c>
      <c r="J152" s="19">
        <v>4907</v>
      </c>
      <c r="K152" s="19">
        <v>471</v>
      </c>
      <c r="L152" s="19">
        <v>394</v>
      </c>
      <c r="M152" s="24" t="s">
        <v>112</v>
      </c>
    </row>
    <row r="153" spans="1:13" ht="12.75" customHeight="1">
      <c r="A153" s="37" t="s">
        <v>66</v>
      </c>
      <c r="B153" s="19">
        <f t="shared" si="15"/>
        <v>9773</v>
      </c>
      <c r="C153" s="25">
        <v>4659</v>
      </c>
      <c r="D153" s="25">
        <v>203</v>
      </c>
      <c r="E153" s="25">
        <v>4016</v>
      </c>
      <c r="F153" s="25">
        <v>151</v>
      </c>
      <c r="G153" s="25">
        <v>179</v>
      </c>
      <c r="H153" s="19">
        <v>5114</v>
      </c>
      <c r="I153" s="19">
        <v>209</v>
      </c>
      <c r="J153" s="19">
        <v>3827</v>
      </c>
      <c r="K153" s="19">
        <v>675</v>
      </c>
      <c r="L153" s="19">
        <v>269</v>
      </c>
      <c r="M153" s="24" t="s">
        <v>113</v>
      </c>
    </row>
    <row r="154" spans="1:13" ht="9.75" customHeight="1">
      <c r="A154" s="37" t="s">
        <v>67</v>
      </c>
      <c r="B154" s="19">
        <f t="shared" si="15"/>
        <v>7736</v>
      </c>
      <c r="C154" s="25">
        <v>3705</v>
      </c>
      <c r="D154" s="25">
        <v>89</v>
      </c>
      <c r="E154" s="25">
        <v>3215</v>
      </c>
      <c r="F154" s="25">
        <v>212</v>
      </c>
      <c r="G154" s="25">
        <v>103</v>
      </c>
      <c r="H154" s="19">
        <v>4031</v>
      </c>
      <c r="I154" s="19">
        <v>132</v>
      </c>
      <c r="J154" s="19">
        <v>2674</v>
      </c>
      <c r="K154" s="19">
        <v>910</v>
      </c>
      <c r="L154" s="19">
        <v>184</v>
      </c>
      <c r="M154" s="24" t="s">
        <v>114</v>
      </c>
    </row>
    <row r="155" spans="1:13" ht="9.75" customHeight="1">
      <c r="A155" s="37" t="s">
        <v>68</v>
      </c>
      <c r="B155" s="19">
        <f t="shared" si="15"/>
        <v>6422</v>
      </c>
      <c r="C155" s="25">
        <v>2948</v>
      </c>
      <c r="D155" s="25">
        <v>43</v>
      </c>
      <c r="E155" s="25">
        <v>2485</v>
      </c>
      <c r="F155" s="25">
        <v>258</v>
      </c>
      <c r="G155" s="25">
        <v>67</v>
      </c>
      <c r="H155" s="19">
        <v>3474</v>
      </c>
      <c r="I155" s="19">
        <v>132</v>
      </c>
      <c r="J155" s="19">
        <v>1785</v>
      </c>
      <c r="K155" s="19">
        <v>1215</v>
      </c>
      <c r="L155" s="19">
        <v>137</v>
      </c>
      <c r="M155" s="24" t="s">
        <v>115</v>
      </c>
    </row>
    <row r="156" spans="1:13" ht="9.75" customHeight="1">
      <c r="A156" s="37" t="s">
        <v>69</v>
      </c>
      <c r="B156" s="19">
        <f t="shared" si="15"/>
        <v>4279</v>
      </c>
      <c r="C156" s="38">
        <v>1841</v>
      </c>
      <c r="D156" s="38">
        <v>17</v>
      </c>
      <c r="E156" s="38">
        <v>1449</v>
      </c>
      <c r="F156" s="38">
        <v>270</v>
      </c>
      <c r="G156" s="38">
        <v>25</v>
      </c>
      <c r="H156" s="39">
        <v>2438</v>
      </c>
      <c r="I156" s="39">
        <v>113</v>
      </c>
      <c r="J156" s="39">
        <v>832</v>
      </c>
      <c r="K156" s="39">
        <v>1223</v>
      </c>
      <c r="L156" s="39">
        <v>81</v>
      </c>
      <c r="M156" s="24" t="s">
        <v>116</v>
      </c>
    </row>
    <row r="157" spans="1:13" ht="9.75" customHeight="1">
      <c r="A157" s="37" t="s">
        <v>70</v>
      </c>
      <c r="B157" s="19">
        <f t="shared" si="15"/>
        <v>2349</v>
      </c>
      <c r="C157" s="38">
        <v>782</v>
      </c>
      <c r="D157" s="38">
        <v>4</v>
      </c>
      <c r="E157" s="38">
        <v>560</v>
      </c>
      <c r="F157" s="38">
        <v>167</v>
      </c>
      <c r="G157" s="38">
        <v>5</v>
      </c>
      <c r="H157" s="39">
        <v>1567</v>
      </c>
      <c r="I157" s="39">
        <v>65</v>
      </c>
      <c r="J157" s="39">
        <v>211</v>
      </c>
      <c r="K157" s="39">
        <v>1099</v>
      </c>
      <c r="L157" s="39">
        <v>40</v>
      </c>
      <c r="M157" s="24" t="s">
        <v>117</v>
      </c>
    </row>
    <row r="158" spans="1:13" ht="12.75" customHeight="1">
      <c r="A158" s="37" t="s">
        <v>71</v>
      </c>
      <c r="B158" s="19">
        <f t="shared" si="15"/>
        <v>1035</v>
      </c>
      <c r="C158" s="38">
        <v>271</v>
      </c>
      <c r="D158" s="38" t="s">
        <v>52</v>
      </c>
      <c r="E158" s="38">
        <v>160</v>
      </c>
      <c r="F158" s="38">
        <v>83</v>
      </c>
      <c r="G158" s="38" t="s">
        <v>52</v>
      </c>
      <c r="H158" s="39">
        <v>764</v>
      </c>
      <c r="I158" s="39">
        <v>15</v>
      </c>
      <c r="J158" s="39">
        <v>47</v>
      </c>
      <c r="K158" s="39">
        <v>574</v>
      </c>
      <c r="L158" s="39">
        <v>14</v>
      </c>
      <c r="M158" s="24" t="s">
        <v>118</v>
      </c>
    </row>
    <row r="159" spans="1:13" ht="9.75" customHeight="1">
      <c r="A159" s="37" t="s">
        <v>72</v>
      </c>
      <c r="B159" s="19">
        <f t="shared" si="15"/>
        <v>344</v>
      </c>
      <c r="C159" s="38">
        <v>76</v>
      </c>
      <c r="D159" s="38" t="s">
        <v>52</v>
      </c>
      <c r="E159" s="38">
        <v>33</v>
      </c>
      <c r="F159" s="38">
        <v>37</v>
      </c>
      <c r="G159" s="38" t="s">
        <v>52</v>
      </c>
      <c r="H159" s="39">
        <v>268</v>
      </c>
      <c r="I159" s="39">
        <v>2</v>
      </c>
      <c r="J159" s="39">
        <v>6</v>
      </c>
      <c r="K159" s="39">
        <v>220</v>
      </c>
      <c r="L159" s="39">
        <v>2</v>
      </c>
      <c r="M159" s="24" t="s">
        <v>119</v>
      </c>
    </row>
    <row r="160" spans="1:13" ht="10.5" customHeight="1" thickBot="1">
      <c r="A160" s="29" t="s">
        <v>73</v>
      </c>
      <c r="B160" s="30">
        <f t="shared" si="15"/>
        <v>58</v>
      </c>
      <c r="C160" s="31">
        <v>5</v>
      </c>
      <c r="D160" s="31">
        <v>1</v>
      </c>
      <c r="E160" s="31">
        <v>2</v>
      </c>
      <c r="F160" s="31">
        <v>2</v>
      </c>
      <c r="G160" s="31" t="s">
        <v>52</v>
      </c>
      <c r="H160" s="33">
        <v>53</v>
      </c>
      <c r="I160" s="31">
        <v>1</v>
      </c>
      <c r="J160" s="31" t="s">
        <v>52</v>
      </c>
      <c r="K160" s="33">
        <v>44</v>
      </c>
      <c r="L160" s="31">
        <v>1</v>
      </c>
      <c r="M160" s="34" t="s">
        <v>120</v>
      </c>
    </row>
    <row r="161" s="35" customFormat="1" ht="12" customHeight="1" thickTop="1">
      <c r="A161" s="35" t="s">
        <v>75</v>
      </c>
    </row>
    <row r="162" s="35" customFormat="1" ht="12.75" customHeight="1">
      <c r="A162" s="36" t="s">
        <v>123</v>
      </c>
    </row>
  </sheetData>
  <sheetProtection/>
  <mergeCells count="8">
    <mergeCell ref="A2:A3"/>
    <mergeCell ref="B2:B3"/>
    <mergeCell ref="H2:L2"/>
    <mergeCell ref="M2:M3"/>
    <mergeCell ref="A83:A84"/>
    <mergeCell ref="B83:B84"/>
    <mergeCell ref="H83:L83"/>
    <mergeCell ref="M83:M84"/>
  </mergeCells>
  <printOptions/>
  <pageMargins left="0.6692913385826772" right="0.6692913385826772" top="0.3937007874015748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2014-03-18T07:27:11Z</dcterms:created>
  <dcterms:modified xsi:type="dcterms:W3CDTF">2014-03-18T07:27:14Z</dcterms:modified>
  <cp:category/>
  <cp:version/>
  <cp:contentType/>
  <cp:contentStatus/>
</cp:coreProperties>
</file>