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ⅩⅩⅠ-9（ﾊﾟｰﾄ1）" sheetId="1" r:id="rId1"/>
    <sheet name="ⅩⅩⅠ-9（ﾊﾟｰﾄ2）" sheetId="2" r:id="rId2"/>
  </sheets>
  <definedNames>
    <definedName name="_xlnm.Print_Area" localSheetId="0">'ⅩⅩⅠ-9（ﾊﾟｰﾄ1）'!$A$1:$Y$31</definedName>
    <definedName name="_xlnm.Print_Area" localSheetId="1">'ⅩⅩⅠ-9（ﾊﾟｰﾄ2）'!$A$1:$AD$31</definedName>
  </definedNames>
  <calcPr fullCalcOnLoad="1"/>
</workbook>
</file>

<file path=xl/sharedStrings.xml><?xml version="1.0" encoding="utf-8"?>
<sst xmlns="http://schemas.openxmlformats.org/spreadsheetml/2006/main" count="189" uniqueCount="116">
  <si>
    <t>年月・署別</t>
  </si>
  <si>
    <t>死傷者</t>
  </si>
  <si>
    <t>総数</t>
  </si>
  <si>
    <t>建物</t>
  </si>
  <si>
    <t>その他</t>
  </si>
  <si>
    <t>全損</t>
  </si>
  <si>
    <t>半損</t>
  </si>
  <si>
    <t>死者</t>
  </si>
  <si>
    <t>傷者</t>
  </si>
  <si>
    <t>全焼</t>
  </si>
  <si>
    <t>半焼</t>
  </si>
  <si>
    <t>部分焼</t>
  </si>
  <si>
    <t>収容物</t>
  </si>
  <si>
    <t>床面積</t>
  </si>
  <si>
    <t>表面積</t>
  </si>
  <si>
    <t>林野</t>
  </si>
  <si>
    <t>車両</t>
  </si>
  <si>
    <t>船舶</t>
  </si>
  <si>
    <t>航空機</t>
  </si>
  <si>
    <t>失火</t>
  </si>
  <si>
    <t>火元</t>
  </si>
  <si>
    <t>年</t>
  </si>
  <si>
    <t>月</t>
  </si>
  <si>
    <t>平成</t>
  </si>
  <si>
    <t>　　　概　　　　　　況</t>
  </si>
  <si>
    <t>年</t>
  </si>
  <si>
    <t xml:space="preserve"> </t>
  </si>
  <si>
    <t xml:space="preserve"> </t>
  </si>
  <si>
    <t xml:space="preserve"> </t>
  </si>
  <si>
    <t xml:space="preserve"> </t>
  </si>
  <si>
    <t>年</t>
  </si>
  <si>
    <t>焼損棟数</t>
  </si>
  <si>
    <t>放火</t>
  </si>
  <si>
    <t>ぼや</t>
  </si>
  <si>
    <t>り災世帯</t>
  </si>
  <si>
    <t>ぼや</t>
  </si>
  <si>
    <t>小損</t>
  </si>
  <si>
    <t>り災者数</t>
  </si>
  <si>
    <t>爆発</t>
  </si>
  <si>
    <t xml:space="preserve"> 資料：消防局総務部庶務課</t>
  </si>
  <si>
    <t>因別　　　</t>
  </si>
  <si>
    <t>建物　　</t>
  </si>
  <si>
    <t>年月・　　　　署別</t>
  </si>
  <si>
    <t>損   害   額</t>
  </si>
  <si>
    <t>（ 1 000円 ）</t>
  </si>
  <si>
    <t>ⅩⅩⅠ－９　　火　　　　　　災　　　　　　の　　　</t>
  </si>
  <si>
    <t>計</t>
  </si>
  <si>
    <t>火災種別件数</t>
  </si>
  <si>
    <t>焼損</t>
  </si>
  <si>
    <t>面　　　　　　　　　　積　</t>
  </si>
  <si>
    <t xml:space="preserve">航空機
船　　舶
車　　両                             </t>
  </si>
  <si>
    <t>類焼</t>
  </si>
  <si>
    <t>年月・署別</t>
  </si>
  <si>
    <t>（再掲）　原</t>
  </si>
  <si>
    <t>不明・
調査中</t>
  </si>
  <si>
    <t>臨港消防署</t>
  </si>
  <si>
    <t>川崎消防署</t>
  </si>
  <si>
    <t>幸消防署</t>
  </si>
  <si>
    <t>中原消防署</t>
  </si>
  <si>
    <t>高津消防署</t>
  </si>
  <si>
    <t>宮前消防署</t>
  </si>
  <si>
    <t>多摩消防署</t>
  </si>
  <si>
    <t>麻生消防署</t>
  </si>
  <si>
    <t>臨港消防署</t>
  </si>
  <si>
    <t>川崎消防署</t>
  </si>
  <si>
    <t>幸消防署</t>
  </si>
  <si>
    <t>中原消防署</t>
  </si>
  <si>
    <t>高津消防署</t>
  </si>
  <si>
    <t>宮前消防署</t>
  </si>
  <si>
    <t>多摩消防署</t>
  </si>
  <si>
    <t>麻生消防署</t>
  </si>
  <si>
    <r>
      <t>林野</t>
    </r>
    <r>
      <rPr>
        <sz val="6"/>
        <rFont val="ＭＳ Ｐ明朝"/>
        <family val="1"/>
      </rPr>
      <t>（アール）</t>
    </r>
  </si>
  <si>
    <t>臨港</t>
  </si>
  <si>
    <t>川崎</t>
  </si>
  <si>
    <t>幸</t>
  </si>
  <si>
    <t>中原</t>
  </si>
  <si>
    <t>高津</t>
  </si>
  <si>
    <t>宮前</t>
  </si>
  <si>
    <t>多摩</t>
  </si>
  <si>
    <t>麻生</t>
  </si>
  <si>
    <t>臨港</t>
  </si>
  <si>
    <t>川崎</t>
  </si>
  <si>
    <t>幸</t>
  </si>
  <si>
    <t>中原</t>
  </si>
  <si>
    <t>高津</t>
  </si>
  <si>
    <t>宮前</t>
  </si>
  <si>
    <t>多摩</t>
  </si>
  <si>
    <t>麻生</t>
  </si>
  <si>
    <t>（平方メートル）　　　　</t>
  </si>
  <si>
    <t>臨港</t>
  </si>
  <si>
    <t>川崎</t>
  </si>
  <si>
    <t>幸</t>
  </si>
  <si>
    <t>中原</t>
  </si>
  <si>
    <t>高津</t>
  </si>
  <si>
    <t>宮前</t>
  </si>
  <si>
    <t>多摩</t>
  </si>
  <si>
    <t>麻生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</si>
  <si>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</si>
  <si>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</si>
  <si>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</si>
  <si>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</si>
  <si>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</si>
  <si>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</si>
  <si>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</si>
  <si>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</si>
  <si>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</si>
  <si>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</si>
  <si>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</si>
  <si>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</si>
  <si>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平成</t>
  </si>
  <si>
    <t>26年</t>
  </si>
  <si>
    <t>27年</t>
  </si>
  <si>
    <t>28年</t>
  </si>
  <si>
    <t>29年</t>
  </si>
  <si>
    <t>30年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</si>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</sst>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;_ @_ "/>
    <numFmt numFmtId="178" formatCode="0;\-0;;@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176" fontId="5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ill="1" applyAlignment="1">
      <alignment/>
    </xf>
    <xf numFmtId="177" fontId="5" fillId="0" borderId="1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6" fontId="8" fillId="33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center" shrinkToFit="1"/>
    </xf>
    <xf numFmtId="177" fontId="5" fillId="0" borderId="0" xfId="0" applyNumberFormat="1" applyFont="1" applyFill="1" applyBorder="1" applyAlignment="1">
      <alignment horizontal="center" shrinkToFit="1"/>
    </xf>
    <xf numFmtId="177" fontId="5" fillId="0" borderId="0" xfId="0" applyNumberFormat="1" applyFont="1" applyFill="1" applyBorder="1" applyAlignment="1">
      <alignment horizontal="right"/>
    </xf>
    <xf numFmtId="177" fontId="12" fillId="33" borderId="12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 horizontal="right"/>
    </xf>
    <xf numFmtId="177" fontId="0" fillId="33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0" fontId="0" fillId="33" borderId="0" xfId="0" applyFill="1" applyAlignment="1">
      <alignment horizontal="right"/>
    </xf>
    <xf numFmtId="177" fontId="5" fillId="0" borderId="14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center" shrinkToFit="1"/>
    </xf>
    <xf numFmtId="177" fontId="5" fillId="0" borderId="11" xfId="0" applyNumberFormat="1" applyFont="1" applyFill="1" applyBorder="1" applyAlignment="1">
      <alignment horizontal="center" shrinkToFit="1"/>
    </xf>
    <xf numFmtId="177" fontId="5" fillId="0" borderId="13" xfId="0" applyNumberFormat="1" applyFont="1" applyFill="1" applyBorder="1" applyAlignment="1">
      <alignment horizontal="center" shrinkToFit="1"/>
    </xf>
    <xf numFmtId="177" fontId="5" fillId="0" borderId="14" xfId="0" applyNumberFormat="1" applyFont="1" applyFill="1" applyBorder="1" applyAlignment="1">
      <alignment horizontal="center" shrinkToFit="1"/>
    </xf>
    <xf numFmtId="0" fontId="48" fillId="33" borderId="0" xfId="0" applyFont="1" applyFill="1" applyAlignment="1">
      <alignment/>
    </xf>
    <xf numFmtId="177" fontId="48" fillId="33" borderId="12" xfId="0" applyNumberFormat="1" applyFont="1" applyFill="1" applyBorder="1" applyAlignment="1">
      <alignment/>
    </xf>
    <xf numFmtId="177" fontId="48" fillId="33" borderId="0" xfId="0" applyNumberFormat="1" applyFont="1" applyFill="1" applyAlignment="1">
      <alignment/>
    </xf>
    <xf numFmtId="0" fontId="48" fillId="33" borderId="0" xfId="0" applyFont="1" applyFill="1" applyAlignment="1">
      <alignment horizontal="right"/>
    </xf>
    <xf numFmtId="177" fontId="48" fillId="0" borderId="12" xfId="0" applyNumberFormat="1" applyFont="1" applyFill="1" applyBorder="1" applyAlignment="1">
      <alignment/>
    </xf>
    <xf numFmtId="177" fontId="49" fillId="33" borderId="12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/>
    </xf>
    <xf numFmtId="178" fontId="5" fillId="0" borderId="17" xfId="0" applyNumberFormat="1" applyFont="1" applyFill="1" applyBorder="1" applyAlignment="1">
      <alignment horizontal="right" shrinkToFit="1"/>
    </xf>
    <xf numFmtId="178" fontId="5" fillId="0" borderId="0" xfId="0" applyNumberFormat="1" applyFont="1" applyFill="1" applyBorder="1" applyAlignment="1">
      <alignment horizontal="right"/>
    </xf>
    <xf numFmtId="178" fontId="5" fillId="0" borderId="10" xfId="0" applyNumberFormat="1" applyFont="1" applyFill="1" applyBorder="1" applyAlignment="1">
      <alignment horizontal="right"/>
    </xf>
    <xf numFmtId="178" fontId="5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distributed"/>
    </xf>
    <xf numFmtId="177" fontId="6" fillId="0" borderId="10" xfId="0" applyNumberFormat="1" applyFont="1" applyFill="1" applyBorder="1" applyAlignment="1">
      <alignment horizontal="center" shrinkToFit="1"/>
    </xf>
    <xf numFmtId="178" fontId="6" fillId="0" borderId="1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 horizontal="right"/>
    </xf>
    <xf numFmtId="177" fontId="5" fillId="0" borderId="18" xfId="0" applyNumberFormat="1" applyFont="1" applyFill="1" applyBorder="1" applyAlignment="1">
      <alignment horizontal="center" shrinkToFi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right"/>
    </xf>
    <xf numFmtId="177" fontId="6" fillId="0" borderId="1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1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 wrapText="1"/>
    </xf>
    <xf numFmtId="0" fontId="5" fillId="0" borderId="3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/>
    </xf>
    <xf numFmtId="0" fontId="5" fillId="0" borderId="3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 wrapText="1" shrinkToFit="1"/>
    </xf>
    <xf numFmtId="0" fontId="0" fillId="0" borderId="35" xfId="0" applyFont="1" applyFill="1" applyBorder="1" applyAlignment="1">
      <alignment horizontal="distributed" vertical="center" wrapText="1" shrinkToFit="1"/>
    </xf>
    <xf numFmtId="0" fontId="5" fillId="0" borderId="35" xfId="0" applyFont="1" applyFill="1" applyBorder="1" applyAlignment="1">
      <alignment horizontal="distributed" vertical="center" wrapText="1" shrinkToFit="1"/>
    </xf>
    <xf numFmtId="0" fontId="5" fillId="0" borderId="28" xfId="0" applyFont="1" applyFill="1" applyBorder="1" applyAlignment="1">
      <alignment horizontal="distributed" vertical="center" wrapText="1" shrinkToFit="1"/>
    </xf>
    <xf numFmtId="0" fontId="5" fillId="0" borderId="10" xfId="0" applyFont="1" applyFill="1" applyBorder="1" applyAlignment="1">
      <alignment horizontal="distributed" shrinkToFit="1"/>
    </xf>
    <xf numFmtId="0" fontId="5" fillId="0" borderId="0" xfId="0" applyFont="1" applyFill="1" applyBorder="1" applyAlignment="1">
      <alignment horizontal="distributed" shrinkToFit="1"/>
    </xf>
    <xf numFmtId="0" fontId="5" fillId="0" borderId="18" xfId="0" applyFont="1" applyFill="1" applyBorder="1" applyAlignment="1">
      <alignment horizontal="distributed" shrinkToFit="1"/>
    </xf>
    <xf numFmtId="0" fontId="5" fillId="0" borderId="13" xfId="0" applyFont="1" applyFill="1" applyBorder="1" applyAlignment="1">
      <alignment horizontal="distributed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4.375" style="1" bestFit="1" customWidth="1"/>
    <col min="3" max="3" width="5.50390625" style="1" customWidth="1"/>
    <col min="4" max="12" width="8.50390625" style="1" customWidth="1"/>
    <col min="13" max="23" width="7.50390625" style="1" customWidth="1"/>
    <col min="24" max="24" width="4.375" style="1" customWidth="1"/>
    <col min="25" max="25" width="4.25390625" style="1" customWidth="1"/>
    <col min="26" max="16384" width="9.00390625" style="1" customWidth="1"/>
  </cols>
  <sheetData>
    <row r="1" spans="1:25" ht="30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6" t="s">
        <v>45</v>
      </c>
      <c r="M1" s="57" t="s">
        <v>24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7" ht="15" customHeight="1" thickTop="1">
      <c r="A2" s="71" t="s">
        <v>0</v>
      </c>
      <c r="B2" s="71"/>
      <c r="C2" s="72"/>
      <c r="D2" s="79" t="s">
        <v>47</v>
      </c>
      <c r="E2" s="86"/>
      <c r="F2" s="86"/>
      <c r="G2" s="86"/>
      <c r="H2" s="86"/>
      <c r="I2" s="86"/>
      <c r="J2" s="86"/>
      <c r="K2" s="64" t="s">
        <v>53</v>
      </c>
      <c r="L2" s="65"/>
      <c r="M2" s="65" t="s">
        <v>40</v>
      </c>
      <c r="N2" s="79"/>
      <c r="O2" s="64" t="s">
        <v>31</v>
      </c>
      <c r="P2" s="65"/>
      <c r="Q2" s="65"/>
      <c r="R2" s="65"/>
      <c r="S2" s="65"/>
      <c r="T2" s="65"/>
      <c r="U2" s="65"/>
      <c r="V2" s="65"/>
      <c r="W2" s="79"/>
      <c r="X2" s="88" t="s">
        <v>52</v>
      </c>
      <c r="Y2" s="71"/>
      <c r="AA2" s="1" t="s">
        <v>115</v>
      </c>
    </row>
    <row r="3" spans="1:25" ht="13.5" customHeight="1">
      <c r="A3" s="73"/>
      <c r="B3" s="73"/>
      <c r="C3" s="74"/>
      <c r="D3" s="84" t="s">
        <v>2</v>
      </c>
      <c r="E3" s="70" t="s">
        <v>3</v>
      </c>
      <c r="F3" s="70" t="s">
        <v>15</v>
      </c>
      <c r="G3" s="70" t="s">
        <v>16</v>
      </c>
      <c r="H3" s="70" t="s">
        <v>17</v>
      </c>
      <c r="I3" s="70" t="s">
        <v>18</v>
      </c>
      <c r="J3" s="70" t="s">
        <v>4</v>
      </c>
      <c r="K3" s="70" t="s">
        <v>19</v>
      </c>
      <c r="L3" s="70" t="s">
        <v>32</v>
      </c>
      <c r="M3" s="85" t="s">
        <v>54</v>
      </c>
      <c r="N3" s="80" t="s">
        <v>4</v>
      </c>
      <c r="O3" s="80" t="s">
        <v>2</v>
      </c>
      <c r="P3" s="82" t="s">
        <v>20</v>
      </c>
      <c r="Q3" s="83"/>
      <c r="R3" s="83"/>
      <c r="S3" s="84"/>
      <c r="T3" s="82" t="s">
        <v>51</v>
      </c>
      <c r="U3" s="83"/>
      <c r="V3" s="83"/>
      <c r="W3" s="84"/>
      <c r="X3" s="89"/>
      <c r="Y3" s="73"/>
    </row>
    <row r="4" spans="1:25" ht="13.5" customHeight="1">
      <c r="A4" s="75"/>
      <c r="B4" s="75"/>
      <c r="C4" s="76"/>
      <c r="D4" s="84"/>
      <c r="E4" s="70"/>
      <c r="F4" s="70"/>
      <c r="G4" s="70"/>
      <c r="H4" s="70"/>
      <c r="I4" s="70"/>
      <c r="J4" s="70"/>
      <c r="K4" s="70"/>
      <c r="L4" s="70"/>
      <c r="M4" s="76"/>
      <c r="N4" s="81"/>
      <c r="O4" s="81"/>
      <c r="P4" s="31" t="s">
        <v>9</v>
      </c>
      <c r="Q4" s="31" t="s">
        <v>10</v>
      </c>
      <c r="R4" s="31" t="s">
        <v>11</v>
      </c>
      <c r="S4" s="31" t="s">
        <v>33</v>
      </c>
      <c r="T4" s="31" t="s">
        <v>9</v>
      </c>
      <c r="U4" s="31" t="s">
        <v>10</v>
      </c>
      <c r="V4" s="31" t="s">
        <v>11</v>
      </c>
      <c r="W4" s="58" t="s">
        <v>33</v>
      </c>
      <c r="X4" s="90"/>
      <c r="Y4" s="75"/>
    </row>
    <row r="5" spans="1:25" ht="13.5" customHeight="1">
      <c r="A5" s="34" t="s">
        <v>23</v>
      </c>
      <c r="B5" s="35">
        <v>26</v>
      </c>
      <c r="C5" s="36" t="s">
        <v>25</v>
      </c>
      <c r="D5" s="7">
        <v>381</v>
      </c>
      <c r="E5" s="8">
        <v>233</v>
      </c>
      <c r="F5" s="13">
        <v>0</v>
      </c>
      <c r="G5" s="8">
        <v>38</v>
      </c>
      <c r="H5" s="13">
        <v>0</v>
      </c>
      <c r="I5" s="13">
        <v>0</v>
      </c>
      <c r="J5" s="8">
        <v>110</v>
      </c>
      <c r="K5" s="8">
        <v>264</v>
      </c>
      <c r="L5" s="8">
        <v>107</v>
      </c>
      <c r="M5" s="50">
        <v>4</v>
      </c>
      <c r="N5" s="59">
        <v>6</v>
      </c>
      <c r="O5" s="50">
        <v>268</v>
      </c>
      <c r="P5" s="50">
        <v>12</v>
      </c>
      <c r="Q5" s="50">
        <v>4</v>
      </c>
      <c r="R5" s="50">
        <v>64</v>
      </c>
      <c r="S5" s="59">
        <v>153</v>
      </c>
      <c r="T5" s="50">
        <v>1</v>
      </c>
      <c r="U5" s="50">
        <v>4</v>
      </c>
      <c r="V5" s="50">
        <v>11</v>
      </c>
      <c r="W5" s="59">
        <v>19</v>
      </c>
      <c r="X5" s="37" t="s">
        <v>109</v>
      </c>
      <c r="Y5" s="38" t="s">
        <v>110</v>
      </c>
    </row>
    <row r="6" spans="1:25" ht="11.25" customHeight="1">
      <c r="A6" s="34"/>
      <c r="B6" s="35">
        <v>27</v>
      </c>
      <c r="C6" s="36" t="s">
        <v>25</v>
      </c>
      <c r="D6" s="7">
        <v>370</v>
      </c>
      <c r="E6" s="8">
        <v>229</v>
      </c>
      <c r="F6" s="13">
        <v>0</v>
      </c>
      <c r="G6" s="8">
        <v>29</v>
      </c>
      <c r="H6" s="8">
        <v>2</v>
      </c>
      <c r="I6" s="13">
        <v>0</v>
      </c>
      <c r="J6" s="8">
        <v>110</v>
      </c>
      <c r="K6" s="8">
        <v>266</v>
      </c>
      <c r="L6" s="8">
        <v>98</v>
      </c>
      <c r="M6" s="8">
        <v>4</v>
      </c>
      <c r="N6" s="13">
        <v>2</v>
      </c>
      <c r="O6" s="8">
        <v>269</v>
      </c>
      <c r="P6" s="8">
        <v>16</v>
      </c>
      <c r="Q6" s="8">
        <v>5</v>
      </c>
      <c r="R6" s="8">
        <v>70</v>
      </c>
      <c r="S6" s="13">
        <v>138</v>
      </c>
      <c r="T6" s="8">
        <v>4</v>
      </c>
      <c r="U6" s="8">
        <v>1</v>
      </c>
      <c r="V6" s="8">
        <v>17</v>
      </c>
      <c r="W6" s="8">
        <v>18</v>
      </c>
      <c r="X6" s="39"/>
      <c r="Y6" s="38" t="s">
        <v>111</v>
      </c>
    </row>
    <row r="7" spans="1:25" ht="11.25" customHeight="1">
      <c r="A7" s="34"/>
      <c r="B7" s="35">
        <v>28</v>
      </c>
      <c r="C7" s="36" t="s">
        <v>25</v>
      </c>
      <c r="D7" s="7">
        <v>374</v>
      </c>
      <c r="E7" s="8">
        <v>247</v>
      </c>
      <c r="F7" s="13">
        <v>0</v>
      </c>
      <c r="G7" s="8">
        <v>28</v>
      </c>
      <c r="H7" s="8">
        <v>3</v>
      </c>
      <c r="I7" s="13">
        <v>0</v>
      </c>
      <c r="J7" s="8">
        <v>96</v>
      </c>
      <c r="K7" s="8">
        <v>283</v>
      </c>
      <c r="L7" s="8">
        <v>85</v>
      </c>
      <c r="M7" s="8">
        <v>4</v>
      </c>
      <c r="N7" s="13">
        <v>2</v>
      </c>
      <c r="O7" s="8">
        <v>278</v>
      </c>
      <c r="P7" s="8">
        <v>9</v>
      </c>
      <c r="Q7" s="8">
        <v>9</v>
      </c>
      <c r="R7" s="8">
        <v>57</v>
      </c>
      <c r="S7" s="13">
        <v>172</v>
      </c>
      <c r="T7" s="8">
        <v>1</v>
      </c>
      <c r="U7" s="8">
        <v>2</v>
      </c>
      <c r="V7" s="8">
        <v>9</v>
      </c>
      <c r="W7" s="8">
        <v>19</v>
      </c>
      <c r="X7" s="40"/>
      <c r="Y7" s="38" t="s">
        <v>112</v>
      </c>
    </row>
    <row r="8" spans="1:25" ht="11.25" customHeight="1">
      <c r="A8" s="34"/>
      <c r="B8" s="35">
        <v>29</v>
      </c>
      <c r="C8" s="36" t="s">
        <v>25</v>
      </c>
      <c r="D8" s="7">
        <v>331</v>
      </c>
      <c r="E8" s="8">
        <v>211</v>
      </c>
      <c r="F8" s="8">
        <v>0</v>
      </c>
      <c r="G8" s="8">
        <v>21</v>
      </c>
      <c r="H8" s="8">
        <v>0</v>
      </c>
      <c r="I8" s="8">
        <v>0</v>
      </c>
      <c r="J8" s="8">
        <v>99</v>
      </c>
      <c r="K8" s="8">
        <v>240</v>
      </c>
      <c r="L8" s="8">
        <v>88</v>
      </c>
      <c r="M8" s="8">
        <v>0</v>
      </c>
      <c r="N8" s="8">
        <v>3</v>
      </c>
      <c r="O8" s="8">
        <v>244</v>
      </c>
      <c r="P8" s="8">
        <v>12</v>
      </c>
      <c r="Q8" s="8">
        <v>4</v>
      </c>
      <c r="R8" s="8">
        <v>39</v>
      </c>
      <c r="S8" s="8">
        <v>156</v>
      </c>
      <c r="T8" s="8">
        <v>3</v>
      </c>
      <c r="U8" s="8">
        <v>0</v>
      </c>
      <c r="V8" s="8">
        <v>9</v>
      </c>
      <c r="W8" s="9">
        <v>21</v>
      </c>
      <c r="X8" s="40"/>
      <c r="Y8" s="38" t="s">
        <v>113</v>
      </c>
    </row>
    <row r="9" spans="1:25" ht="13.5" customHeight="1">
      <c r="A9" s="41"/>
      <c r="B9" s="42">
        <v>30</v>
      </c>
      <c r="C9" s="43" t="s">
        <v>30</v>
      </c>
      <c r="D9" s="60">
        <v>324</v>
      </c>
      <c r="E9" s="61">
        <v>210</v>
      </c>
      <c r="F9" s="61">
        <v>0</v>
      </c>
      <c r="G9" s="61">
        <v>24</v>
      </c>
      <c r="H9" s="61">
        <v>0</v>
      </c>
      <c r="I9" s="61">
        <v>0</v>
      </c>
      <c r="J9" s="61">
        <v>90</v>
      </c>
      <c r="K9" s="61">
        <v>265</v>
      </c>
      <c r="L9" s="61">
        <v>55</v>
      </c>
      <c r="M9" s="61">
        <v>0</v>
      </c>
      <c r="N9" s="61">
        <v>4</v>
      </c>
      <c r="O9" s="61">
        <v>239</v>
      </c>
      <c r="P9" s="61">
        <v>12</v>
      </c>
      <c r="Q9" s="61">
        <v>4</v>
      </c>
      <c r="R9" s="61">
        <v>40</v>
      </c>
      <c r="S9" s="61">
        <v>154</v>
      </c>
      <c r="T9" s="61">
        <v>3</v>
      </c>
      <c r="U9" s="61">
        <v>1</v>
      </c>
      <c r="V9" s="61">
        <v>10</v>
      </c>
      <c r="W9" s="62">
        <v>15</v>
      </c>
      <c r="X9" s="45"/>
      <c r="Y9" s="46" t="s">
        <v>114</v>
      </c>
    </row>
    <row r="10" spans="1:25" ht="13.5" customHeight="1">
      <c r="A10" s="34"/>
      <c r="B10" s="35">
        <v>1</v>
      </c>
      <c r="C10" s="36" t="s">
        <v>22</v>
      </c>
      <c r="D10" s="7">
        <v>25</v>
      </c>
      <c r="E10" s="8">
        <v>22</v>
      </c>
      <c r="F10" s="8">
        <v>0</v>
      </c>
      <c r="G10" s="8">
        <v>2</v>
      </c>
      <c r="H10" s="8">
        <v>0</v>
      </c>
      <c r="I10" s="8">
        <v>0</v>
      </c>
      <c r="J10" s="8">
        <v>1</v>
      </c>
      <c r="K10" s="8">
        <v>25</v>
      </c>
      <c r="L10" s="8">
        <v>0</v>
      </c>
      <c r="M10" s="8">
        <v>0</v>
      </c>
      <c r="N10" s="8">
        <v>0</v>
      </c>
      <c r="O10" s="8">
        <v>29</v>
      </c>
      <c r="P10" s="8">
        <v>2</v>
      </c>
      <c r="Q10" s="8">
        <v>0</v>
      </c>
      <c r="R10" s="8">
        <v>1</v>
      </c>
      <c r="S10" s="8">
        <v>19</v>
      </c>
      <c r="T10" s="8">
        <v>1</v>
      </c>
      <c r="U10" s="8">
        <v>1</v>
      </c>
      <c r="V10" s="8">
        <v>2</v>
      </c>
      <c r="W10" s="8">
        <v>3</v>
      </c>
      <c r="X10" s="77" t="s">
        <v>97</v>
      </c>
      <c r="Y10" s="78"/>
    </row>
    <row r="11" spans="1:25" ht="11.25" customHeight="1">
      <c r="A11" s="34"/>
      <c r="B11" s="35">
        <v>2</v>
      </c>
      <c r="C11" s="36" t="s">
        <v>22</v>
      </c>
      <c r="D11" s="7">
        <v>35</v>
      </c>
      <c r="E11" s="8">
        <v>25</v>
      </c>
      <c r="F11" s="8">
        <v>0</v>
      </c>
      <c r="G11" s="8">
        <v>1</v>
      </c>
      <c r="H11" s="8">
        <v>0</v>
      </c>
      <c r="I11" s="8">
        <v>0</v>
      </c>
      <c r="J11" s="8">
        <v>9</v>
      </c>
      <c r="K11" s="8">
        <v>27</v>
      </c>
      <c r="L11" s="8">
        <v>8</v>
      </c>
      <c r="M11" s="8">
        <v>0</v>
      </c>
      <c r="N11" s="8">
        <v>0</v>
      </c>
      <c r="O11" s="8">
        <v>34</v>
      </c>
      <c r="P11" s="8">
        <v>3</v>
      </c>
      <c r="Q11" s="8">
        <v>1</v>
      </c>
      <c r="R11" s="8">
        <v>6</v>
      </c>
      <c r="S11" s="8">
        <v>15</v>
      </c>
      <c r="T11" s="13">
        <v>1</v>
      </c>
      <c r="U11" s="13">
        <v>0</v>
      </c>
      <c r="V11" s="8">
        <v>2</v>
      </c>
      <c r="W11" s="8">
        <v>6</v>
      </c>
      <c r="X11" s="77" t="s">
        <v>98</v>
      </c>
      <c r="Y11" s="78"/>
    </row>
    <row r="12" spans="1:25" ht="11.25" customHeight="1">
      <c r="A12" s="34"/>
      <c r="B12" s="35">
        <v>3</v>
      </c>
      <c r="C12" s="36" t="s">
        <v>22</v>
      </c>
      <c r="D12" s="7">
        <v>31</v>
      </c>
      <c r="E12" s="8">
        <v>20</v>
      </c>
      <c r="F12" s="8">
        <v>0</v>
      </c>
      <c r="G12" s="8">
        <v>3</v>
      </c>
      <c r="H12" s="8">
        <v>0</v>
      </c>
      <c r="I12" s="8">
        <v>0</v>
      </c>
      <c r="J12" s="8">
        <v>8</v>
      </c>
      <c r="K12" s="8">
        <v>28</v>
      </c>
      <c r="L12" s="8">
        <v>2</v>
      </c>
      <c r="M12" s="8">
        <v>0</v>
      </c>
      <c r="N12" s="8">
        <v>1</v>
      </c>
      <c r="O12" s="8">
        <v>21</v>
      </c>
      <c r="P12" s="8">
        <v>2</v>
      </c>
      <c r="Q12" s="8">
        <v>0</v>
      </c>
      <c r="R12" s="8">
        <v>4</v>
      </c>
      <c r="S12" s="8">
        <v>14</v>
      </c>
      <c r="T12" s="8">
        <v>0</v>
      </c>
      <c r="U12" s="8">
        <v>0</v>
      </c>
      <c r="V12" s="8">
        <v>0</v>
      </c>
      <c r="W12" s="8">
        <v>1</v>
      </c>
      <c r="X12" s="77" t="s">
        <v>99</v>
      </c>
      <c r="Y12" s="78"/>
    </row>
    <row r="13" spans="1:25" ht="11.25" customHeight="1">
      <c r="A13" s="34"/>
      <c r="B13" s="35">
        <v>4</v>
      </c>
      <c r="C13" s="36" t="s">
        <v>22</v>
      </c>
      <c r="D13" s="7">
        <v>26</v>
      </c>
      <c r="E13" s="8">
        <v>17</v>
      </c>
      <c r="F13" s="8">
        <v>0</v>
      </c>
      <c r="G13" s="8">
        <v>1</v>
      </c>
      <c r="H13" s="8">
        <v>0</v>
      </c>
      <c r="I13" s="8">
        <v>0</v>
      </c>
      <c r="J13" s="8">
        <v>8</v>
      </c>
      <c r="K13" s="8">
        <v>21</v>
      </c>
      <c r="L13" s="8">
        <v>5</v>
      </c>
      <c r="M13" s="8">
        <v>0</v>
      </c>
      <c r="N13" s="8">
        <v>0</v>
      </c>
      <c r="O13" s="8">
        <v>17</v>
      </c>
      <c r="P13" s="8">
        <v>0</v>
      </c>
      <c r="Q13" s="8">
        <v>1</v>
      </c>
      <c r="R13" s="8">
        <v>3</v>
      </c>
      <c r="S13" s="8">
        <v>13</v>
      </c>
      <c r="T13" s="8">
        <v>0</v>
      </c>
      <c r="U13" s="13">
        <v>0</v>
      </c>
      <c r="V13" s="8">
        <v>0</v>
      </c>
      <c r="W13" s="8">
        <v>0</v>
      </c>
      <c r="X13" s="77" t="s">
        <v>100</v>
      </c>
      <c r="Y13" s="78"/>
    </row>
    <row r="14" spans="1:25" ht="11.25" customHeight="1">
      <c r="A14" s="34"/>
      <c r="B14" s="35">
        <v>5</v>
      </c>
      <c r="C14" s="36" t="s">
        <v>22</v>
      </c>
      <c r="D14" s="7">
        <v>25</v>
      </c>
      <c r="E14" s="8">
        <v>17</v>
      </c>
      <c r="F14" s="8">
        <v>0</v>
      </c>
      <c r="G14" s="8">
        <v>4</v>
      </c>
      <c r="H14" s="8">
        <v>0</v>
      </c>
      <c r="I14" s="8">
        <v>0</v>
      </c>
      <c r="J14" s="8">
        <v>4</v>
      </c>
      <c r="K14" s="8">
        <v>22</v>
      </c>
      <c r="L14" s="8">
        <v>3</v>
      </c>
      <c r="M14" s="13">
        <v>0</v>
      </c>
      <c r="N14" s="8">
        <v>0</v>
      </c>
      <c r="O14" s="8">
        <v>17</v>
      </c>
      <c r="P14" s="8">
        <v>0</v>
      </c>
      <c r="Q14" s="13">
        <v>0</v>
      </c>
      <c r="R14" s="8">
        <v>0</v>
      </c>
      <c r="S14" s="8">
        <v>17</v>
      </c>
      <c r="T14" s="13">
        <v>0</v>
      </c>
      <c r="U14" s="13">
        <v>0</v>
      </c>
      <c r="V14" s="8">
        <v>0</v>
      </c>
      <c r="W14" s="8">
        <v>0</v>
      </c>
      <c r="X14" s="77" t="s">
        <v>101</v>
      </c>
      <c r="Y14" s="78"/>
    </row>
    <row r="15" spans="1:25" ht="11.25" customHeight="1">
      <c r="A15" s="34"/>
      <c r="B15" s="35">
        <v>6</v>
      </c>
      <c r="C15" s="36" t="s">
        <v>22</v>
      </c>
      <c r="D15" s="7">
        <v>31</v>
      </c>
      <c r="E15" s="8">
        <v>12</v>
      </c>
      <c r="F15" s="8">
        <v>0</v>
      </c>
      <c r="G15" s="8">
        <v>3</v>
      </c>
      <c r="H15" s="8">
        <v>0</v>
      </c>
      <c r="I15" s="8">
        <v>0</v>
      </c>
      <c r="J15" s="8">
        <v>16</v>
      </c>
      <c r="K15" s="8">
        <v>15</v>
      </c>
      <c r="L15" s="8">
        <v>16</v>
      </c>
      <c r="M15" s="13">
        <v>0</v>
      </c>
      <c r="N15" s="8">
        <v>0</v>
      </c>
      <c r="O15" s="8">
        <v>13</v>
      </c>
      <c r="P15" s="8">
        <v>0</v>
      </c>
      <c r="Q15" s="8">
        <v>1</v>
      </c>
      <c r="R15" s="8">
        <v>1</v>
      </c>
      <c r="S15" s="8">
        <v>10</v>
      </c>
      <c r="T15" s="13">
        <v>0</v>
      </c>
      <c r="U15" s="13">
        <v>0</v>
      </c>
      <c r="V15" s="8">
        <v>1</v>
      </c>
      <c r="W15" s="8">
        <v>0</v>
      </c>
      <c r="X15" s="77" t="s">
        <v>102</v>
      </c>
      <c r="Y15" s="78"/>
    </row>
    <row r="16" spans="1:25" ht="17.25" customHeight="1">
      <c r="A16" s="34"/>
      <c r="B16" s="35">
        <v>7</v>
      </c>
      <c r="C16" s="36" t="s">
        <v>22</v>
      </c>
      <c r="D16" s="7">
        <v>21</v>
      </c>
      <c r="E16" s="8">
        <v>12</v>
      </c>
      <c r="F16" s="8">
        <v>0</v>
      </c>
      <c r="G16" s="8">
        <v>2</v>
      </c>
      <c r="H16" s="8">
        <v>0</v>
      </c>
      <c r="I16" s="8">
        <v>0</v>
      </c>
      <c r="J16" s="8">
        <v>7</v>
      </c>
      <c r="K16" s="8">
        <v>19</v>
      </c>
      <c r="L16" s="8">
        <v>2</v>
      </c>
      <c r="M16" s="8">
        <v>0</v>
      </c>
      <c r="N16" s="8">
        <v>0</v>
      </c>
      <c r="O16" s="8">
        <v>16</v>
      </c>
      <c r="P16" s="8">
        <v>1</v>
      </c>
      <c r="Q16" s="13">
        <v>0</v>
      </c>
      <c r="R16" s="8">
        <v>3</v>
      </c>
      <c r="S16" s="8">
        <v>8</v>
      </c>
      <c r="T16" s="13">
        <v>1</v>
      </c>
      <c r="U16" s="13">
        <v>0</v>
      </c>
      <c r="V16" s="13">
        <v>0</v>
      </c>
      <c r="W16" s="8">
        <v>3</v>
      </c>
      <c r="X16" s="77" t="s">
        <v>103</v>
      </c>
      <c r="Y16" s="78"/>
    </row>
    <row r="17" spans="1:25" ht="11.25" customHeight="1">
      <c r="A17" s="34"/>
      <c r="B17" s="35">
        <v>8</v>
      </c>
      <c r="C17" s="36" t="s">
        <v>22</v>
      </c>
      <c r="D17" s="7">
        <v>31</v>
      </c>
      <c r="E17" s="8">
        <v>16</v>
      </c>
      <c r="F17" s="8">
        <v>0</v>
      </c>
      <c r="G17" s="8">
        <v>2</v>
      </c>
      <c r="H17" s="8">
        <v>0</v>
      </c>
      <c r="I17" s="8">
        <v>0</v>
      </c>
      <c r="J17" s="8">
        <v>13</v>
      </c>
      <c r="K17" s="8">
        <v>25</v>
      </c>
      <c r="L17" s="8">
        <v>4</v>
      </c>
      <c r="M17" s="13">
        <v>0</v>
      </c>
      <c r="N17" s="8">
        <v>2</v>
      </c>
      <c r="O17" s="8">
        <v>17</v>
      </c>
      <c r="P17" s="8">
        <v>0</v>
      </c>
      <c r="Q17" s="8">
        <v>0</v>
      </c>
      <c r="R17" s="8">
        <v>2</v>
      </c>
      <c r="S17" s="8">
        <v>14</v>
      </c>
      <c r="T17" s="13">
        <v>0</v>
      </c>
      <c r="U17" s="13">
        <v>0</v>
      </c>
      <c r="V17" s="8">
        <v>1</v>
      </c>
      <c r="W17" s="8">
        <v>0</v>
      </c>
      <c r="X17" s="77" t="s">
        <v>104</v>
      </c>
      <c r="Y17" s="78"/>
    </row>
    <row r="18" spans="1:25" ht="11.25" customHeight="1">
      <c r="A18" s="34"/>
      <c r="B18" s="35">
        <v>9</v>
      </c>
      <c r="C18" s="36" t="s">
        <v>22</v>
      </c>
      <c r="D18" s="7">
        <v>23</v>
      </c>
      <c r="E18" s="8">
        <v>17</v>
      </c>
      <c r="F18" s="8">
        <v>0</v>
      </c>
      <c r="G18" s="8">
        <v>2</v>
      </c>
      <c r="H18" s="8">
        <v>0</v>
      </c>
      <c r="I18" s="8">
        <v>0</v>
      </c>
      <c r="J18" s="8">
        <v>4</v>
      </c>
      <c r="K18" s="8">
        <v>18</v>
      </c>
      <c r="L18" s="8">
        <v>5</v>
      </c>
      <c r="M18" s="13">
        <v>0</v>
      </c>
      <c r="N18" s="8">
        <v>0</v>
      </c>
      <c r="O18" s="8">
        <v>18</v>
      </c>
      <c r="P18" s="8">
        <v>0</v>
      </c>
      <c r="Q18" s="8">
        <v>0</v>
      </c>
      <c r="R18" s="8">
        <v>6</v>
      </c>
      <c r="S18" s="8">
        <v>11</v>
      </c>
      <c r="T18" s="8">
        <v>0</v>
      </c>
      <c r="U18" s="13">
        <v>0</v>
      </c>
      <c r="V18" s="8">
        <v>0</v>
      </c>
      <c r="W18" s="13">
        <v>1</v>
      </c>
      <c r="X18" s="77" t="s">
        <v>105</v>
      </c>
      <c r="Y18" s="78"/>
    </row>
    <row r="19" spans="1:25" ht="11.25" customHeight="1">
      <c r="A19" s="34"/>
      <c r="B19" s="35">
        <v>10</v>
      </c>
      <c r="C19" s="36" t="s">
        <v>22</v>
      </c>
      <c r="D19" s="7">
        <v>27</v>
      </c>
      <c r="E19" s="8">
        <v>19</v>
      </c>
      <c r="F19" s="8">
        <v>0</v>
      </c>
      <c r="G19" s="8">
        <v>0</v>
      </c>
      <c r="H19" s="8">
        <v>0</v>
      </c>
      <c r="I19" s="8">
        <v>0</v>
      </c>
      <c r="J19" s="8">
        <v>8</v>
      </c>
      <c r="K19" s="8">
        <v>23</v>
      </c>
      <c r="L19" s="8">
        <v>4</v>
      </c>
      <c r="M19" s="8">
        <v>0</v>
      </c>
      <c r="N19" s="8">
        <v>0</v>
      </c>
      <c r="O19" s="8">
        <v>20</v>
      </c>
      <c r="P19" s="8">
        <v>0</v>
      </c>
      <c r="Q19" s="8">
        <v>0</v>
      </c>
      <c r="R19" s="8">
        <v>5</v>
      </c>
      <c r="S19" s="8">
        <v>14</v>
      </c>
      <c r="T19" s="8">
        <v>0</v>
      </c>
      <c r="U19" s="13">
        <v>0</v>
      </c>
      <c r="V19" s="8">
        <v>0</v>
      </c>
      <c r="W19" s="8">
        <v>1</v>
      </c>
      <c r="X19" s="77" t="s">
        <v>106</v>
      </c>
      <c r="Y19" s="78"/>
    </row>
    <row r="20" spans="1:25" ht="11.25" customHeight="1">
      <c r="A20" s="34"/>
      <c r="B20" s="35">
        <v>11</v>
      </c>
      <c r="C20" s="36" t="s">
        <v>22</v>
      </c>
      <c r="D20" s="7">
        <v>24</v>
      </c>
      <c r="E20" s="8">
        <v>15</v>
      </c>
      <c r="F20" s="8">
        <v>0</v>
      </c>
      <c r="G20" s="8">
        <v>3</v>
      </c>
      <c r="H20" s="8">
        <v>0</v>
      </c>
      <c r="I20" s="8">
        <v>0</v>
      </c>
      <c r="J20" s="8">
        <v>6</v>
      </c>
      <c r="K20" s="8">
        <v>19</v>
      </c>
      <c r="L20" s="8">
        <v>4</v>
      </c>
      <c r="M20" s="8">
        <v>0</v>
      </c>
      <c r="N20" s="8">
        <v>1</v>
      </c>
      <c r="O20" s="8">
        <v>15</v>
      </c>
      <c r="P20" s="8">
        <v>0</v>
      </c>
      <c r="Q20" s="8">
        <v>1</v>
      </c>
      <c r="R20" s="8">
        <v>3</v>
      </c>
      <c r="S20" s="8">
        <v>11</v>
      </c>
      <c r="T20" s="13">
        <v>0</v>
      </c>
      <c r="U20" s="13">
        <v>0</v>
      </c>
      <c r="V20" s="13">
        <v>0</v>
      </c>
      <c r="W20" s="8">
        <v>0</v>
      </c>
      <c r="X20" s="77" t="s">
        <v>107</v>
      </c>
      <c r="Y20" s="78"/>
    </row>
    <row r="21" spans="1:25" ht="11.25" customHeight="1">
      <c r="A21" s="34"/>
      <c r="B21" s="35">
        <v>12</v>
      </c>
      <c r="C21" s="36" t="s">
        <v>22</v>
      </c>
      <c r="D21" s="7">
        <v>25</v>
      </c>
      <c r="E21" s="8">
        <v>18</v>
      </c>
      <c r="F21" s="8">
        <v>0</v>
      </c>
      <c r="G21" s="8">
        <v>1</v>
      </c>
      <c r="H21" s="8">
        <v>0</v>
      </c>
      <c r="I21" s="8">
        <v>0</v>
      </c>
      <c r="J21" s="8">
        <v>6</v>
      </c>
      <c r="K21" s="8">
        <v>23</v>
      </c>
      <c r="L21" s="8">
        <v>2</v>
      </c>
      <c r="M21" s="8">
        <v>0</v>
      </c>
      <c r="N21" s="8">
        <v>0</v>
      </c>
      <c r="O21" s="8">
        <v>22</v>
      </c>
      <c r="P21" s="8">
        <v>4</v>
      </c>
      <c r="Q21" s="8">
        <v>0</v>
      </c>
      <c r="R21" s="8">
        <v>6</v>
      </c>
      <c r="S21" s="8">
        <v>8</v>
      </c>
      <c r="T21" s="13">
        <v>0</v>
      </c>
      <c r="U21" s="13">
        <v>0</v>
      </c>
      <c r="V21" s="8">
        <v>4</v>
      </c>
      <c r="W21" s="8">
        <v>0</v>
      </c>
      <c r="X21" s="77" t="s">
        <v>108</v>
      </c>
      <c r="Y21" s="78"/>
    </row>
    <row r="22" spans="1:25" ht="17.25" customHeight="1">
      <c r="A22" s="68" t="s">
        <v>55</v>
      </c>
      <c r="B22" s="68"/>
      <c r="C22" s="69"/>
      <c r="D22" s="7">
        <v>58</v>
      </c>
      <c r="E22" s="8">
        <v>29</v>
      </c>
      <c r="F22" s="13">
        <v>0</v>
      </c>
      <c r="G22" s="8">
        <v>5</v>
      </c>
      <c r="H22" s="13">
        <v>0</v>
      </c>
      <c r="I22" s="13">
        <v>0</v>
      </c>
      <c r="J22" s="8">
        <v>24</v>
      </c>
      <c r="K22" s="8">
        <v>42</v>
      </c>
      <c r="L22" s="8">
        <v>15</v>
      </c>
      <c r="M22" s="8">
        <v>0</v>
      </c>
      <c r="N22" s="8">
        <v>1</v>
      </c>
      <c r="O22" s="8">
        <v>34</v>
      </c>
      <c r="P22" s="8">
        <v>2</v>
      </c>
      <c r="Q22" s="8">
        <v>1</v>
      </c>
      <c r="R22" s="8">
        <v>6</v>
      </c>
      <c r="S22" s="8">
        <v>20</v>
      </c>
      <c r="T22" s="8">
        <v>0</v>
      </c>
      <c r="U22" s="13">
        <v>0</v>
      </c>
      <c r="V22" s="8">
        <v>3</v>
      </c>
      <c r="W22" s="9">
        <v>2</v>
      </c>
      <c r="X22" s="91" t="s">
        <v>72</v>
      </c>
      <c r="Y22" s="68"/>
    </row>
    <row r="23" spans="1:25" ht="12" customHeight="1">
      <c r="A23" s="68" t="s">
        <v>56</v>
      </c>
      <c r="B23" s="68"/>
      <c r="C23" s="69"/>
      <c r="D23" s="7">
        <v>36</v>
      </c>
      <c r="E23" s="8">
        <v>24</v>
      </c>
      <c r="F23" s="13">
        <v>0</v>
      </c>
      <c r="G23" s="8">
        <v>1</v>
      </c>
      <c r="H23" s="13">
        <v>0</v>
      </c>
      <c r="I23" s="13">
        <v>0</v>
      </c>
      <c r="J23" s="8">
        <v>11</v>
      </c>
      <c r="K23" s="8">
        <v>31</v>
      </c>
      <c r="L23" s="8">
        <v>5</v>
      </c>
      <c r="M23" s="8">
        <v>0</v>
      </c>
      <c r="N23" s="8">
        <v>0</v>
      </c>
      <c r="O23" s="8">
        <v>25</v>
      </c>
      <c r="P23" s="8">
        <v>1</v>
      </c>
      <c r="Q23" s="8">
        <v>1</v>
      </c>
      <c r="R23" s="8">
        <v>5</v>
      </c>
      <c r="S23" s="8">
        <v>17</v>
      </c>
      <c r="T23" s="8">
        <v>0</v>
      </c>
      <c r="U23" s="13">
        <v>0</v>
      </c>
      <c r="V23" s="8">
        <v>1</v>
      </c>
      <c r="W23" s="9">
        <v>0</v>
      </c>
      <c r="X23" s="91" t="s">
        <v>73</v>
      </c>
      <c r="Y23" s="68"/>
    </row>
    <row r="24" spans="1:25" ht="12" customHeight="1">
      <c r="A24" s="68" t="s">
        <v>57</v>
      </c>
      <c r="B24" s="68"/>
      <c r="C24" s="69"/>
      <c r="D24" s="7">
        <v>42</v>
      </c>
      <c r="E24" s="8">
        <v>30</v>
      </c>
      <c r="F24" s="13">
        <v>0</v>
      </c>
      <c r="G24" s="8">
        <v>2</v>
      </c>
      <c r="H24" s="13">
        <v>0</v>
      </c>
      <c r="I24" s="13">
        <v>0</v>
      </c>
      <c r="J24" s="8">
        <v>10</v>
      </c>
      <c r="K24" s="8">
        <v>33</v>
      </c>
      <c r="L24" s="8">
        <v>9</v>
      </c>
      <c r="M24" s="8">
        <v>0</v>
      </c>
      <c r="N24" s="8">
        <v>0</v>
      </c>
      <c r="O24" s="8">
        <v>37</v>
      </c>
      <c r="P24" s="8">
        <v>3</v>
      </c>
      <c r="Q24" s="8">
        <v>0</v>
      </c>
      <c r="R24" s="8">
        <v>5</v>
      </c>
      <c r="S24" s="8">
        <v>22</v>
      </c>
      <c r="T24" s="13">
        <v>2</v>
      </c>
      <c r="U24" s="13">
        <v>0</v>
      </c>
      <c r="V24" s="8">
        <v>2</v>
      </c>
      <c r="W24" s="9">
        <v>3</v>
      </c>
      <c r="X24" s="91" t="s">
        <v>74</v>
      </c>
      <c r="Y24" s="68"/>
    </row>
    <row r="25" spans="1:25" ht="12" customHeight="1">
      <c r="A25" s="68" t="s">
        <v>58</v>
      </c>
      <c r="B25" s="68"/>
      <c r="C25" s="69"/>
      <c r="D25" s="7">
        <v>45</v>
      </c>
      <c r="E25" s="8">
        <v>34</v>
      </c>
      <c r="F25" s="13">
        <v>0</v>
      </c>
      <c r="G25" s="8">
        <v>1</v>
      </c>
      <c r="H25" s="13">
        <v>0</v>
      </c>
      <c r="I25" s="13">
        <v>0</v>
      </c>
      <c r="J25" s="8">
        <v>10</v>
      </c>
      <c r="K25" s="8">
        <v>42</v>
      </c>
      <c r="L25" s="8">
        <v>3</v>
      </c>
      <c r="M25" s="13">
        <v>0</v>
      </c>
      <c r="N25" s="8">
        <v>0</v>
      </c>
      <c r="O25" s="8">
        <v>42</v>
      </c>
      <c r="P25" s="8">
        <v>2</v>
      </c>
      <c r="Q25" s="8">
        <v>1</v>
      </c>
      <c r="R25" s="8">
        <v>4</v>
      </c>
      <c r="S25" s="8">
        <v>27</v>
      </c>
      <c r="T25" s="8">
        <v>1</v>
      </c>
      <c r="U25" s="13">
        <v>0</v>
      </c>
      <c r="V25" s="8">
        <v>2</v>
      </c>
      <c r="W25" s="9">
        <v>5</v>
      </c>
      <c r="X25" s="91" t="s">
        <v>75</v>
      </c>
      <c r="Y25" s="68"/>
    </row>
    <row r="26" spans="1:25" ht="17.25" customHeight="1">
      <c r="A26" s="68" t="s">
        <v>59</v>
      </c>
      <c r="B26" s="68"/>
      <c r="C26" s="69"/>
      <c r="D26" s="7">
        <v>44</v>
      </c>
      <c r="E26" s="8">
        <v>31</v>
      </c>
      <c r="F26" s="13">
        <v>0</v>
      </c>
      <c r="G26" s="8">
        <v>4</v>
      </c>
      <c r="H26" s="13">
        <v>0</v>
      </c>
      <c r="I26" s="13">
        <v>0</v>
      </c>
      <c r="J26" s="8">
        <v>9</v>
      </c>
      <c r="K26" s="8">
        <v>39</v>
      </c>
      <c r="L26" s="8">
        <v>5</v>
      </c>
      <c r="M26" s="8">
        <v>0</v>
      </c>
      <c r="N26" s="8">
        <v>0</v>
      </c>
      <c r="O26" s="8">
        <v>35</v>
      </c>
      <c r="P26" s="8">
        <v>3</v>
      </c>
      <c r="Q26" s="8">
        <v>0</v>
      </c>
      <c r="R26" s="8">
        <v>8</v>
      </c>
      <c r="S26" s="8">
        <v>20</v>
      </c>
      <c r="T26" s="13">
        <v>0</v>
      </c>
      <c r="U26" s="13">
        <v>1</v>
      </c>
      <c r="V26" s="8">
        <v>1</v>
      </c>
      <c r="W26" s="9">
        <v>2</v>
      </c>
      <c r="X26" s="91" t="s">
        <v>76</v>
      </c>
      <c r="Y26" s="68"/>
    </row>
    <row r="27" spans="1:25" ht="12" customHeight="1">
      <c r="A27" s="68" t="s">
        <v>60</v>
      </c>
      <c r="B27" s="68"/>
      <c r="C27" s="69"/>
      <c r="D27" s="7">
        <v>43</v>
      </c>
      <c r="E27" s="8">
        <v>24</v>
      </c>
      <c r="F27" s="13">
        <v>0</v>
      </c>
      <c r="G27" s="8">
        <v>7</v>
      </c>
      <c r="H27" s="13">
        <v>0</v>
      </c>
      <c r="I27" s="13">
        <v>0</v>
      </c>
      <c r="J27" s="8">
        <v>12</v>
      </c>
      <c r="K27" s="8">
        <v>37</v>
      </c>
      <c r="L27" s="8">
        <v>6</v>
      </c>
      <c r="M27" s="8">
        <v>0</v>
      </c>
      <c r="N27" s="8">
        <v>0</v>
      </c>
      <c r="O27" s="8">
        <v>27</v>
      </c>
      <c r="P27" s="8">
        <v>0</v>
      </c>
      <c r="Q27" s="8">
        <v>0</v>
      </c>
      <c r="R27" s="8">
        <v>7</v>
      </c>
      <c r="S27" s="8">
        <v>17</v>
      </c>
      <c r="T27" s="13">
        <v>0</v>
      </c>
      <c r="U27" s="13">
        <v>0</v>
      </c>
      <c r="V27" s="13">
        <v>1</v>
      </c>
      <c r="W27" s="9">
        <v>2</v>
      </c>
      <c r="X27" s="91" t="s">
        <v>77</v>
      </c>
      <c r="Y27" s="68"/>
    </row>
    <row r="28" spans="1:25" ht="12" customHeight="1">
      <c r="A28" s="68" t="s">
        <v>61</v>
      </c>
      <c r="B28" s="68"/>
      <c r="C28" s="69"/>
      <c r="D28" s="7">
        <v>35</v>
      </c>
      <c r="E28" s="8">
        <v>25</v>
      </c>
      <c r="F28" s="13">
        <v>0</v>
      </c>
      <c r="G28" s="8">
        <v>2</v>
      </c>
      <c r="H28" s="13">
        <v>0</v>
      </c>
      <c r="I28" s="13">
        <v>0</v>
      </c>
      <c r="J28" s="8">
        <v>8</v>
      </c>
      <c r="K28" s="8">
        <v>21</v>
      </c>
      <c r="L28" s="8">
        <v>11</v>
      </c>
      <c r="M28" s="13">
        <v>0</v>
      </c>
      <c r="N28" s="8">
        <v>3</v>
      </c>
      <c r="O28" s="8">
        <v>26</v>
      </c>
      <c r="P28" s="8">
        <v>1</v>
      </c>
      <c r="Q28" s="8">
        <v>1</v>
      </c>
      <c r="R28" s="8">
        <v>4</v>
      </c>
      <c r="S28" s="8">
        <v>19</v>
      </c>
      <c r="T28" s="13">
        <v>0</v>
      </c>
      <c r="U28" s="13">
        <v>0</v>
      </c>
      <c r="V28" s="8">
        <v>0</v>
      </c>
      <c r="W28" s="9">
        <v>1</v>
      </c>
      <c r="X28" s="91" t="s">
        <v>78</v>
      </c>
      <c r="Y28" s="68"/>
    </row>
    <row r="29" spans="1:25" ht="12" customHeight="1" thickBot="1">
      <c r="A29" s="66" t="s">
        <v>62</v>
      </c>
      <c r="B29" s="66"/>
      <c r="C29" s="67"/>
      <c r="D29" s="63">
        <v>21</v>
      </c>
      <c r="E29" s="15">
        <v>13</v>
      </c>
      <c r="F29" s="16">
        <v>0</v>
      </c>
      <c r="G29" s="15">
        <v>2</v>
      </c>
      <c r="H29" s="16">
        <v>0</v>
      </c>
      <c r="I29" s="16">
        <v>0</v>
      </c>
      <c r="J29" s="15">
        <v>6</v>
      </c>
      <c r="K29" s="15">
        <v>20</v>
      </c>
      <c r="L29" s="15">
        <v>1</v>
      </c>
      <c r="M29" s="16">
        <v>0</v>
      </c>
      <c r="N29" s="16">
        <v>0</v>
      </c>
      <c r="O29" s="15">
        <v>13</v>
      </c>
      <c r="P29" s="15">
        <v>0</v>
      </c>
      <c r="Q29" s="15">
        <v>0</v>
      </c>
      <c r="R29" s="15">
        <v>1</v>
      </c>
      <c r="S29" s="15">
        <v>12</v>
      </c>
      <c r="T29" s="16">
        <v>0</v>
      </c>
      <c r="U29" s="16">
        <v>0</v>
      </c>
      <c r="V29" s="15">
        <v>0</v>
      </c>
      <c r="W29" s="20">
        <v>0</v>
      </c>
      <c r="X29" s="87" t="s">
        <v>79</v>
      </c>
      <c r="Y29" s="66"/>
    </row>
    <row r="30" spans="1:25" ht="0.75" customHeight="1" thickTop="1">
      <c r="A30" s="4"/>
      <c r="B30" s="2"/>
      <c r="C30" s="2"/>
      <c r="D30" s="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"/>
      <c r="Y30" s="2"/>
    </row>
    <row r="31" spans="1:25" ht="7.5" customHeight="1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2"/>
    </row>
    <row r="32" spans="4:23" ht="13.5" hidden="1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4:23" ht="13.5" hidden="1">
      <c r="D33" s="14">
        <f>SUM(D22:D29)</f>
        <v>324</v>
      </c>
      <c r="E33" s="14">
        <f aca="true" t="shared" si="0" ref="E33:W33">SUM(E22:E29)</f>
        <v>210</v>
      </c>
      <c r="F33" s="14">
        <f t="shared" si="0"/>
        <v>0</v>
      </c>
      <c r="G33" s="14">
        <f t="shared" si="0"/>
        <v>24</v>
      </c>
      <c r="H33" s="14">
        <f t="shared" si="0"/>
        <v>0</v>
      </c>
      <c r="I33" s="14">
        <f t="shared" si="0"/>
        <v>0</v>
      </c>
      <c r="J33" s="14">
        <f t="shared" si="0"/>
        <v>90</v>
      </c>
      <c r="K33" s="14">
        <f>SUM(K22:K29)</f>
        <v>265</v>
      </c>
      <c r="L33" s="14">
        <f t="shared" si="0"/>
        <v>55</v>
      </c>
      <c r="M33" s="14">
        <f t="shared" si="0"/>
        <v>0</v>
      </c>
      <c r="N33" s="14">
        <f t="shared" si="0"/>
        <v>4</v>
      </c>
      <c r="O33" s="30">
        <f t="shared" si="0"/>
        <v>239</v>
      </c>
      <c r="P33" s="14">
        <f t="shared" si="0"/>
        <v>12</v>
      </c>
      <c r="Q33" s="14">
        <f t="shared" si="0"/>
        <v>4</v>
      </c>
      <c r="R33" s="14">
        <f t="shared" si="0"/>
        <v>40</v>
      </c>
      <c r="S33" s="14">
        <f t="shared" si="0"/>
        <v>154</v>
      </c>
      <c r="T33" s="14">
        <f t="shared" si="0"/>
        <v>3</v>
      </c>
      <c r="U33" s="14">
        <f t="shared" si="0"/>
        <v>1</v>
      </c>
      <c r="V33" s="30">
        <f>SUM(V22:V29)</f>
        <v>10</v>
      </c>
      <c r="W33" s="14">
        <f t="shared" si="0"/>
        <v>15</v>
      </c>
    </row>
    <row r="34" spans="4:23" ht="13.5" hidden="1">
      <c r="D34" s="6">
        <f>D9-D33</f>
        <v>0</v>
      </c>
      <c r="E34" s="6">
        <f aca="true" t="shared" si="1" ref="E34:W34">E9-E33</f>
        <v>0</v>
      </c>
      <c r="F34" s="6">
        <f t="shared" si="1"/>
        <v>0</v>
      </c>
      <c r="G34" s="6">
        <f t="shared" si="1"/>
        <v>0</v>
      </c>
      <c r="H34" s="6">
        <f t="shared" si="1"/>
        <v>0</v>
      </c>
      <c r="I34" s="6">
        <f t="shared" si="1"/>
        <v>0</v>
      </c>
      <c r="J34" s="6">
        <f t="shared" si="1"/>
        <v>0</v>
      </c>
      <c r="K34" s="6">
        <f t="shared" si="1"/>
        <v>0</v>
      </c>
      <c r="L34" s="6">
        <f t="shared" si="1"/>
        <v>0</v>
      </c>
      <c r="M34" s="6">
        <f t="shared" si="1"/>
        <v>0</v>
      </c>
      <c r="N34" s="6">
        <f t="shared" si="1"/>
        <v>0</v>
      </c>
      <c r="O34" s="27">
        <f t="shared" si="1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6">
        <f t="shared" si="1"/>
        <v>0</v>
      </c>
      <c r="T34" s="6">
        <f t="shared" si="1"/>
        <v>0</v>
      </c>
      <c r="U34" s="6">
        <f t="shared" si="1"/>
        <v>0</v>
      </c>
      <c r="V34" s="27">
        <f t="shared" si="1"/>
        <v>0</v>
      </c>
      <c r="W34" s="6">
        <f t="shared" si="1"/>
        <v>0</v>
      </c>
    </row>
    <row r="35" spans="4:23" ht="13.5" hidden="1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ht="13.5" hidden="1"/>
    <row r="37" spans="10:12" ht="13.5" hidden="1">
      <c r="J37" s="1">
        <v>1</v>
      </c>
      <c r="K37" s="17">
        <f>SUM(K10:N10)</f>
        <v>25</v>
      </c>
      <c r="L37" s="6">
        <f aca="true" t="shared" si="2" ref="L37:L48">D10-K37</f>
        <v>0</v>
      </c>
    </row>
    <row r="38" spans="10:12" ht="13.5" hidden="1">
      <c r="J38" s="1">
        <v>2</v>
      </c>
      <c r="K38" s="17">
        <f aca="true" t="shared" si="3" ref="K38:K56">SUM(K11:N11)</f>
        <v>35</v>
      </c>
      <c r="L38" s="6">
        <f t="shared" si="2"/>
        <v>0</v>
      </c>
    </row>
    <row r="39" spans="10:12" ht="13.5" hidden="1">
      <c r="J39" s="1">
        <v>3</v>
      </c>
      <c r="K39" s="17">
        <f t="shared" si="3"/>
        <v>31</v>
      </c>
      <c r="L39" s="6">
        <f t="shared" si="2"/>
        <v>0</v>
      </c>
    </row>
    <row r="40" spans="10:12" ht="13.5" hidden="1">
      <c r="J40" s="1">
        <v>4</v>
      </c>
      <c r="K40" s="17">
        <f t="shared" si="3"/>
        <v>26</v>
      </c>
      <c r="L40" s="6">
        <f t="shared" si="2"/>
        <v>0</v>
      </c>
    </row>
    <row r="41" spans="10:12" ht="13.5" hidden="1">
      <c r="J41" s="1">
        <v>5</v>
      </c>
      <c r="K41" s="17">
        <f t="shared" si="3"/>
        <v>25</v>
      </c>
      <c r="L41" s="6">
        <f t="shared" si="2"/>
        <v>0</v>
      </c>
    </row>
    <row r="42" spans="10:12" ht="13.5" hidden="1">
      <c r="J42" s="1">
        <v>6</v>
      </c>
      <c r="K42" s="17">
        <f t="shared" si="3"/>
        <v>31</v>
      </c>
      <c r="L42" s="6">
        <f t="shared" si="2"/>
        <v>0</v>
      </c>
    </row>
    <row r="43" spans="10:12" ht="13.5" hidden="1">
      <c r="J43" s="1">
        <v>7</v>
      </c>
      <c r="K43" s="17">
        <f t="shared" si="3"/>
        <v>21</v>
      </c>
      <c r="L43" s="6">
        <f t="shared" si="2"/>
        <v>0</v>
      </c>
    </row>
    <row r="44" spans="10:12" ht="13.5" hidden="1">
      <c r="J44" s="1">
        <v>8</v>
      </c>
      <c r="K44" s="17">
        <f t="shared" si="3"/>
        <v>31</v>
      </c>
      <c r="L44" s="6">
        <f t="shared" si="2"/>
        <v>0</v>
      </c>
    </row>
    <row r="45" spans="10:12" ht="13.5" hidden="1">
      <c r="J45" s="1">
        <v>9</v>
      </c>
      <c r="K45" s="17">
        <f t="shared" si="3"/>
        <v>23</v>
      </c>
      <c r="L45" s="6">
        <f t="shared" si="2"/>
        <v>0</v>
      </c>
    </row>
    <row r="46" spans="10:12" ht="13.5" hidden="1">
      <c r="J46" s="1">
        <v>10</v>
      </c>
      <c r="K46" s="17">
        <f t="shared" si="3"/>
        <v>27</v>
      </c>
      <c r="L46" s="6">
        <f t="shared" si="2"/>
        <v>0</v>
      </c>
    </row>
    <row r="47" spans="10:12" ht="13.5" hidden="1">
      <c r="J47" s="25">
        <v>11</v>
      </c>
      <c r="K47" s="26">
        <f>SUM(K20:N20)</f>
        <v>24</v>
      </c>
      <c r="L47" s="27">
        <f t="shared" si="2"/>
        <v>0</v>
      </c>
    </row>
    <row r="48" spans="10:12" ht="13.5" hidden="1">
      <c r="J48" s="1">
        <v>12</v>
      </c>
      <c r="K48" s="17">
        <f t="shared" si="3"/>
        <v>25</v>
      </c>
      <c r="L48" s="6">
        <f t="shared" si="2"/>
        <v>0</v>
      </c>
    </row>
    <row r="49" spans="10:12" ht="13.5" hidden="1">
      <c r="J49" s="19" t="s">
        <v>89</v>
      </c>
      <c r="K49" s="18">
        <f t="shared" si="3"/>
        <v>58</v>
      </c>
      <c r="L49" s="6">
        <f>D22-K49</f>
        <v>0</v>
      </c>
    </row>
    <row r="50" spans="10:12" ht="13.5" hidden="1">
      <c r="J50" s="19" t="s">
        <v>90</v>
      </c>
      <c r="K50" s="18">
        <f t="shared" si="3"/>
        <v>36</v>
      </c>
      <c r="L50" s="6">
        <f aca="true" t="shared" si="4" ref="L50:L56">D23-K50</f>
        <v>0</v>
      </c>
    </row>
    <row r="51" spans="10:12" ht="13.5" hidden="1">
      <c r="J51" s="28" t="s">
        <v>91</v>
      </c>
      <c r="K51" s="29">
        <f>SUM(K24:N24)</f>
        <v>42</v>
      </c>
      <c r="L51" s="27">
        <f t="shared" si="4"/>
        <v>0</v>
      </c>
    </row>
    <row r="52" spans="10:12" ht="13.5" hidden="1">
      <c r="J52" s="19" t="s">
        <v>92</v>
      </c>
      <c r="K52" s="18">
        <f t="shared" si="3"/>
        <v>45</v>
      </c>
      <c r="L52" s="6">
        <f t="shared" si="4"/>
        <v>0</v>
      </c>
    </row>
    <row r="53" spans="10:12" ht="13.5" hidden="1">
      <c r="J53" s="19" t="s">
        <v>93</v>
      </c>
      <c r="K53" s="18">
        <f t="shared" si="3"/>
        <v>44</v>
      </c>
      <c r="L53" s="6">
        <f t="shared" si="4"/>
        <v>0</v>
      </c>
    </row>
    <row r="54" spans="10:12" ht="13.5" hidden="1">
      <c r="J54" s="19" t="s">
        <v>94</v>
      </c>
      <c r="K54" s="18">
        <f t="shared" si="3"/>
        <v>43</v>
      </c>
      <c r="L54" s="6">
        <f t="shared" si="4"/>
        <v>0</v>
      </c>
    </row>
    <row r="55" spans="10:12" ht="13.5" hidden="1">
      <c r="J55" s="19" t="s">
        <v>95</v>
      </c>
      <c r="K55" s="18">
        <f t="shared" si="3"/>
        <v>35</v>
      </c>
      <c r="L55" s="6">
        <f t="shared" si="4"/>
        <v>0</v>
      </c>
    </row>
    <row r="56" spans="10:12" ht="13.5" hidden="1">
      <c r="J56" s="19" t="s">
        <v>96</v>
      </c>
      <c r="K56" s="18">
        <f t="shared" si="3"/>
        <v>21</v>
      </c>
      <c r="L56" s="6">
        <f t="shared" si="4"/>
        <v>0</v>
      </c>
    </row>
    <row r="57" ht="13.5" hidden="1">
      <c r="K57" s="6"/>
    </row>
    <row r="58" ht="13.5" hidden="1">
      <c r="K58" s="6"/>
    </row>
    <row r="59" ht="13.5" hidden="1"/>
    <row r="60" ht="13.5" hidden="1"/>
  </sheetData>
  <sheetProtection/>
  <mergeCells count="48">
    <mergeCell ref="X17:Y17"/>
    <mergeCell ref="X18:Y18"/>
    <mergeCell ref="X19:Y19"/>
    <mergeCell ref="X20:Y20"/>
    <mergeCell ref="X21:Y21"/>
    <mergeCell ref="X11:Y11"/>
    <mergeCell ref="X12:Y12"/>
    <mergeCell ref="X13:Y13"/>
    <mergeCell ref="X14:Y14"/>
    <mergeCell ref="X15:Y15"/>
    <mergeCell ref="A22:C22"/>
    <mergeCell ref="K3:K4"/>
    <mergeCell ref="F3:F4"/>
    <mergeCell ref="L3:L4"/>
    <mergeCell ref="D3:D4"/>
    <mergeCell ref="G3:G4"/>
    <mergeCell ref="H3:H4"/>
    <mergeCell ref="I3:I4"/>
    <mergeCell ref="X29:Y29"/>
    <mergeCell ref="X2:Y4"/>
    <mergeCell ref="X25:Y25"/>
    <mergeCell ref="X26:Y26"/>
    <mergeCell ref="X27:Y27"/>
    <mergeCell ref="X28:Y28"/>
    <mergeCell ref="X22:Y22"/>
    <mergeCell ref="X23:Y23"/>
    <mergeCell ref="X24:Y24"/>
    <mergeCell ref="X16:Y16"/>
    <mergeCell ref="X10:Y10"/>
    <mergeCell ref="O2:W2"/>
    <mergeCell ref="O3:O4"/>
    <mergeCell ref="M2:N2"/>
    <mergeCell ref="J3:J4"/>
    <mergeCell ref="P3:S3"/>
    <mergeCell ref="M3:M4"/>
    <mergeCell ref="N3:N4"/>
    <mergeCell ref="T3:W3"/>
    <mergeCell ref="D2:J2"/>
    <mergeCell ref="K2:L2"/>
    <mergeCell ref="A29:C29"/>
    <mergeCell ref="A23:C23"/>
    <mergeCell ref="A24:C24"/>
    <mergeCell ref="A25:C25"/>
    <mergeCell ref="A26:C26"/>
    <mergeCell ref="A27:C27"/>
    <mergeCell ref="A28:C28"/>
    <mergeCell ref="E3:E4"/>
    <mergeCell ref="A2:C4"/>
  </mergeCells>
  <printOptions horizontalCentered="1"/>
  <pageMargins left="0.5905511811023623" right="0.5905511811023623" top="0.984251968503937" bottom="0.5905511811023623" header="0" footer="0"/>
  <pageSetup horizontalDpi="300" verticalDpi="300" orientation="portrait" paperSize="9" scale="74" r:id="rId1"/>
  <colBreaks count="1" manualBreakCount="1">
    <brk id="12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showGridLines="0" zoomScaleSheetLayoutView="100" zoomScalePageLayoutView="0" workbookViewId="0" topLeftCell="A1">
      <selection activeCell="AF6" sqref="AF6"/>
    </sheetView>
  </sheetViews>
  <sheetFormatPr defaultColWidth="9.00390625" defaultRowHeight="13.5"/>
  <cols>
    <col min="1" max="1" width="4.75390625" style="1" customWidth="1"/>
    <col min="2" max="2" width="3.125" style="1" customWidth="1"/>
    <col min="3" max="3" width="4.00390625" style="1" customWidth="1"/>
    <col min="4" max="7" width="6.375" style="1" customWidth="1"/>
    <col min="8" max="8" width="6.875" style="1" customWidth="1"/>
    <col min="9" max="11" width="7.50390625" style="1" customWidth="1"/>
    <col min="12" max="15" width="6.50390625" style="1" customWidth="1"/>
    <col min="16" max="17" width="6.25390625" style="1" customWidth="1"/>
    <col min="18" max="19" width="6.00390625" style="1" customWidth="1"/>
    <col min="20" max="20" width="4.875" style="1" customWidth="1"/>
    <col min="21" max="22" width="4.75390625" style="1" customWidth="1"/>
    <col min="23" max="23" width="9.25390625" style="1" customWidth="1"/>
    <col min="24" max="25" width="8.25390625" style="1" customWidth="1"/>
    <col min="26" max="26" width="6.75390625" style="1" customWidth="1"/>
    <col min="27" max="27" width="6.50390625" style="1" customWidth="1"/>
    <col min="28" max="28" width="5.875" style="1" customWidth="1"/>
    <col min="29" max="29" width="3.625" style="1" customWidth="1"/>
    <col min="30" max="30" width="4.125" style="1" customWidth="1"/>
    <col min="31" max="16384" width="9.00390625" style="1" customWidth="1"/>
  </cols>
  <sheetData>
    <row r="1" spans="1:30" ht="9.7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3.5" customHeight="1" thickTop="1">
      <c r="A2" s="71" t="s">
        <v>0</v>
      </c>
      <c r="B2" s="71"/>
      <c r="C2" s="72"/>
      <c r="D2" s="86" t="s">
        <v>34</v>
      </c>
      <c r="E2" s="86"/>
      <c r="F2" s="86"/>
      <c r="G2" s="86"/>
      <c r="H2" s="104" t="s">
        <v>37</v>
      </c>
      <c r="I2" s="86" t="s">
        <v>48</v>
      </c>
      <c r="J2" s="92"/>
      <c r="K2" s="92"/>
      <c r="L2" s="92"/>
      <c r="M2" s="92"/>
      <c r="N2" s="92"/>
      <c r="O2" s="93"/>
      <c r="P2" s="98" t="s">
        <v>49</v>
      </c>
      <c r="Q2" s="98"/>
      <c r="R2" s="98"/>
      <c r="S2" s="98"/>
      <c r="T2" s="99"/>
      <c r="U2" s="86" t="s">
        <v>1</v>
      </c>
      <c r="V2" s="86"/>
      <c r="W2" s="64" t="s">
        <v>43</v>
      </c>
      <c r="X2" s="95"/>
      <c r="Y2" s="95"/>
      <c r="Z2" s="95"/>
      <c r="AA2" s="96" t="s">
        <v>44</v>
      </c>
      <c r="AB2" s="97"/>
      <c r="AC2" s="88" t="s">
        <v>42</v>
      </c>
      <c r="AD2" s="71"/>
    </row>
    <row r="3" spans="1:30" ht="13.5" customHeight="1">
      <c r="A3" s="73"/>
      <c r="B3" s="73"/>
      <c r="C3" s="74"/>
      <c r="D3" s="70" t="s">
        <v>2</v>
      </c>
      <c r="E3" s="70" t="s">
        <v>5</v>
      </c>
      <c r="F3" s="70" t="s">
        <v>6</v>
      </c>
      <c r="G3" s="70" t="s">
        <v>36</v>
      </c>
      <c r="H3" s="105"/>
      <c r="I3" s="70" t="s">
        <v>41</v>
      </c>
      <c r="J3" s="102"/>
      <c r="K3" s="102"/>
      <c r="L3" s="102"/>
      <c r="M3" s="102"/>
      <c r="N3" s="102"/>
      <c r="O3" s="103"/>
      <c r="P3" s="83" t="s">
        <v>88</v>
      </c>
      <c r="Q3" s="100"/>
      <c r="R3" s="100"/>
      <c r="S3" s="101"/>
      <c r="T3" s="94" t="s">
        <v>71</v>
      </c>
      <c r="U3" s="70" t="s">
        <v>7</v>
      </c>
      <c r="V3" s="70" t="s">
        <v>8</v>
      </c>
      <c r="W3" s="70" t="s">
        <v>2</v>
      </c>
      <c r="X3" s="70" t="s">
        <v>3</v>
      </c>
      <c r="Y3" s="70"/>
      <c r="Z3" s="94" t="s">
        <v>50</v>
      </c>
      <c r="AA3" s="70" t="s">
        <v>4</v>
      </c>
      <c r="AB3" s="70" t="s">
        <v>38</v>
      </c>
      <c r="AC3" s="89"/>
      <c r="AD3" s="73"/>
    </row>
    <row r="4" spans="1:30" ht="13.5" customHeight="1">
      <c r="A4" s="73"/>
      <c r="B4" s="73"/>
      <c r="C4" s="74"/>
      <c r="D4" s="70"/>
      <c r="E4" s="70"/>
      <c r="F4" s="70"/>
      <c r="G4" s="70"/>
      <c r="H4" s="106"/>
      <c r="I4" s="70" t="s">
        <v>2</v>
      </c>
      <c r="J4" s="70"/>
      <c r="K4" s="70"/>
      <c r="L4" s="70" t="s">
        <v>9</v>
      </c>
      <c r="M4" s="70"/>
      <c r="N4" s="70" t="s">
        <v>10</v>
      </c>
      <c r="O4" s="70"/>
      <c r="P4" s="83" t="s">
        <v>11</v>
      </c>
      <c r="Q4" s="84"/>
      <c r="R4" s="70" t="s">
        <v>35</v>
      </c>
      <c r="S4" s="70"/>
      <c r="T4" s="94"/>
      <c r="U4" s="70"/>
      <c r="V4" s="70"/>
      <c r="W4" s="70"/>
      <c r="X4" s="70" t="s">
        <v>3</v>
      </c>
      <c r="Y4" s="70" t="s">
        <v>12</v>
      </c>
      <c r="Z4" s="94"/>
      <c r="AA4" s="70"/>
      <c r="AB4" s="70"/>
      <c r="AC4" s="89"/>
      <c r="AD4" s="73"/>
    </row>
    <row r="5" spans="1:30" ht="13.5" customHeight="1">
      <c r="A5" s="75"/>
      <c r="B5" s="75"/>
      <c r="C5" s="76"/>
      <c r="D5" s="70"/>
      <c r="E5" s="70"/>
      <c r="F5" s="70"/>
      <c r="G5" s="70"/>
      <c r="H5" s="107"/>
      <c r="I5" s="31" t="s">
        <v>46</v>
      </c>
      <c r="J5" s="31" t="s">
        <v>13</v>
      </c>
      <c r="K5" s="31" t="s">
        <v>14</v>
      </c>
      <c r="L5" s="31" t="s">
        <v>13</v>
      </c>
      <c r="M5" s="31" t="s">
        <v>14</v>
      </c>
      <c r="N5" s="31" t="s">
        <v>13</v>
      </c>
      <c r="O5" s="31" t="s">
        <v>14</v>
      </c>
      <c r="P5" s="33" t="s">
        <v>13</v>
      </c>
      <c r="Q5" s="31" t="s">
        <v>14</v>
      </c>
      <c r="R5" s="31" t="s">
        <v>13</v>
      </c>
      <c r="S5" s="31" t="s">
        <v>14</v>
      </c>
      <c r="T5" s="94"/>
      <c r="U5" s="70"/>
      <c r="V5" s="70"/>
      <c r="W5" s="70"/>
      <c r="X5" s="102"/>
      <c r="Y5" s="102"/>
      <c r="Z5" s="94"/>
      <c r="AA5" s="70"/>
      <c r="AB5" s="70"/>
      <c r="AC5" s="90"/>
      <c r="AD5" s="75"/>
    </row>
    <row r="6" spans="1:30" ht="13.5" customHeight="1">
      <c r="A6" s="34" t="s">
        <v>23</v>
      </c>
      <c r="B6" s="35">
        <v>26</v>
      </c>
      <c r="C6" s="36" t="s">
        <v>25</v>
      </c>
      <c r="D6" s="11">
        <v>203</v>
      </c>
      <c r="E6" s="12">
        <v>32</v>
      </c>
      <c r="F6" s="12">
        <v>10</v>
      </c>
      <c r="G6" s="12">
        <v>161</v>
      </c>
      <c r="H6" s="12">
        <v>443</v>
      </c>
      <c r="I6" s="12">
        <v>3124</v>
      </c>
      <c r="J6" s="12">
        <v>2767</v>
      </c>
      <c r="K6" s="12">
        <v>357</v>
      </c>
      <c r="L6" s="12">
        <v>1188</v>
      </c>
      <c r="M6" s="12">
        <v>0</v>
      </c>
      <c r="N6" s="12">
        <v>507</v>
      </c>
      <c r="O6" s="12">
        <v>0</v>
      </c>
      <c r="P6" s="12">
        <v>1070</v>
      </c>
      <c r="Q6" s="12">
        <v>349</v>
      </c>
      <c r="R6" s="12">
        <v>2</v>
      </c>
      <c r="S6" s="12">
        <v>8</v>
      </c>
      <c r="T6" s="12">
        <v>0</v>
      </c>
      <c r="U6" s="12">
        <v>9</v>
      </c>
      <c r="V6" s="12">
        <v>63</v>
      </c>
      <c r="W6" s="12">
        <v>241785</v>
      </c>
      <c r="X6" s="12">
        <v>165506</v>
      </c>
      <c r="Y6" s="12">
        <v>67457</v>
      </c>
      <c r="Z6" s="12">
        <v>5790</v>
      </c>
      <c r="AA6" s="12">
        <v>3032</v>
      </c>
      <c r="AB6" s="22">
        <v>0</v>
      </c>
      <c r="AC6" s="37" t="s">
        <v>109</v>
      </c>
      <c r="AD6" s="38" t="s">
        <v>110</v>
      </c>
    </row>
    <row r="7" spans="1:30" ht="11.25" customHeight="1">
      <c r="A7" s="34"/>
      <c r="B7" s="35">
        <v>27</v>
      </c>
      <c r="C7" s="36" t="s">
        <v>25</v>
      </c>
      <c r="D7" s="11">
        <v>286</v>
      </c>
      <c r="E7" s="12">
        <v>113</v>
      </c>
      <c r="F7" s="12">
        <v>10</v>
      </c>
      <c r="G7" s="12">
        <v>163</v>
      </c>
      <c r="H7" s="12">
        <v>491</v>
      </c>
      <c r="I7" s="12">
        <v>15211</v>
      </c>
      <c r="J7" s="12">
        <v>14476</v>
      </c>
      <c r="K7" s="12">
        <v>735</v>
      </c>
      <c r="L7" s="12">
        <v>13196</v>
      </c>
      <c r="M7" s="12">
        <v>0</v>
      </c>
      <c r="N7" s="12">
        <v>270</v>
      </c>
      <c r="O7" s="12">
        <v>0</v>
      </c>
      <c r="P7" s="12">
        <v>1008</v>
      </c>
      <c r="Q7" s="12">
        <v>723</v>
      </c>
      <c r="R7" s="12">
        <v>2</v>
      </c>
      <c r="S7" s="12">
        <v>12</v>
      </c>
      <c r="T7" s="12">
        <v>0</v>
      </c>
      <c r="U7" s="12">
        <v>22</v>
      </c>
      <c r="V7" s="12">
        <v>79</v>
      </c>
      <c r="W7" s="12">
        <v>341727</v>
      </c>
      <c r="X7" s="12">
        <v>216857</v>
      </c>
      <c r="Y7" s="12">
        <v>84280</v>
      </c>
      <c r="Z7" s="12">
        <v>39070</v>
      </c>
      <c r="AA7" s="12">
        <v>1520</v>
      </c>
      <c r="AB7" s="22">
        <v>0</v>
      </c>
      <c r="AC7" s="39">
        <v>0</v>
      </c>
      <c r="AD7" s="38" t="s">
        <v>111</v>
      </c>
    </row>
    <row r="8" spans="1:30" ht="11.25" customHeight="1">
      <c r="A8" s="34"/>
      <c r="B8" s="35">
        <v>28</v>
      </c>
      <c r="C8" s="36" t="s">
        <v>25</v>
      </c>
      <c r="D8" s="11">
        <v>210</v>
      </c>
      <c r="E8" s="12">
        <v>37</v>
      </c>
      <c r="F8" s="12">
        <v>12</v>
      </c>
      <c r="G8" s="12">
        <v>161</v>
      </c>
      <c r="H8" s="12">
        <v>448</v>
      </c>
      <c r="I8" s="12">
        <v>2829</v>
      </c>
      <c r="J8" s="12">
        <v>2386</v>
      </c>
      <c r="K8" s="12">
        <v>443</v>
      </c>
      <c r="L8" s="12">
        <v>873</v>
      </c>
      <c r="M8" s="12">
        <v>0</v>
      </c>
      <c r="N8" s="12">
        <v>504</v>
      </c>
      <c r="O8" s="12">
        <v>11</v>
      </c>
      <c r="P8" s="12">
        <v>1003</v>
      </c>
      <c r="Q8" s="12">
        <v>425</v>
      </c>
      <c r="R8" s="12">
        <v>6</v>
      </c>
      <c r="S8" s="12">
        <v>7</v>
      </c>
      <c r="T8" s="12">
        <v>0</v>
      </c>
      <c r="U8" s="12">
        <v>5</v>
      </c>
      <c r="V8" s="12">
        <v>64</v>
      </c>
      <c r="W8" s="12">
        <v>235437</v>
      </c>
      <c r="X8" s="12">
        <v>126369</v>
      </c>
      <c r="Y8" s="12">
        <v>75729</v>
      </c>
      <c r="Z8" s="12">
        <v>27782</v>
      </c>
      <c r="AA8" s="12">
        <v>5557</v>
      </c>
      <c r="AB8" s="22">
        <v>0</v>
      </c>
      <c r="AC8" s="40">
        <v>0</v>
      </c>
      <c r="AD8" s="38" t="s">
        <v>112</v>
      </c>
    </row>
    <row r="9" spans="1:30" ht="11.25" customHeight="1">
      <c r="A9" s="34"/>
      <c r="B9" s="35">
        <v>29</v>
      </c>
      <c r="C9" s="36" t="s">
        <v>25</v>
      </c>
      <c r="D9" s="11">
        <v>179</v>
      </c>
      <c r="E9" s="12">
        <v>21</v>
      </c>
      <c r="F9" s="12">
        <v>12</v>
      </c>
      <c r="G9" s="12">
        <v>146</v>
      </c>
      <c r="H9" s="12">
        <v>345</v>
      </c>
      <c r="I9" s="12">
        <v>3503</v>
      </c>
      <c r="J9" s="12">
        <v>3283</v>
      </c>
      <c r="K9" s="12">
        <v>220</v>
      </c>
      <c r="L9" s="12">
        <v>1702</v>
      </c>
      <c r="M9" s="12">
        <v>0</v>
      </c>
      <c r="N9" s="12">
        <v>226</v>
      </c>
      <c r="O9" s="12">
        <v>0</v>
      </c>
      <c r="P9" s="12">
        <v>1345</v>
      </c>
      <c r="Q9" s="12">
        <v>207</v>
      </c>
      <c r="R9" s="12">
        <v>10</v>
      </c>
      <c r="S9" s="12">
        <v>13</v>
      </c>
      <c r="T9" s="12">
        <v>0</v>
      </c>
      <c r="U9" s="12">
        <v>11</v>
      </c>
      <c r="V9" s="12">
        <v>57</v>
      </c>
      <c r="W9" s="12">
        <v>307863</v>
      </c>
      <c r="X9" s="12">
        <v>141995</v>
      </c>
      <c r="Y9" s="12">
        <v>153911</v>
      </c>
      <c r="Z9" s="12">
        <v>5805</v>
      </c>
      <c r="AA9" s="12">
        <v>6152</v>
      </c>
      <c r="AB9" s="12">
        <v>0</v>
      </c>
      <c r="AC9" s="40">
        <v>0</v>
      </c>
      <c r="AD9" s="38" t="s">
        <v>113</v>
      </c>
    </row>
    <row r="10" spans="1:30" ht="13.5" customHeight="1">
      <c r="A10" s="41"/>
      <c r="B10" s="42">
        <v>30</v>
      </c>
      <c r="C10" s="43" t="s">
        <v>21</v>
      </c>
      <c r="D10" s="44">
        <v>246</v>
      </c>
      <c r="E10" s="21">
        <v>27</v>
      </c>
      <c r="F10" s="21">
        <v>13</v>
      </c>
      <c r="G10" s="21">
        <v>206</v>
      </c>
      <c r="H10" s="21">
        <v>501</v>
      </c>
      <c r="I10" s="21">
        <v>3236</v>
      </c>
      <c r="J10" s="21">
        <v>2582</v>
      </c>
      <c r="K10" s="21">
        <v>654</v>
      </c>
      <c r="L10" s="21">
        <v>1441</v>
      </c>
      <c r="M10" s="21">
        <v>0</v>
      </c>
      <c r="N10" s="21">
        <v>477</v>
      </c>
      <c r="O10" s="21">
        <v>0</v>
      </c>
      <c r="P10" s="21">
        <v>658</v>
      </c>
      <c r="Q10" s="21">
        <v>648</v>
      </c>
      <c r="R10" s="21">
        <v>6</v>
      </c>
      <c r="S10" s="21">
        <v>6</v>
      </c>
      <c r="T10" s="21">
        <v>0</v>
      </c>
      <c r="U10" s="21">
        <v>13</v>
      </c>
      <c r="V10" s="21">
        <v>71</v>
      </c>
      <c r="W10" s="21">
        <v>263427</v>
      </c>
      <c r="X10" s="21">
        <v>189512</v>
      </c>
      <c r="Y10" s="21">
        <v>51861</v>
      </c>
      <c r="Z10" s="21">
        <v>4477</v>
      </c>
      <c r="AA10" s="21">
        <v>17577</v>
      </c>
      <c r="AB10" s="21">
        <v>0</v>
      </c>
      <c r="AC10" s="45">
        <v>0</v>
      </c>
      <c r="AD10" s="46" t="s">
        <v>114</v>
      </c>
    </row>
    <row r="11" spans="1:30" ht="13.5" customHeight="1">
      <c r="A11" s="34"/>
      <c r="B11" s="35">
        <v>1</v>
      </c>
      <c r="C11" s="36" t="s">
        <v>22</v>
      </c>
      <c r="D11" s="11">
        <v>41</v>
      </c>
      <c r="E11" s="12">
        <v>4</v>
      </c>
      <c r="F11" s="12">
        <v>4</v>
      </c>
      <c r="G11" s="12">
        <v>33</v>
      </c>
      <c r="H11" s="12">
        <v>94</v>
      </c>
      <c r="I11" s="12">
        <v>339</v>
      </c>
      <c r="J11" s="12">
        <v>258</v>
      </c>
      <c r="K11" s="12">
        <v>81</v>
      </c>
      <c r="L11" s="12">
        <v>174</v>
      </c>
      <c r="M11" s="12">
        <v>0</v>
      </c>
      <c r="N11" s="12">
        <v>42</v>
      </c>
      <c r="O11" s="12">
        <v>0</v>
      </c>
      <c r="P11" s="12">
        <v>42</v>
      </c>
      <c r="Q11" s="12">
        <v>80</v>
      </c>
      <c r="R11" s="12">
        <v>0</v>
      </c>
      <c r="S11" s="12">
        <v>1</v>
      </c>
      <c r="T11" s="12">
        <v>0</v>
      </c>
      <c r="U11" s="12">
        <v>2</v>
      </c>
      <c r="V11" s="12">
        <v>4</v>
      </c>
      <c r="W11" s="12">
        <v>20166</v>
      </c>
      <c r="X11" s="12">
        <v>17396</v>
      </c>
      <c r="Y11" s="12">
        <v>2635</v>
      </c>
      <c r="Z11" s="12">
        <v>61</v>
      </c>
      <c r="AA11" s="12">
        <v>74</v>
      </c>
      <c r="AB11" s="22">
        <v>0</v>
      </c>
      <c r="AC11" s="77" t="s">
        <v>97</v>
      </c>
      <c r="AD11" s="78"/>
    </row>
    <row r="12" spans="1:30" ht="11.25" customHeight="1">
      <c r="A12" s="34"/>
      <c r="B12" s="35">
        <v>2</v>
      </c>
      <c r="C12" s="36" t="s">
        <v>22</v>
      </c>
      <c r="D12" s="11">
        <v>47</v>
      </c>
      <c r="E12" s="12">
        <v>8</v>
      </c>
      <c r="F12" s="12">
        <v>0</v>
      </c>
      <c r="G12" s="12">
        <v>39</v>
      </c>
      <c r="H12" s="12">
        <v>90</v>
      </c>
      <c r="I12" s="12">
        <v>739</v>
      </c>
      <c r="J12" s="12">
        <v>690</v>
      </c>
      <c r="K12" s="12">
        <v>49</v>
      </c>
      <c r="L12" s="12">
        <v>326</v>
      </c>
      <c r="M12" s="12">
        <v>0</v>
      </c>
      <c r="N12" s="12">
        <v>300</v>
      </c>
      <c r="O12" s="12">
        <v>0</v>
      </c>
      <c r="P12" s="12">
        <v>62</v>
      </c>
      <c r="Q12" s="12">
        <v>48</v>
      </c>
      <c r="R12" s="12">
        <v>2</v>
      </c>
      <c r="S12" s="12">
        <v>1</v>
      </c>
      <c r="T12" s="12">
        <v>0</v>
      </c>
      <c r="U12" s="12">
        <v>1</v>
      </c>
      <c r="V12" s="12">
        <v>15</v>
      </c>
      <c r="W12" s="12">
        <v>79539</v>
      </c>
      <c r="X12" s="12">
        <v>62727</v>
      </c>
      <c r="Y12" s="12">
        <v>16770</v>
      </c>
      <c r="Z12" s="12">
        <v>13</v>
      </c>
      <c r="AA12" s="12">
        <v>29</v>
      </c>
      <c r="AB12" s="22">
        <v>0</v>
      </c>
      <c r="AC12" s="77" t="s">
        <v>98</v>
      </c>
      <c r="AD12" s="78"/>
    </row>
    <row r="13" spans="1:30" ht="11.25" customHeight="1">
      <c r="A13" s="34"/>
      <c r="B13" s="35">
        <v>3</v>
      </c>
      <c r="C13" s="36" t="s">
        <v>22</v>
      </c>
      <c r="D13" s="11">
        <v>22</v>
      </c>
      <c r="E13" s="12">
        <v>2</v>
      </c>
      <c r="F13" s="12">
        <v>1</v>
      </c>
      <c r="G13" s="12">
        <v>19</v>
      </c>
      <c r="H13" s="12">
        <v>57</v>
      </c>
      <c r="I13" s="12">
        <v>886</v>
      </c>
      <c r="J13" s="12">
        <v>626</v>
      </c>
      <c r="K13" s="12">
        <v>260</v>
      </c>
      <c r="L13" s="12">
        <v>494</v>
      </c>
      <c r="M13" s="12">
        <v>0</v>
      </c>
      <c r="N13" s="12">
        <v>0</v>
      </c>
      <c r="O13" s="12">
        <v>0</v>
      </c>
      <c r="P13" s="12">
        <v>131</v>
      </c>
      <c r="Q13" s="12">
        <v>259</v>
      </c>
      <c r="R13" s="12">
        <v>1</v>
      </c>
      <c r="S13" s="12">
        <v>1</v>
      </c>
      <c r="T13" s="12">
        <v>0</v>
      </c>
      <c r="U13" s="12">
        <v>2</v>
      </c>
      <c r="V13" s="12">
        <v>5</v>
      </c>
      <c r="W13" s="12">
        <v>82758</v>
      </c>
      <c r="X13" s="12">
        <v>57323</v>
      </c>
      <c r="Y13" s="12">
        <v>13362</v>
      </c>
      <c r="Z13" s="12">
        <v>145</v>
      </c>
      <c r="AA13" s="12">
        <v>11928</v>
      </c>
      <c r="AB13" s="22">
        <v>0</v>
      </c>
      <c r="AC13" s="77" t="s">
        <v>99</v>
      </c>
      <c r="AD13" s="78"/>
    </row>
    <row r="14" spans="1:30" ht="11.25" customHeight="1">
      <c r="A14" s="34"/>
      <c r="B14" s="35">
        <v>4</v>
      </c>
      <c r="C14" s="36" t="s">
        <v>22</v>
      </c>
      <c r="D14" s="11">
        <v>13</v>
      </c>
      <c r="E14" s="12">
        <v>0</v>
      </c>
      <c r="F14" s="12">
        <v>1</v>
      </c>
      <c r="G14" s="12">
        <v>12</v>
      </c>
      <c r="H14" s="12">
        <v>21</v>
      </c>
      <c r="I14" s="12">
        <v>51</v>
      </c>
      <c r="J14" s="12">
        <v>41</v>
      </c>
      <c r="K14" s="12">
        <v>10</v>
      </c>
      <c r="L14" s="12">
        <v>0</v>
      </c>
      <c r="M14" s="12">
        <v>0</v>
      </c>
      <c r="N14" s="12">
        <v>10</v>
      </c>
      <c r="O14" s="12">
        <v>0</v>
      </c>
      <c r="P14" s="12">
        <v>30</v>
      </c>
      <c r="Q14" s="12">
        <v>10</v>
      </c>
      <c r="R14" s="12">
        <v>1</v>
      </c>
      <c r="S14" s="12">
        <v>0</v>
      </c>
      <c r="T14" s="12">
        <v>0</v>
      </c>
      <c r="U14" s="12">
        <v>0</v>
      </c>
      <c r="V14" s="12">
        <v>5</v>
      </c>
      <c r="W14" s="12">
        <v>8422</v>
      </c>
      <c r="X14" s="12">
        <v>8216</v>
      </c>
      <c r="Y14" s="12">
        <v>193</v>
      </c>
      <c r="Z14" s="12">
        <v>0</v>
      </c>
      <c r="AA14" s="12">
        <v>13</v>
      </c>
      <c r="AB14" s="22">
        <v>0</v>
      </c>
      <c r="AC14" s="77" t="s">
        <v>100</v>
      </c>
      <c r="AD14" s="78"/>
    </row>
    <row r="15" spans="1:30" ht="11.25" customHeight="1">
      <c r="A15" s="34"/>
      <c r="B15" s="35">
        <v>5</v>
      </c>
      <c r="C15" s="36" t="s">
        <v>22</v>
      </c>
      <c r="D15" s="11">
        <v>12</v>
      </c>
      <c r="E15" s="12">
        <v>0</v>
      </c>
      <c r="F15" s="12">
        <v>0</v>
      </c>
      <c r="G15" s="12">
        <v>12</v>
      </c>
      <c r="H15" s="12">
        <v>23</v>
      </c>
      <c r="I15" s="12">
        <v>1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1</v>
      </c>
      <c r="S15" s="12">
        <v>0</v>
      </c>
      <c r="T15" s="12">
        <v>0</v>
      </c>
      <c r="U15" s="12">
        <v>0</v>
      </c>
      <c r="V15" s="12">
        <v>2</v>
      </c>
      <c r="W15" s="12">
        <v>2120</v>
      </c>
      <c r="X15" s="12">
        <v>8</v>
      </c>
      <c r="Y15" s="12">
        <v>27</v>
      </c>
      <c r="Z15" s="12">
        <v>2071</v>
      </c>
      <c r="AA15" s="12">
        <v>14</v>
      </c>
      <c r="AB15" s="22">
        <v>0</v>
      </c>
      <c r="AC15" s="77" t="s">
        <v>101</v>
      </c>
      <c r="AD15" s="78"/>
    </row>
    <row r="16" spans="1:30" ht="11.25" customHeight="1">
      <c r="A16" s="34"/>
      <c r="B16" s="35">
        <v>6</v>
      </c>
      <c r="C16" s="36" t="s">
        <v>22</v>
      </c>
      <c r="D16" s="11">
        <v>3</v>
      </c>
      <c r="E16" s="12">
        <v>0</v>
      </c>
      <c r="F16" s="12">
        <v>0</v>
      </c>
      <c r="G16" s="12">
        <v>3</v>
      </c>
      <c r="H16" s="12">
        <v>6</v>
      </c>
      <c r="I16" s="12">
        <v>92</v>
      </c>
      <c r="J16" s="12">
        <v>84</v>
      </c>
      <c r="K16" s="12">
        <v>8</v>
      </c>
      <c r="L16" s="12">
        <v>0</v>
      </c>
      <c r="M16" s="12">
        <v>0</v>
      </c>
      <c r="N16" s="12">
        <v>84</v>
      </c>
      <c r="O16" s="12">
        <v>0</v>
      </c>
      <c r="P16" s="12">
        <v>0</v>
      </c>
      <c r="Q16" s="12">
        <v>8</v>
      </c>
      <c r="R16" s="12">
        <v>0</v>
      </c>
      <c r="S16" s="12">
        <v>0</v>
      </c>
      <c r="T16" s="12">
        <v>0</v>
      </c>
      <c r="U16" s="12">
        <v>0</v>
      </c>
      <c r="V16" s="12">
        <v>2</v>
      </c>
      <c r="W16" s="12">
        <v>1552</v>
      </c>
      <c r="X16" s="12">
        <v>372</v>
      </c>
      <c r="Y16" s="12">
        <v>1101</v>
      </c>
      <c r="Z16" s="12">
        <v>65</v>
      </c>
      <c r="AA16" s="12">
        <v>14</v>
      </c>
      <c r="AB16" s="22">
        <v>0</v>
      </c>
      <c r="AC16" s="77" t="s">
        <v>102</v>
      </c>
      <c r="AD16" s="78"/>
    </row>
    <row r="17" spans="1:30" ht="17.25" customHeight="1">
      <c r="A17" s="34"/>
      <c r="B17" s="35">
        <v>7</v>
      </c>
      <c r="C17" s="36" t="s">
        <v>22</v>
      </c>
      <c r="D17" s="11">
        <v>21</v>
      </c>
      <c r="E17" s="12">
        <v>3</v>
      </c>
      <c r="F17" s="12">
        <v>0</v>
      </c>
      <c r="G17" s="12">
        <v>18</v>
      </c>
      <c r="H17" s="12">
        <v>38</v>
      </c>
      <c r="I17" s="12">
        <v>164</v>
      </c>
      <c r="J17" s="12">
        <v>157</v>
      </c>
      <c r="K17" s="12">
        <v>7</v>
      </c>
      <c r="L17" s="12">
        <v>154</v>
      </c>
      <c r="M17" s="12">
        <v>0</v>
      </c>
      <c r="N17" s="12">
        <v>0</v>
      </c>
      <c r="O17" s="12">
        <v>0</v>
      </c>
      <c r="P17" s="12">
        <v>3</v>
      </c>
      <c r="Q17" s="12">
        <v>6</v>
      </c>
      <c r="R17" s="12">
        <v>0</v>
      </c>
      <c r="S17" s="12">
        <v>1</v>
      </c>
      <c r="T17" s="12">
        <v>0</v>
      </c>
      <c r="U17" s="12">
        <v>0</v>
      </c>
      <c r="V17" s="12">
        <v>1</v>
      </c>
      <c r="W17" s="12">
        <v>9716</v>
      </c>
      <c r="X17" s="12">
        <v>3154</v>
      </c>
      <c r="Y17" s="12">
        <v>251</v>
      </c>
      <c r="Z17" s="12">
        <v>1209</v>
      </c>
      <c r="AA17" s="12">
        <v>5102</v>
      </c>
      <c r="AB17" s="22">
        <v>0</v>
      </c>
      <c r="AC17" s="77" t="s">
        <v>103</v>
      </c>
      <c r="AD17" s="78"/>
    </row>
    <row r="18" spans="1:30" ht="11.25" customHeight="1">
      <c r="A18" s="34"/>
      <c r="B18" s="35">
        <v>8</v>
      </c>
      <c r="C18" s="36" t="s">
        <v>22</v>
      </c>
      <c r="D18" s="11">
        <v>7</v>
      </c>
      <c r="E18" s="12">
        <v>0</v>
      </c>
      <c r="F18" s="12">
        <v>0</v>
      </c>
      <c r="G18" s="12">
        <v>7</v>
      </c>
      <c r="H18" s="12">
        <v>15</v>
      </c>
      <c r="I18" s="12">
        <v>4</v>
      </c>
      <c r="J18" s="12">
        <v>1</v>
      </c>
      <c r="K18" s="12">
        <v>3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  <c r="Q18" s="12">
        <v>3</v>
      </c>
      <c r="R18" s="12">
        <v>0</v>
      </c>
      <c r="S18" s="12">
        <v>0</v>
      </c>
      <c r="T18" s="12">
        <v>0</v>
      </c>
      <c r="U18" s="12">
        <v>0</v>
      </c>
      <c r="V18" s="12">
        <v>1</v>
      </c>
      <c r="W18" s="12">
        <v>175</v>
      </c>
      <c r="X18" s="12">
        <v>45</v>
      </c>
      <c r="Y18" s="12">
        <v>67</v>
      </c>
      <c r="Z18" s="12">
        <v>50</v>
      </c>
      <c r="AA18" s="12">
        <v>13</v>
      </c>
      <c r="AB18" s="22">
        <v>0</v>
      </c>
      <c r="AC18" s="77" t="s">
        <v>104</v>
      </c>
      <c r="AD18" s="78"/>
    </row>
    <row r="19" spans="1:30" ht="11.25" customHeight="1">
      <c r="A19" s="34"/>
      <c r="B19" s="35">
        <v>9</v>
      </c>
      <c r="C19" s="36" t="s">
        <v>22</v>
      </c>
      <c r="D19" s="11">
        <v>18</v>
      </c>
      <c r="E19" s="12">
        <v>0</v>
      </c>
      <c r="F19" s="12">
        <v>1</v>
      </c>
      <c r="G19" s="12">
        <v>17</v>
      </c>
      <c r="H19" s="12">
        <v>40</v>
      </c>
      <c r="I19" s="12">
        <v>111</v>
      </c>
      <c r="J19" s="12">
        <v>49</v>
      </c>
      <c r="K19" s="12">
        <v>62</v>
      </c>
      <c r="L19" s="12">
        <v>0</v>
      </c>
      <c r="M19" s="12">
        <v>0</v>
      </c>
      <c r="N19" s="12">
        <v>0</v>
      </c>
      <c r="O19" s="12">
        <v>0</v>
      </c>
      <c r="P19" s="12">
        <v>49</v>
      </c>
      <c r="Q19" s="12">
        <v>61</v>
      </c>
      <c r="R19" s="12">
        <v>0</v>
      </c>
      <c r="S19" s="12">
        <v>1</v>
      </c>
      <c r="T19" s="12">
        <v>0</v>
      </c>
      <c r="U19" s="12">
        <v>2</v>
      </c>
      <c r="V19" s="12">
        <v>10</v>
      </c>
      <c r="W19" s="12">
        <v>8864</v>
      </c>
      <c r="X19" s="12">
        <v>3295</v>
      </c>
      <c r="Y19" s="12">
        <v>5516</v>
      </c>
      <c r="Z19" s="12">
        <v>40</v>
      </c>
      <c r="AA19" s="12">
        <v>13</v>
      </c>
      <c r="AB19" s="22">
        <v>0</v>
      </c>
      <c r="AC19" s="77" t="s">
        <v>105</v>
      </c>
      <c r="AD19" s="78"/>
    </row>
    <row r="20" spans="1:30" ht="11.25" customHeight="1">
      <c r="A20" s="34"/>
      <c r="B20" s="35">
        <v>10</v>
      </c>
      <c r="C20" s="36" t="s">
        <v>22</v>
      </c>
      <c r="D20" s="11">
        <v>18</v>
      </c>
      <c r="E20" s="12">
        <v>2</v>
      </c>
      <c r="F20" s="12">
        <v>1</v>
      </c>
      <c r="G20" s="12">
        <v>15</v>
      </c>
      <c r="H20" s="12">
        <v>33</v>
      </c>
      <c r="I20" s="12">
        <v>111</v>
      </c>
      <c r="J20" s="12">
        <v>101</v>
      </c>
      <c r="K20" s="12">
        <v>10</v>
      </c>
      <c r="L20" s="12">
        <v>0</v>
      </c>
      <c r="M20" s="12">
        <v>0</v>
      </c>
      <c r="N20" s="12">
        <v>0</v>
      </c>
      <c r="O20" s="12">
        <v>0</v>
      </c>
      <c r="P20" s="12">
        <v>101</v>
      </c>
      <c r="Q20" s="12">
        <v>10</v>
      </c>
      <c r="R20" s="12">
        <v>0</v>
      </c>
      <c r="S20" s="12">
        <v>0</v>
      </c>
      <c r="T20" s="12">
        <v>0</v>
      </c>
      <c r="U20" s="12">
        <v>0</v>
      </c>
      <c r="V20" s="12">
        <v>9</v>
      </c>
      <c r="W20" s="12">
        <v>8295</v>
      </c>
      <c r="X20" s="12">
        <v>7025</v>
      </c>
      <c r="Y20" s="12">
        <v>1267</v>
      </c>
      <c r="Z20" s="12">
        <v>0</v>
      </c>
      <c r="AA20" s="12">
        <v>3</v>
      </c>
      <c r="AB20" s="22">
        <v>0</v>
      </c>
      <c r="AC20" s="77" t="s">
        <v>106</v>
      </c>
      <c r="AD20" s="78"/>
    </row>
    <row r="21" spans="1:30" ht="11.25" customHeight="1">
      <c r="A21" s="34"/>
      <c r="B21" s="35">
        <v>11</v>
      </c>
      <c r="C21" s="36" t="s">
        <v>22</v>
      </c>
      <c r="D21" s="11">
        <v>17</v>
      </c>
      <c r="E21" s="12">
        <v>2</v>
      </c>
      <c r="F21" s="12">
        <v>1</v>
      </c>
      <c r="G21" s="12">
        <v>14</v>
      </c>
      <c r="H21" s="12">
        <v>27</v>
      </c>
      <c r="I21" s="12">
        <v>86</v>
      </c>
      <c r="J21" s="12">
        <v>85</v>
      </c>
      <c r="K21" s="12">
        <v>1</v>
      </c>
      <c r="L21" s="12">
        <v>0</v>
      </c>
      <c r="M21" s="12">
        <v>0</v>
      </c>
      <c r="N21" s="12">
        <v>41</v>
      </c>
      <c r="O21" s="12">
        <v>0</v>
      </c>
      <c r="P21" s="12">
        <v>43</v>
      </c>
      <c r="Q21" s="12">
        <v>1</v>
      </c>
      <c r="R21" s="12">
        <v>1</v>
      </c>
      <c r="S21" s="12">
        <v>0</v>
      </c>
      <c r="T21" s="12">
        <v>0</v>
      </c>
      <c r="U21" s="12">
        <v>2</v>
      </c>
      <c r="V21" s="12">
        <v>8</v>
      </c>
      <c r="W21" s="12">
        <v>10609</v>
      </c>
      <c r="X21" s="12">
        <v>9224</v>
      </c>
      <c r="Y21" s="12">
        <v>568</v>
      </c>
      <c r="Z21" s="12">
        <v>816</v>
      </c>
      <c r="AA21" s="12">
        <v>1</v>
      </c>
      <c r="AB21" s="22">
        <v>0</v>
      </c>
      <c r="AC21" s="77" t="s">
        <v>107</v>
      </c>
      <c r="AD21" s="78"/>
    </row>
    <row r="22" spans="1:30" ht="11.25" customHeight="1">
      <c r="A22" s="34"/>
      <c r="B22" s="35">
        <v>12</v>
      </c>
      <c r="C22" s="36" t="s">
        <v>22</v>
      </c>
      <c r="D22" s="11">
        <v>27</v>
      </c>
      <c r="E22" s="12">
        <v>6</v>
      </c>
      <c r="F22" s="12">
        <v>4</v>
      </c>
      <c r="G22" s="12">
        <v>17</v>
      </c>
      <c r="H22" s="12">
        <v>57</v>
      </c>
      <c r="I22" s="12">
        <v>652</v>
      </c>
      <c r="J22" s="12">
        <v>489</v>
      </c>
      <c r="K22" s="12">
        <v>163</v>
      </c>
      <c r="L22" s="12">
        <v>293</v>
      </c>
      <c r="M22" s="12">
        <v>0</v>
      </c>
      <c r="N22" s="12">
        <v>0</v>
      </c>
      <c r="O22" s="12">
        <v>0</v>
      </c>
      <c r="P22" s="12">
        <v>196</v>
      </c>
      <c r="Q22" s="12">
        <v>162</v>
      </c>
      <c r="R22" s="12">
        <v>0</v>
      </c>
      <c r="S22" s="12">
        <v>1</v>
      </c>
      <c r="T22" s="12">
        <v>0</v>
      </c>
      <c r="U22" s="12">
        <v>4</v>
      </c>
      <c r="V22" s="12">
        <v>9</v>
      </c>
      <c r="W22" s="12">
        <v>31211</v>
      </c>
      <c r="X22" s="12">
        <v>20727</v>
      </c>
      <c r="Y22" s="12">
        <v>10104</v>
      </c>
      <c r="Z22" s="12">
        <v>7</v>
      </c>
      <c r="AA22" s="12">
        <v>373</v>
      </c>
      <c r="AB22" s="22">
        <v>0</v>
      </c>
      <c r="AC22" s="77" t="s">
        <v>108</v>
      </c>
      <c r="AD22" s="78"/>
    </row>
    <row r="23" spans="1:30" ht="17.25" customHeight="1">
      <c r="A23" s="68" t="s">
        <v>63</v>
      </c>
      <c r="B23" s="68"/>
      <c r="C23" s="69"/>
      <c r="D23" s="11">
        <v>21</v>
      </c>
      <c r="E23" s="12">
        <v>3</v>
      </c>
      <c r="F23" s="12">
        <v>0</v>
      </c>
      <c r="G23" s="12">
        <v>18</v>
      </c>
      <c r="H23" s="12">
        <v>40</v>
      </c>
      <c r="I23" s="12">
        <v>547</v>
      </c>
      <c r="J23" s="12">
        <v>435</v>
      </c>
      <c r="K23" s="12">
        <v>112</v>
      </c>
      <c r="L23" s="12">
        <v>126</v>
      </c>
      <c r="M23" s="12">
        <v>0</v>
      </c>
      <c r="N23" s="12">
        <v>300</v>
      </c>
      <c r="O23" s="12">
        <v>0</v>
      </c>
      <c r="P23" s="12">
        <v>9</v>
      </c>
      <c r="Q23" s="12">
        <v>112</v>
      </c>
      <c r="R23" s="12">
        <v>0</v>
      </c>
      <c r="S23" s="12">
        <v>0</v>
      </c>
      <c r="T23" s="12">
        <v>0</v>
      </c>
      <c r="U23" s="12">
        <v>3</v>
      </c>
      <c r="V23" s="12">
        <v>4</v>
      </c>
      <c r="W23" s="12">
        <v>71298</v>
      </c>
      <c r="X23" s="12">
        <v>37109</v>
      </c>
      <c r="Y23" s="12">
        <v>20149</v>
      </c>
      <c r="Z23" s="12">
        <v>1723</v>
      </c>
      <c r="AA23" s="12">
        <v>12317</v>
      </c>
      <c r="AB23" s="22">
        <v>0</v>
      </c>
      <c r="AC23" s="108" t="s">
        <v>80</v>
      </c>
      <c r="AD23" s="109"/>
    </row>
    <row r="24" spans="1:30" ht="12" customHeight="1">
      <c r="A24" s="68" t="s">
        <v>64</v>
      </c>
      <c r="B24" s="68"/>
      <c r="C24" s="69"/>
      <c r="D24" s="11">
        <v>21</v>
      </c>
      <c r="E24" s="12">
        <v>2</v>
      </c>
      <c r="F24" s="12">
        <v>0</v>
      </c>
      <c r="G24" s="12">
        <v>19</v>
      </c>
      <c r="H24" s="12">
        <v>33</v>
      </c>
      <c r="I24" s="12">
        <v>510</v>
      </c>
      <c r="J24" s="12">
        <v>503</v>
      </c>
      <c r="K24" s="12">
        <v>7</v>
      </c>
      <c r="L24" s="12">
        <v>336</v>
      </c>
      <c r="M24" s="12">
        <v>0</v>
      </c>
      <c r="N24" s="12">
        <v>84</v>
      </c>
      <c r="O24" s="12">
        <v>0</v>
      </c>
      <c r="P24" s="12">
        <v>83</v>
      </c>
      <c r="Q24" s="12">
        <v>6</v>
      </c>
      <c r="R24" s="12">
        <v>0</v>
      </c>
      <c r="S24" s="12">
        <v>1</v>
      </c>
      <c r="T24" s="12">
        <v>0</v>
      </c>
      <c r="U24" s="12">
        <v>1</v>
      </c>
      <c r="V24" s="12">
        <v>11</v>
      </c>
      <c r="W24" s="12">
        <v>65359</v>
      </c>
      <c r="X24" s="12">
        <v>55673</v>
      </c>
      <c r="Y24" s="12">
        <v>9645</v>
      </c>
      <c r="Z24" s="12">
        <v>0</v>
      </c>
      <c r="AA24" s="12">
        <v>41</v>
      </c>
      <c r="AB24" s="22">
        <v>0</v>
      </c>
      <c r="AC24" s="108" t="s">
        <v>81</v>
      </c>
      <c r="AD24" s="109"/>
    </row>
    <row r="25" spans="1:30" ht="12" customHeight="1">
      <c r="A25" s="68" t="s">
        <v>65</v>
      </c>
      <c r="B25" s="68"/>
      <c r="C25" s="69"/>
      <c r="D25" s="11">
        <v>49</v>
      </c>
      <c r="E25" s="12">
        <v>7</v>
      </c>
      <c r="F25" s="12">
        <v>8</v>
      </c>
      <c r="G25" s="12">
        <v>34</v>
      </c>
      <c r="H25" s="12">
        <v>104</v>
      </c>
      <c r="I25" s="12">
        <v>640</v>
      </c>
      <c r="J25" s="12">
        <v>499</v>
      </c>
      <c r="K25" s="12">
        <v>141</v>
      </c>
      <c r="L25" s="12">
        <v>331</v>
      </c>
      <c r="M25" s="12">
        <v>0</v>
      </c>
      <c r="N25" s="12">
        <v>0</v>
      </c>
      <c r="O25" s="12">
        <v>0</v>
      </c>
      <c r="P25" s="12">
        <v>167</v>
      </c>
      <c r="Q25" s="12">
        <v>140</v>
      </c>
      <c r="R25" s="12">
        <v>1</v>
      </c>
      <c r="S25" s="12">
        <v>1</v>
      </c>
      <c r="T25" s="12">
        <v>0</v>
      </c>
      <c r="U25" s="12">
        <v>3</v>
      </c>
      <c r="V25" s="12">
        <v>6</v>
      </c>
      <c r="W25" s="12">
        <v>39838</v>
      </c>
      <c r="X25" s="12">
        <v>37912</v>
      </c>
      <c r="Y25" s="12">
        <v>1780</v>
      </c>
      <c r="Z25" s="12">
        <v>134</v>
      </c>
      <c r="AA25" s="12">
        <v>12</v>
      </c>
      <c r="AB25" s="22">
        <v>0</v>
      </c>
      <c r="AC25" s="91" t="s">
        <v>82</v>
      </c>
      <c r="AD25" s="68"/>
    </row>
    <row r="26" spans="1:30" ht="12" customHeight="1">
      <c r="A26" s="68" t="s">
        <v>66</v>
      </c>
      <c r="B26" s="68"/>
      <c r="C26" s="69"/>
      <c r="D26" s="11">
        <v>49</v>
      </c>
      <c r="E26" s="12">
        <v>4</v>
      </c>
      <c r="F26" s="12">
        <v>1</v>
      </c>
      <c r="G26" s="12">
        <v>44</v>
      </c>
      <c r="H26" s="12">
        <v>90</v>
      </c>
      <c r="I26" s="12">
        <v>309</v>
      </c>
      <c r="J26" s="12">
        <v>270</v>
      </c>
      <c r="K26" s="12">
        <v>39</v>
      </c>
      <c r="L26" s="12">
        <v>220</v>
      </c>
      <c r="M26" s="12">
        <v>0</v>
      </c>
      <c r="N26" s="12">
        <v>10</v>
      </c>
      <c r="O26" s="12">
        <v>0</v>
      </c>
      <c r="P26" s="12">
        <v>39</v>
      </c>
      <c r="Q26" s="12">
        <v>38</v>
      </c>
      <c r="R26" s="12">
        <v>1</v>
      </c>
      <c r="S26" s="12">
        <v>1</v>
      </c>
      <c r="T26" s="12">
        <v>0</v>
      </c>
      <c r="U26" s="12">
        <v>2</v>
      </c>
      <c r="V26" s="12">
        <v>5</v>
      </c>
      <c r="W26" s="12">
        <v>26566</v>
      </c>
      <c r="X26" s="12">
        <v>19412</v>
      </c>
      <c r="Y26" s="12">
        <v>1907</v>
      </c>
      <c r="Z26" s="12">
        <v>210</v>
      </c>
      <c r="AA26" s="12">
        <v>5037</v>
      </c>
      <c r="AB26" s="22">
        <v>0</v>
      </c>
      <c r="AC26" s="108" t="s">
        <v>83</v>
      </c>
      <c r="AD26" s="109"/>
    </row>
    <row r="27" spans="1:30" ht="17.25" customHeight="1">
      <c r="A27" s="68" t="s">
        <v>67</v>
      </c>
      <c r="B27" s="68"/>
      <c r="C27" s="69"/>
      <c r="D27" s="11">
        <v>39</v>
      </c>
      <c r="E27" s="12">
        <v>3</v>
      </c>
      <c r="F27" s="12">
        <v>1</v>
      </c>
      <c r="G27" s="12">
        <v>35</v>
      </c>
      <c r="H27" s="12">
        <v>98</v>
      </c>
      <c r="I27" s="12">
        <v>872</v>
      </c>
      <c r="J27" s="12">
        <v>555</v>
      </c>
      <c r="K27" s="12">
        <v>317</v>
      </c>
      <c r="L27" s="12">
        <v>270</v>
      </c>
      <c r="M27" s="12">
        <v>0</v>
      </c>
      <c r="N27" s="12">
        <v>42</v>
      </c>
      <c r="O27" s="12">
        <v>0</v>
      </c>
      <c r="P27" s="12">
        <v>242</v>
      </c>
      <c r="Q27" s="12">
        <v>316</v>
      </c>
      <c r="R27" s="12">
        <v>1</v>
      </c>
      <c r="S27" s="12">
        <v>1</v>
      </c>
      <c r="T27" s="12">
        <v>0</v>
      </c>
      <c r="U27" s="12">
        <v>1</v>
      </c>
      <c r="V27" s="12">
        <v>18</v>
      </c>
      <c r="W27" s="12">
        <v>34826</v>
      </c>
      <c r="X27" s="12">
        <v>22859</v>
      </c>
      <c r="Y27" s="12">
        <v>10428</v>
      </c>
      <c r="Z27" s="12">
        <v>1436</v>
      </c>
      <c r="AA27" s="12">
        <v>103</v>
      </c>
      <c r="AB27" s="22">
        <v>0</v>
      </c>
      <c r="AC27" s="108" t="s">
        <v>84</v>
      </c>
      <c r="AD27" s="109"/>
    </row>
    <row r="28" spans="1:30" ht="12" customHeight="1">
      <c r="A28" s="68" t="s">
        <v>68</v>
      </c>
      <c r="B28" s="68"/>
      <c r="C28" s="69"/>
      <c r="D28" s="11">
        <v>34</v>
      </c>
      <c r="E28" s="12">
        <v>6</v>
      </c>
      <c r="F28" s="12">
        <v>2</v>
      </c>
      <c r="G28" s="12">
        <v>26</v>
      </c>
      <c r="H28" s="12">
        <v>72</v>
      </c>
      <c r="I28" s="12">
        <v>140</v>
      </c>
      <c r="J28" s="12">
        <v>119</v>
      </c>
      <c r="K28" s="12">
        <v>21</v>
      </c>
      <c r="L28" s="12">
        <v>0</v>
      </c>
      <c r="M28" s="12">
        <v>0</v>
      </c>
      <c r="N28" s="12">
        <v>0</v>
      </c>
      <c r="O28" s="12">
        <v>0</v>
      </c>
      <c r="P28" s="12">
        <v>117</v>
      </c>
      <c r="Q28" s="12">
        <v>21</v>
      </c>
      <c r="R28" s="12">
        <v>2</v>
      </c>
      <c r="S28" s="12">
        <v>0</v>
      </c>
      <c r="T28" s="12">
        <v>0</v>
      </c>
      <c r="U28" s="12">
        <v>2</v>
      </c>
      <c r="V28" s="12">
        <v>12</v>
      </c>
      <c r="W28" s="12">
        <v>12481</v>
      </c>
      <c r="X28" s="12">
        <v>10267</v>
      </c>
      <c r="Y28" s="12">
        <v>2087</v>
      </c>
      <c r="Z28" s="12">
        <v>109</v>
      </c>
      <c r="AA28" s="12">
        <v>18</v>
      </c>
      <c r="AB28" s="22">
        <v>0</v>
      </c>
      <c r="AC28" s="108" t="s">
        <v>85</v>
      </c>
      <c r="AD28" s="109"/>
    </row>
    <row r="29" spans="1:30" ht="12" customHeight="1">
      <c r="A29" s="68" t="s">
        <v>69</v>
      </c>
      <c r="B29" s="68"/>
      <c r="C29" s="69"/>
      <c r="D29" s="11">
        <v>21</v>
      </c>
      <c r="E29" s="12">
        <v>2</v>
      </c>
      <c r="F29" s="12">
        <v>1</v>
      </c>
      <c r="G29" s="12">
        <v>18</v>
      </c>
      <c r="H29" s="12">
        <v>38</v>
      </c>
      <c r="I29" s="12">
        <v>216</v>
      </c>
      <c r="J29" s="12">
        <v>199</v>
      </c>
      <c r="K29" s="12">
        <v>17</v>
      </c>
      <c r="L29" s="12">
        <v>158</v>
      </c>
      <c r="M29" s="12">
        <v>0</v>
      </c>
      <c r="N29" s="12">
        <v>41</v>
      </c>
      <c r="O29" s="12">
        <v>0</v>
      </c>
      <c r="P29" s="12">
        <v>0</v>
      </c>
      <c r="Q29" s="12">
        <v>15</v>
      </c>
      <c r="R29" s="12">
        <v>0</v>
      </c>
      <c r="S29" s="12">
        <v>2</v>
      </c>
      <c r="T29" s="12">
        <v>0</v>
      </c>
      <c r="U29" s="12">
        <v>1</v>
      </c>
      <c r="V29" s="12">
        <v>11</v>
      </c>
      <c r="W29" s="12">
        <v>12163</v>
      </c>
      <c r="X29" s="12">
        <v>6268</v>
      </c>
      <c r="Y29" s="12">
        <v>5837</v>
      </c>
      <c r="Z29" s="12">
        <v>49</v>
      </c>
      <c r="AA29" s="12">
        <v>9</v>
      </c>
      <c r="AB29" s="22">
        <v>0</v>
      </c>
      <c r="AC29" s="108" t="s">
        <v>86</v>
      </c>
      <c r="AD29" s="109"/>
    </row>
    <row r="30" spans="1:30" ht="12" customHeight="1" thickBot="1">
      <c r="A30" s="66" t="s">
        <v>70</v>
      </c>
      <c r="B30" s="66"/>
      <c r="C30" s="67"/>
      <c r="D30" s="47">
        <v>12</v>
      </c>
      <c r="E30" s="23">
        <v>0</v>
      </c>
      <c r="F30" s="23">
        <v>0</v>
      </c>
      <c r="G30" s="23">
        <v>12</v>
      </c>
      <c r="H30" s="23">
        <v>26</v>
      </c>
      <c r="I30" s="23">
        <v>2</v>
      </c>
      <c r="J30" s="23">
        <v>2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1</v>
      </c>
      <c r="Q30" s="23">
        <v>0</v>
      </c>
      <c r="R30" s="23">
        <v>1</v>
      </c>
      <c r="S30" s="23">
        <v>0</v>
      </c>
      <c r="T30" s="23">
        <v>0</v>
      </c>
      <c r="U30" s="23">
        <v>0</v>
      </c>
      <c r="V30" s="23">
        <v>4</v>
      </c>
      <c r="W30" s="23">
        <v>896</v>
      </c>
      <c r="X30" s="23">
        <v>12</v>
      </c>
      <c r="Y30" s="23">
        <v>28</v>
      </c>
      <c r="Z30" s="23">
        <v>816</v>
      </c>
      <c r="AA30" s="23">
        <v>40</v>
      </c>
      <c r="AB30" s="24">
        <v>0</v>
      </c>
      <c r="AC30" s="110" t="s">
        <v>87</v>
      </c>
      <c r="AD30" s="111"/>
    </row>
    <row r="31" spans="1:30" ht="14.25" customHeight="1" thickTop="1">
      <c r="A31" s="48" t="s">
        <v>39</v>
      </c>
      <c r="B31" s="48"/>
      <c r="C31" s="32"/>
      <c r="D31" s="49"/>
      <c r="E31" s="49"/>
      <c r="F31" s="49"/>
      <c r="G31" s="49"/>
      <c r="H31" s="49"/>
      <c r="I31" s="50" t="s">
        <v>26</v>
      </c>
      <c r="J31" s="50" t="s">
        <v>27</v>
      </c>
      <c r="K31" s="50" t="s">
        <v>28</v>
      </c>
      <c r="L31" s="50"/>
      <c r="M31" s="49"/>
      <c r="N31" s="50"/>
      <c r="O31" s="32"/>
      <c r="P31" s="51"/>
      <c r="Q31" s="52"/>
      <c r="R31" s="52"/>
      <c r="S31" s="52"/>
      <c r="T31" s="53"/>
      <c r="U31" s="53"/>
      <c r="V31" s="53"/>
      <c r="W31" s="54" t="s">
        <v>29</v>
      </c>
      <c r="X31" s="53"/>
      <c r="Y31" s="53"/>
      <c r="Z31" s="53"/>
      <c r="AA31" s="53"/>
      <c r="AB31" s="53"/>
      <c r="AC31" s="53"/>
      <c r="AD31" s="53"/>
    </row>
    <row r="32" spans="4:29" ht="13.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5"/>
    </row>
    <row r="35" ht="13.5">
      <c r="L35" s="6"/>
    </row>
    <row r="42" ht="13.5">
      <c r="I42" s="6"/>
    </row>
  </sheetData>
  <sheetProtection/>
  <mergeCells count="58">
    <mergeCell ref="AC21:AD21"/>
    <mergeCell ref="AC22:AD22"/>
    <mergeCell ref="AC12:AD12"/>
    <mergeCell ref="AC13:AD13"/>
    <mergeCell ref="AC14:AD14"/>
    <mergeCell ref="AC15:AD15"/>
    <mergeCell ref="AC16:AD16"/>
    <mergeCell ref="AC18:AD18"/>
    <mergeCell ref="AC30:AD30"/>
    <mergeCell ref="A29:C29"/>
    <mergeCell ref="A30:C30"/>
    <mergeCell ref="A2:C5"/>
    <mergeCell ref="AC23:AD23"/>
    <mergeCell ref="AC24:AD24"/>
    <mergeCell ref="AC25:AD25"/>
    <mergeCell ref="A26:C26"/>
    <mergeCell ref="AC19:AD19"/>
    <mergeCell ref="AC20:AD20"/>
    <mergeCell ref="A23:C23"/>
    <mergeCell ref="A24:C24"/>
    <mergeCell ref="AC2:AD5"/>
    <mergeCell ref="U2:V2"/>
    <mergeCell ref="Z3:Z5"/>
    <mergeCell ref="D2:G2"/>
    <mergeCell ref="X3:Y3"/>
    <mergeCell ref="X4:X5"/>
    <mergeCell ref="AC17:AD17"/>
    <mergeCell ref="AC11:AD11"/>
    <mergeCell ref="A25:C25"/>
    <mergeCell ref="E3:E5"/>
    <mergeCell ref="AC29:AD29"/>
    <mergeCell ref="AC26:AD26"/>
    <mergeCell ref="AC27:AD27"/>
    <mergeCell ref="AC28:AD28"/>
    <mergeCell ref="D3:D5"/>
    <mergeCell ref="G3:G5"/>
    <mergeCell ref="A27:C27"/>
    <mergeCell ref="A28:C28"/>
    <mergeCell ref="F3:F5"/>
    <mergeCell ref="AB3:AB5"/>
    <mergeCell ref="V3:V5"/>
    <mergeCell ref="I4:K4"/>
    <mergeCell ref="I3:O3"/>
    <mergeCell ref="L4:M4"/>
    <mergeCell ref="N4:O4"/>
    <mergeCell ref="R4:S4"/>
    <mergeCell ref="Y4:Y5"/>
    <mergeCell ref="H2:H5"/>
    <mergeCell ref="I2:O2"/>
    <mergeCell ref="U3:U5"/>
    <mergeCell ref="W3:W5"/>
    <mergeCell ref="T3:T5"/>
    <mergeCell ref="W2:Z2"/>
    <mergeCell ref="AA2:AB2"/>
    <mergeCell ref="P2:T2"/>
    <mergeCell ref="P3:S3"/>
    <mergeCell ref="P4:Q4"/>
    <mergeCell ref="AA3:AA5"/>
  </mergeCells>
  <printOptions horizontalCentered="1"/>
  <pageMargins left="0.5905511811023623" right="0.5905511811023623" top="0.984251968503937" bottom="0.5905511811023623" header="0" footer="0"/>
  <pageSetup fitToHeight="1" fitToWidth="1" horizontalDpi="300" verticalDpi="300" orientation="landscape" paperSize="8" r:id="rId1"/>
  <colBreaks count="1" manualBreakCount="1">
    <brk id="1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2014-03-18T02:27:27Z</dcterms:created>
  <dcterms:modified xsi:type="dcterms:W3CDTF">2020-03-13T10:32:28Z</dcterms:modified>
  <cp:category/>
  <cp:version/>
  <cp:contentType/>
  <cp:contentStatus/>
</cp:coreProperties>
</file>