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32" activeTab="0"/>
  </bookViews>
  <sheets>
    <sheet name="変更届" sheetId="1" r:id="rId1"/>
    <sheet name="変更届 (記載例・事業所提出用) " sheetId="2" r:id="rId2"/>
    <sheet name="変更届管理票" sheetId="3" r:id="rId3"/>
    <sheet name="変更届管理票 (記載例)" sheetId="4" r:id="rId4"/>
    <sheet name="付表２２" sheetId="5" r:id="rId5"/>
    <sheet name="勤務表 (1)" sheetId="6" r:id="rId6"/>
    <sheet name="勤務表(2)" sheetId="7" r:id="rId7"/>
    <sheet name="法人誓約書 " sheetId="8" r:id="rId8"/>
    <sheet name="法人誓約書 (例)" sheetId="9" r:id="rId9"/>
    <sheet name="申請にかかるチェック表及び誓約書 " sheetId="10" r:id="rId10"/>
    <sheet name="部屋別施設一覧" sheetId="11" r:id="rId11"/>
    <sheet name="居住費（滞在費）算定根拠" sheetId="12" r:id="rId12"/>
    <sheet name="食費の算定根拠" sheetId="13" r:id="rId13"/>
    <sheet name="居室内家電製品の電気料算定根拠" sheetId="14" r:id="rId14"/>
    <sheet name="預り金管理費算定根拠" sheetId="15" r:id="rId15"/>
  </sheets>
  <externalReferences>
    <externalReference r:id="rId18"/>
    <externalReference r:id="rId19"/>
  </externalReferences>
  <definedNames>
    <definedName name="_xlnm.Print_Area" localSheetId="5">'勤務表 (1)'!$A$1:$AK$85</definedName>
    <definedName name="_xlnm.Print_Area" localSheetId="6">'勤務表(2)'!$A$1:$AK$36</definedName>
    <definedName name="_xlnm.Print_Area" localSheetId="12">'食費の算定根拠'!$A$1:$Y$57</definedName>
    <definedName name="_xlnm.Print_Area" localSheetId="10">'部屋別施設一覧'!$A$1:$X$35</definedName>
    <definedName name="_xlnm.Print_Area" localSheetId="0">'変更届'!$A$1:$AJ$73</definedName>
    <definedName name="_xlnm.Print_Area" localSheetId="1">'変更届 (記載例・事業所提出用) '!$A$1:$AJ$74</definedName>
    <definedName name="資料番号と資料名称" localSheetId="0">#REF!</definedName>
    <definedName name="資料番号と資料名称" localSheetId="1">#REF!</definedName>
    <definedName name="資料番号と資料名称">#REF!</definedName>
    <definedName name="資料番号と名称" localSheetId="0">#REF!</definedName>
    <definedName name="資料番号と名称" localSheetId="1">#REF!</definedName>
    <definedName name="資料番号と名称">#REF!</definedName>
  </definedNames>
  <calcPr fullCalcOnLoad="1"/>
</workbook>
</file>

<file path=xl/sharedStrings.xml><?xml version="1.0" encoding="utf-8"?>
<sst xmlns="http://schemas.openxmlformats.org/spreadsheetml/2006/main" count="1523" uniqueCount="846">
  <si>
    <t>片廊下の幅</t>
  </si>
  <si>
    <t>ｍ</t>
  </si>
  <si>
    <t>中廊下の幅</t>
  </si>
  <si>
    <t xml:space="preserve"> </t>
  </si>
  <si>
    <t>No.</t>
  </si>
  <si>
    <t>週</t>
  </si>
  <si>
    <t>　　 　第　　１　　週</t>
  </si>
  <si>
    <t>　　 　第　　３　　週</t>
  </si>
  <si>
    <t>　　 　第　　４　　週</t>
  </si>
  <si>
    <t xml:space="preserve"> 合 計</t>
  </si>
  <si>
    <t xml:space="preserve"> 勤 務</t>
  </si>
  <si>
    <t>曜日</t>
  </si>
  <si>
    <t xml:space="preserve"> 時 間</t>
  </si>
  <si>
    <t xml:space="preserve"> 時  間</t>
  </si>
  <si>
    <t>参考様式４</t>
  </si>
  <si>
    <t>事業所（施設）の部屋別施設一覧表</t>
  </si>
  <si>
    <t>　　　　　　　 　　　　　設置階</t>
  </si>
  <si>
    <t xml:space="preserve">   　（　　　　　　　　</t>
  </si>
  <si>
    <t>）階</t>
  </si>
  <si>
    <t>　 　合　　 　計</t>
  </si>
  <si>
    <t>部屋の種類</t>
  </si>
  <si>
    <t>室数</t>
  </si>
  <si>
    <t>　　　面　　　　積</t>
  </si>
  <si>
    <t>面　　積</t>
  </si>
  <si>
    <t>(</t>
  </si>
  <si>
    <t>)</t>
  </si>
  <si>
    <t>共用する施設又は事業所名（</t>
  </si>
  <si>
    <t>備考１　設備基準で定められた部屋について、設置階ごとに記入してください。</t>
  </si>
  <si>
    <t>　　　２　居室・療養室等については、「１室の定員」ごとに分けて記入してください。また、同じ定員でも、面積の異なる部屋がある場合は、さらにそれぞれの部屋ごとに</t>
  </si>
  <si>
    <t>　　　　に分けて記入してください。</t>
  </si>
  <si>
    <t>　　　４　部屋の種類ごとにまとめて、合計の室数・面積を記入してください。</t>
  </si>
  <si>
    <t>　　　５　他の施設又は事業所と共用している場合は、「備考欄」に「共用」と記入し、「共用する施設又は事業所名」欄に正式名称を記入し、</t>
  </si>
  <si>
    <t>　　　     共用先の当該部分の平面図を添付しててください。</t>
  </si>
  <si>
    <t>　　　６　同一の事業所又は施設の他の部屋と兼用している場合は、「備考欄」に「○○室と兼用」と記入してください。</t>
  </si>
  <si>
    <t>　　　７　設置階数が様式の欄を超える場合は、複数枚に分けて記入し、まとめて提出してください。</t>
  </si>
  <si>
    <t>サービス種類　　　　　　（　　　　　　　　　　　　　　　　　　　　　　　　　　　　　　　　　　　　　　　　　　　　　</t>
  </si>
  <si>
    <t>事業所又は施設名　　 （　　　　　　　　　　　　　　　　　　　　　　　　　　　　　　　　　　　　　　　　　　　　　</t>
  </si>
  <si>
    <t>　　　３　「１人あたり面積」の算出が必要な設備は、面積欄の（　　　）内に記入してください（算出にあたっては、小数点以下第２位を切り捨ててください）。</t>
  </si>
  <si>
    <t>事業所番号</t>
  </si>
  <si>
    <t>適否</t>
  </si>
  <si>
    <t>連絡先</t>
  </si>
  <si>
    <t>電話番号</t>
  </si>
  <si>
    <t>受付番号</t>
  </si>
  <si>
    <t>ＦＡＸ番号</t>
  </si>
  <si>
    <t>フリガナ</t>
  </si>
  <si>
    <t>　</t>
  </si>
  <si>
    <t>訪問介護</t>
  </si>
  <si>
    <t>訪問看護</t>
  </si>
  <si>
    <t>法定代理受領分</t>
  </si>
  <si>
    <t>法定代理受領分以外</t>
  </si>
  <si>
    <t>備考</t>
  </si>
  <si>
    <t>年</t>
  </si>
  <si>
    <t>月</t>
  </si>
  <si>
    <t>日</t>
  </si>
  <si>
    <t>備　　考</t>
  </si>
  <si>
    <t>介護保険事業所番号</t>
  </si>
  <si>
    <t>名称</t>
  </si>
  <si>
    <t>所在地</t>
  </si>
  <si>
    <t>（〒　　　　－　　　　　）</t>
  </si>
  <si>
    <t>訪問入浴介護</t>
  </si>
  <si>
    <t>通所介護</t>
  </si>
  <si>
    <t>短期入所生活介護</t>
  </si>
  <si>
    <t>短期入所療養介護</t>
  </si>
  <si>
    <t>福祉用具貸与</t>
  </si>
  <si>
    <t>介護老人福祉施設</t>
  </si>
  <si>
    <t>介護老人保健施設</t>
  </si>
  <si>
    <t>従業者の勤務の体制及び勤務形態一覧表</t>
  </si>
  <si>
    <t>勤務</t>
  </si>
  <si>
    <t>週平均</t>
  </si>
  <si>
    <t>常勤換</t>
  </si>
  <si>
    <t>職　　種</t>
  </si>
  <si>
    <t>形態</t>
  </si>
  <si>
    <t>氏　　名</t>
  </si>
  <si>
    <t>の勤務</t>
  </si>
  <si>
    <t>算後の</t>
  </si>
  <si>
    <t>人数</t>
  </si>
  <si>
    <t>変更する事業</t>
  </si>
  <si>
    <t>変更年月日</t>
  </si>
  <si>
    <t>居宅療養管理指導</t>
  </si>
  <si>
    <t>特定施設入居者生活介護</t>
  </si>
  <si>
    <t>特定福祉用具販売</t>
  </si>
  <si>
    <t>介護療養型医療施設</t>
  </si>
  <si>
    <t>介護予防居宅療養管理指導</t>
  </si>
  <si>
    <t>介護予防特定施設入居者生活介護</t>
  </si>
  <si>
    <t>特定介護予防福祉用具販売</t>
  </si>
  <si>
    <t>）</t>
  </si>
  <si>
    <t>　　　　第　　２　　週</t>
  </si>
  <si>
    <t>資格</t>
  </si>
  <si>
    <t>基準上の必要員数（人）</t>
  </si>
  <si>
    <t>（　　　　年　　　月分）</t>
  </si>
  <si>
    <t>サービス種類（　　　　　　　　　　　　　　　　　　　　　　　　　　　　　　　　　　　　　　）</t>
  </si>
  <si>
    <t>事業所名　 　（　　　　　　　　　　　　　　　　　　　　　　　　　　　　　　　　　　　　　　）</t>
  </si>
  <si>
    <t xml:space="preserve">    ４週の合計</t>
  </si>
  <si>
    <t xml:space="preserve"> ア　イ　ウ　エ　オ</t>
  </si>
  <si>
    <t>勤務割り</t>
  </si>
  <si>
    <t>ア</t>
  </si>
  <si>
    <t xml:space="preserve">   区分</t>
  </si>
  <si>
    <t>イ</t>
  </si>
  <si>
    <t>ウ</t>
  </si>
  <si>
    <t>エ</t>
  </si>
  <si>
    <t>オ</t>
  </si>
  <si>
    <t>　　　 　　　　　（3）職種ごとに下記の勤務形態の区分の順にまとめて記載し、「合計勤務時間」「週平均の勤務時間」については、職種ごとのアの小計と、イ～エまでを加えた数の小計</t>
  </si>
  <si>
    <t>　 　　　 　　　　　　の行を挿入してください。</t>
  </si>
  <si>
    <t>　 　　　　　　　（4）常勤換算が必要な職種は、ア～エの「週平均の勤務時間」をすべて足し、常勤の従業者が週に勤務すべき時間数で割って、「常勤換算後の人数」を算出してください。</t>
  </si>
  <si>
    <t>　　　 　　　　　（5）単位（共同生活住居）ごとに提供するサービス種類の場合は、各単位等ごとにまとめて記入してください。。</t>
  </si>
  <si>
    <t>　　　 　　　　　（6）算出にあたっては、小数点以下第２位を切り捨ててください。</t>
  </si>
  <si>
    <t>参考様式</t>
  </si>
  <si>
    <t>　　　勤務割り区分の時間帯</t>
  </si>
  <si>
    <t xml:space="preserve">  ア　 　　：　　　～　　　：</t>
  </si>
  <si>
    <t xml:space="preserve">  イ　 　　：　　　～　　　：</t>
  </si>
  <si>
    <t xml:space="preserve">  ウ　 　　：　　　～　　　：</t>
  </si>
  <si>
    <t xml:space="preserve">  エ　 　　：　　　～　　　：</t>
  </si>
  <si>
    <t>　　　 　　　　　（2）記入する期間は、申請をする事業の開始(開設)当該月の4週間分です。</t>
  </si>
  <si>
    <r>
      <t>勤務形態の区分　</t>
    </r>
    <r>
      <rPr>
        <b/>
        <sz val="11"/>
        <rFont val="ＭＳ Ｐゴシック"/>
        <family val="3"/>
      </rPr>
      <t>Ａ：常勤で専従　Ｂ：常勤で兼務　Ｃ：常勤以外で専従　Ｄ：常勤以外で兼務</t>
    </r>
  </si>
  <si>
    <r>
      <t>記載上の注意（1）管理者及び従業者全員の、４週間分の勤務すべき時間数を記入してください。</t>
    </r>
    <r>
      <rPr>
        <b/>
        <sz val="10"/>
        <rFont val="ＭＳ Ｐ明朝"/>
        <family val="1"/>
      </rPr>
      <t>（勤務実績ではありません）</t>
    </r>
  </si>
  <si>
    <t>届出者</t>
  </si>
  <si>
    <t>変更前</t>
  </si>
  <si>
    <t>変更後</t>
  </si>
  <si>
    <t>第４号様式</t>
  </si>
  <si>
    <t>※</t>
  </si>
  <si>
    <t>介護サービス事業者変更届出書</t>
  </si>
  <si>
    <t>（宛先）川崎市長</t>
  </si>
  <si>
    <t>指定居宅サービス</t>
  </si>
  <si>
    <t>通所リハビリテーション</t>
  </si>
  <si>
    <t>施設</t>
  </si>
  <si>
    <t>介護予防訪問看護</t>
  </si>
  <si>
    <t>介護予防訪問リハビリテーション</t>
  </si>
  <si>
    <t>介護予防通所リハビリテーション</t>
  </si>
  <si>
    <t>介護予防福祉用具貸与</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</si>
  <si>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</si>
  <si>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</si>
  <si>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</si>
  <si>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</si>
  <si>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</si>
  <si>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</si>
  <si>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</si>
  <si>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</si>
  <si>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</si>
  <si>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</si>
  <si>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</si>
  <si>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</si>
  <si>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（付表２２）</t>
  </si>
  <si>
    <t>　地域密着型介護老人福祉施設入所者生活介護事業者の記入事項</t>
  </si>
  <si>
    <t>※</t>
  </si>
  <si>
    <t>事業所</t>
  </si>
  <si>
    <t>フリガナ</t>
  </si>
  <si>
    <t>名称</t>
  </si>
  <si>
    <t>（〒　　　　－　　　　　）</t>
  </si>
  <si>
    <t>所在地</t>
  </si>
  <si>
    <t>連絡先</t>
  </si>
  <si>
    <t>電話番号</t>
  </si>
  <si>
    <t>申請に係る事業の実施について定めてある定款、寄附行為等の条項</t>
  </si>
  <si>
    <t>管理者</t>
  </si>
  <si>
    <t>住所</t>
  </si>
  <si>
    <t>（〒　　　　－　　　　　）</t>
  </si>
  <si>
    <t>氏名</t>
  </si>
  <si>
    <t>生年月日</t>
  </si>
  <si>
    <t>兼務する同一敷地内の他の事業所又は施設（兼務する場合のみ記入してください。）</t>
  </si>
  <si>
    <t>兼務する職種</t>
  </si>
  <si>
    <t>勤務時間</t>
  </si>
  <si>
    <t>本体施設の有無</t>
  </si>
  <si>
    <t>有・無</t>
  </si>
  <si>
    <t>併設事業所の有無</t>
  </si>
  <si>
    <t>併設事業所の名称、定員</t>
  </si>
  <si>
    <t>短期入所生活介護の実施の有無</t>
  </si>
  <si>
    <t>事業の実施形態</t>
  </si>
  <si>
    <t>　空床型　･併設型</t>
  </si>
  <si>
    <t>入居者数（推定数を記入）</t>
  </si>
  <si>
    <t>人</t>
  </si>
  <si>
    <t>短期入所利用者数（併設型の場合）</t>
  </si>
  <si>
    <t>（推定数を記入）</t>
  </si>
  <si>
    <t>従業者</t>
  </si>
  <si>
    <t xml:space="preserve"> </t>
  </si>
  <si>
    <t>医師</t>
  </si>
  <si>
    <t>生活相談員</t>
  </si>
  <si>
    <t>介護職員</t>
  </si>
  <si>
    <t>看護職員</t>
  </si>
  <si>
    <t>専従</t>
  </si>
  <si>
    <t>兼務</t>
  </si>
  <si>
    <t>常勤（人）</t>
  </si>
  <si>
    <t>非常勤（人）</t>
  </si>
  <si>
    <t>常勤換算後の人数（人）</t>
  </si>
  <si>
    <t>※</t>
  </si>
  <si>
    <t>栄養士</t>
  </si>
  <si>
    <t>機能訓練指導員</t>
  </si>
  <si>
    <t>介護支援専門員</t>
  </si>
  <si>
    <t>栄養士を配置しない場合の措置</t>
  </si>
  <si>
    <t>※</t>
  </si>
  <si>
    <t>設備基準上の数値　　記載項目等</t>
  </si>
  <si>
    <t>地域密着型介護老人福祉施設</t>
  </si>
  <si>
    <t>短期入所生活介護</t>
  </si>
  <si>
    <t>基準上の必要値</t>
  </si>
  <si>
    <t>適否</t>
  </si>
  <si>
    <t>居室</t>
  </si>
  <si>
    <t>１室の最大定員</t>
  </si>
  <si>
    <t>※</t>
  </si>
  <si>
    <t>人以下</t>
  </si>
  <si>
    <t>入所者１人あたりの最小床面積</t>
  </si>
  <si>
    <t>㎡</t>
  </si>
  <si>
    <t>食堂と機能訓練室の合計面積</t>
  </si>
  <si>
    <t>廊下</t>
  </si>
  <si>
    <t>片廊下の幅</t>
  </si>
  <si>
    <t>ｍ</t>
  </si>
  <si>
    <t>中廊下の幅</t>
  </si>
  <si>
    <t>主な掲示事項</t>
  </si>
  <si>
    <t>入所（利用）定員</t>
  </si>
  <si>
    <t>利用料</t>
  </si>
  <si>
    <t>その他の費用</t>
  </si>
  <si>
    <t>協力医療　機関等</t>
  </si>
  <si>
    <t>主な診療科</t>
  </si>
  <si>
    <t>運営推進会議の有無</t>
  </si>
  <si>
    <t>有</t>
  </si>
  <si>
    <t>・</t>
  </si>
  <si>
    <t>無</t>
  </si>
  <si>
    <t>第２号様式（付表２３）</t>
  </si>
  <si>
    <t>（裏）</t>
  </si>
  <si>
    <t>備考</t>
  </si>
  <si>
    <t>　※印欄には、記入しないでください。</t>
  </si>
  <si>
    <t>　記入欄が不足する場合は、適宜欄を設けて記入するか、又は別に記入した書類を添付</t>
  </si>
  <si>
    <t>してください。</t>
  </si>
  <si>
    <t>　「短期入所生活介護を実施している場合の事業の実施形態（空床型・併設型の別）」</t>
  </si>
  <si>
    <t>については、空床型・併設型のいずれか一方又は両方に○を付してください。</t>
  </si>
  <si>
    <t>　短期入所生活介護を実施していない場合は、短期入所生活介護の主な掲示事項、設備</t>
  </si>
  <si>
    <t>基準上の数値記載項目等欄については、記載を要しません。</t>
  </si>
  <si>
    <t>　「兼務」欄は、短期入所生活介護以外との兼務を行う職員について記載してください。</t>
  </si>
  <si>
    <t>　介護支援専門員に代えて介護の提供に係る計画等の作成に関し経験のある生活相談員</t>
  </si>
  <si>
    <t>等を配置する場合には、その員数は、「介護支援専門員等」欄に記載してください。</t>
  </si>
  <si>
    <t>　指定地域密着型サービス以外のサービスを実施する場合には、指定地域密着型サービ</t>
  </si>
  <si>
    <t>ス部分とそれ以外のサービス部分の料金の状況が分かるような料金表を添付してくださ</t>
  </si>
  <si>
    <t>い。</t>
  </si>
  <si>
    <t>第１号様式：添付書類</t>
  </si>
  <si>
    <t>申請者(開設者)の定款の写し等及びその登記簿の謄本(登記事項証明書)の原本又は条例等</t>
  </si>
  <si>
    <t>法人役員名簿</t>
  </si>
  <si>
    <t>建物の登記簿の謄本（登記事項証明書）の原本及び敷地の不動産登記簿謄本[借地の場合は借地契約書（写し）も添付]</t>
  </si>
  <si>
    <t>建築確認済証又は検査済証の写し</t>
  </si>
  <si>
    <t>消防用設備等・特殊消防用設備等検査済証の写し</t>
  </si>
  <si>
    <t>特別養護老人ホームの認可証の写し</t>
  </si>
  <si>
    <t>従業者の勤務体制及び勤務形態一覧表</t>
  </si>
  <si>
    <t>従業者の資格証の写し、雇用が確認できる書類の写し</t>
  </si>
  <si>
    <t>介護支援専門員事前登録総括票</t>
  </si>
  <si>
    <t>管理者経歴書</t>
  </si>
  <si>
    <t>敷地の公図、面積図（求積図）及び敷地周囲の見取り図</t>
  </si>
  <si>
    <t>施設の位置図、平面図、立面図</t>
  </si>
  <si>
    <t>施設の写真</t>
  </si>
  <si>
    <t>施設の部屋別施設一覧表</t>
  </si>
  <si>
    <t>建物の構造概要、施設の設備等に係る一覧表</t>
  </si>
  <si>
    <t>本体施設の概要、移動経路、方法及び移動時間（本体施設がある場合）</t>
  </si>
  <si>
    <t>施設の共用の場合の利用計画（施設の共用がある場合）</t>
  </si>
  <si>
    <t>併設施設の概要及びパンフレット（併設施設がある場合）</t>
  </si>
  <si>
    <t>運営規程（料金表含む）</t>
  </si>
  <si>
    <t>利用料金表、居住費、食費の積算根拠がわかるもの</t>
  </si>
  <si>
    <t>利用者からの苦情を処理するために講ずる措置の概要</t>
  </si>
  <si>
    <t>当該申請に係る事業に係る資産の状況（直近の決算書等）</t>
  </si>
  <si>
    <t>損害保険証書等の写し</t>
  </si>
  <si>
    <t>協力医療機関（協力歯科医療機関を含む）との契約の内容</t>
  </si>
  <si>
    <t>法人代表者等誓約書</t>
  </si>
  <si>
    <t>管理者誓約書</t>
  </si>
  <si>
    <t>介護給付費算定に係る体制等に関する届出書</t>
  </si>
  <si>
    <t>介護給付費算定に係る体制等状況一覧表</t>
  </si>
  <si>
    <t>チェック表及び誓約書等の添付書類【加算を算定する場合のみ】</t>
  </si>
  <si>
    <t>運営推進会議の構成員</t>
  </si>
  <si>
    <t>第２号様式：添付書類</t>
  </si>
  <si>
    <t>法人代表者の誓約書</t>
  </si>
  <si>
    <t>法人の登記簿謄本</t>
  </si>
  <si>
    <t>勤務表</t>
  </si>
  <si>
    <t>事業所の平面図</t>
  </si>
  <si>
    <t>事業所の写真</t>
  </si>
  <si>
    <t>資産の目録</t>
  </si>
  <si>
    <t>法人役員名簿</t>
  </si>
  <si>
    <t>指定通知書（原本）</t>
  </si>
  <si>
    <t>第       条       項        号</t>
  </si>
  <si>
    <t>参考様式</t>
  </si>
  <si>
    <t>事業所番号（　　                         　　)　　　　　　　　　　　　　　　　　　　　　　　　</t>
  </si>
  <si>
    <t>管理者</t>
  </si>
  <si>
    <t>　</t>
  </si>
  <si>
    <t>医師計</t>
  </si>
  <si>
    <t>生活相談員　計</t>
  </si>
  <si>
    <t>介護支援専門員</t>
  </si>
  <si>
    <t>介護支援専門員　計</t>
  </si>
  <si>
    <t>栄養士</t>
  </si>
  <si>
    <t>栄養士計</t>
  </si>
  <si>
    <t>常勤職員が勤務すべき１週あたりの勤務時間　[就業規則等で定められた１週あたりの勤務時間]　　　　　　　　　　　　時間／週　（Ｄ）　</t>
  </si>
  <si>
    <r>
      <t>記載上の注意（1）管理者及び従業者全員の、４週間分の勤務すべき時間数を記入してください。</t>
    </r>
    <r>
      <rPr>
        <b/>
        <sz val="10"/>
        <rFont val="ＭＳ Ｐ明朝"/>
        <family val="1"/>
      </rPr>
      <t>（勤務実績ではありません）</t>
    </r>
  </si>
  <si>
    <r>
      <t>勤務形態の区分　</t>
    </r>
    <r>
      <rPr>
        <b/>
        <sz val="11"/>
        <rFont val="ＭＳ Ｐゴシック"/>
        <family val="3"/>
      </rPr>
      <t>Ａ：常勤で専従　Ｂ：常勤で兼務　Ｃ：常勤以外で専従　Ｄ：常勤以外で兼務</t>
    </r>
  </si>
  <si>
    <t>　</t>
  </si>
  <si>
    <t>　</t>
  </si>
  <si>
    <t>看護職員　計</t>
  </si>
  <si>
    <t>機能訓練指導員　計</t>
  </si>
  <si>
    <t>介護職員　計</t>
  </si>
  <si>
    <t xml:space="preserve">  ア　 　　：　　　～　　　：</t>
  </si>
  <si>
    <t xml:space="preserve">  イ　 　　：　　　～　　　：</t>
  </si>
  <si>
    <t xml:space="preserve">  ウ　 　　：　　　～　　　：</t>
  </si>
  <si>
    <t xml:space="preserve">  エ　 　　：　　　～　　　：</t>
  </si>
  <si>
    <t>※ユニット型施設の場合の記載上の注意
　・介護職員の勤務表は、ユニット単位で作成してください。
　・介護職員の勤務表の勤務時間欄には、勤務時間ではなく勤務割りを記入してください。(従来型も同様)</t>
  </si>
  <si>
    <t>法人代表者等誓約書</t>
  </si>
  <si>
    <t>川崎市長　様</t>
  </si>
  <si>
    <t>（申請者）　住　 　　所</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</si>
  <si>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</si>
  <si>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</si>
  <si>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</si>
  <si>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</si>
  <si>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</si>
  <si>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</si>
  <si>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</si>
  <si>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</si>
  <si>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</si>
  <si>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</si>
  <si>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</si>
  <si>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</si>
  <si>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</si>
  <si>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　当法人が、介護保険法に基づいて指定を受けて事業を実施するにあたり下記の事項を誓約します。</t>
  </si>
  <si>
    <t>　　　　　　　　　　　　　　　　　法　 人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</si>
  <si>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</si>
  <si>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</si>
  <si>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</si>
  <si>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</si>
  <si>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</si>
  <si>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</si>
  <si>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</si>
  <si>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</si>
  <si>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</si>
  <si>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</si>
  <si>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</si>
  <si>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</si>
  <si>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</si>
  <si>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</si>
  <si>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関係者等）から求めがあった場合には、川崎市が情報（個人情報に係るものを除く。）の公開を</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</si>
  <si>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</si>
  <si>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</si>
  <si>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</si>
  <si>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</si>
  <si>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</si>
  <si>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参考</t>
  </si>
  <si>
    <t>【第70条第2項各号】</t>
  </si>
  <si>
    <t>第七十条　第四十一条第一項本文の指定は、厚生労働省令で定めるところにより、居宅サービス事業を行う者の申請により、居宅サービスの種類及び</t>
  </si>
  <si>
    <t>２　都道府県知事は、前項の申請があった場合において、次の各号（病院等により行われる居宅療養管理指導又は病院若しくは診療所により行われる</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</si>
  <si>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</si>
  <si>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</si>
  <si>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</si>
  <si>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</si>
  <si>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</si>
  <si>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</si>
  <si>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　　なるまでの者であるとき。</t>
  </si>
  <si>
    <t>　　う保険料、負担金又は掛金（地方税法の規定による国民健康保険税を含む。以下この号、第七十八条の二第四項第五号の三、第九十四条第三項第</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</si>
  <si>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</si>
  <si>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</si>
  <si>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</si>
  <si>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</si>
  <si>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</si>
  <si>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又はその事業所を管理する者その他の政令で定める使用人（以下「役員等」という。）であった者で当該取消しの日から起算して五年を経過しない</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</si>
  <si>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</si>
  <si>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</si>
  <si>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</si>
  <si>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</si>
  <si>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</si>
  <si>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</si>
  <si>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</si>
  <si>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</si>
  <si>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</si>
  <si>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</si>
  <si>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</si>
  <si>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</si>
  <si>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</si>
  <si>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</si>
  <si>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</si>
  <si>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</si>
  <si>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</si>
  <si>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</si>
  <si>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</si>
  <si>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</si>
  <si>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</si>
  <si>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</si>
  <si>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</si>
  <si>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</si>
  <si>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</si>
  <si>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</si>
  <si>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</si>
  <si>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</si>
  <si>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</si>
  <si>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川崎市○○区○○町○ー○ー○</t>
  </si>
  <si>
    <t>○○ヘルパーステーション</t>
  </si>
  <si>
    <t>介護支援専門員登録番号：</t>
  </si>
  <si>
    <t>特養（ショートステイ）の居住費（滞在費）の算定根拠</t>
  </si>
  <si>
    <t>の部分に入力して下さい。</t>
  </si>
  <si>
    <t>2015版</t>
  </si>
  <si>
    <t>No</t>
  </si>
  <si>
    <t>区分</t>
  </si>
  <si>
    <t>金額等</t>
  </si>
  <si>
    <t>施設の種類</t>
  </si>
  <si>
    <t>備考</t>
  </si>
  <si>
    <t>特養・ショートステイ</t>
  </si>
  <si>
    <t>その他・通所介護事業所等</t>
  </si>
  <si>
    <t>ユニット型
個室</t>
  </si>
  <si>
    <t>従来型</t>
  </si>
  <si>
    <t>従来型個室</t>
  </si>
  <si>
    <t>多床室</t>
  </si>
  <si>
    <t>特養（ショート）の入居（利用）定員</t>
  </si>
  <si>
    <t>人</t>
  </si>
  <si>
    <t>定員又は定員×稼働率</t>
  </si>
  <si>
    <t>施設面積</t>
  </si>
  <si>
    <t>専用面積</t>
  </si>
  <si>
    <t>㎡</t>
  </si>
  <si>
    <t>施設の種類別の専用面積を入力</t>
  </si>
  <si>
    <t>専用面積の割合</t>
  </si>
  <si>
    <t>％</t>
  </si>
  <si>
    <t>居住費総年額</t>
  </si>
  <si>
    <t>建設費用</t>
  </si>
  <si>
    <t>施設全体の純建設費用</t>
  </si>
  <si>
    <t>建設工事費総額</t>
  </si>
  <si>
    <t>工事請負費</t>
  </si>
  <si>
    <t>円</t>
  </si>
  <si>
    <t>専用面積の割合で按分</t>
  </si>
  <si>
    <t>設計監理料</t>
  </si>
  <si>
    <t>その他</t>
  </si>
  <si>
    <t>土地造成費等</t>
  </si>
  <si>
    <t>合計</t>
  </si>
  <si>
    <t>建設工事費から控除する金額</t>
  </si>
  <si>
    <t>解体工事費</t>
  </si>
  <si>
    <t>県補助金</t>
  </si>
  <si>
    <t>市町村補助金</t>
  </si>
  <si>
    <t>その他補助金</t>
  </si>
  <si>
    <t>純建設費用</t>
  </si>
  <si>
    <t>建設工事費総額－控除する金額</t>
  </si>
  <si>
    <t>算定期間</t>
  </si>
  <si>
    <t>年</t>
  </si>
  <si>
    <t>原則として借入金の償還年数</t>
  </si>
  <si>
    <t>純建設費年額</t>
  </si>
  <si>
    <t>円/年</t>
  </si>
  <si>
    <t>純建設費用÷算定期間</t>
  </si>
  <si>
    <t>支払利息</t>
  </si>
  <si>
    <t>施設整備に係る支払利息総額</t>
  </si>
  <si>
    <t>償還期間中に支払う利息の総額</t>
  </si>
  <si>
    <t>償還年数</t>
  </si>
  <si>
    <t>支払利息年額</t>
  </si>
  <si>
    <t>支払利息総額÷算定期間</t>
  </si>
  <si>
    <t>光熱水費</t>
  </si>
  <si>
    <t>電気料金</t>
  </si>
  <si>
    <t>ガス料金</t>
  </si>
  <si>
    <t>水道料金</t>
  </si>
  <si>
    <t>建物維持管理費（賃借料、定期点検費等）</t>
  </si>
  <si>
    <t>専用面積の割合で按分、清掃費計上不可</t>
  </si>
  <si>
    <t>建物修繕費</t>
  </si>
  <si>
    <t>１㎡当たりの修繕費（積立額）月額</t>
  </si>
  <si>
    <t>円/㎡・月</t>
  </si>
  <si>
    <t>200円/㎡・月～300円/㎡・月が標準</t>
  </si>
  <si>
    <t>修繕費（積立額）年額</t>
  </si>
  <si>
    <t>月額×専用面積×12ヶ月</t>
  </si>
  <si>
    <t>備品購入費</t>
  </si>
  <si>
    <t>介護用備品・事務備品は除くこと</t>
  </si>
  <si>
    <t>算定期間（更新サイクル）</t>
  </si>
  <si>
    <t>5～10年程度の範囲で設定する</t>
  </si>
  <si>
    <t>備品購入費年額</t>
  </si>
  <si>
    <t>備品購入費÷算定期間</t>
  </si>
  <si>
    <t>居住費総日額</t>
  </si>
  <si>
    <t>円/日</t>
  </si>
  <si>
    <t>居住費総年額÷365</t>
  </si>
  <si>
    <t>利用者一人当たりの居住費（滞在費）日額</t>
  </si>
  <si>
    <t>円/人日</t>
  </si>
  <si>
    <t>居住費日額÷入居定員</t>
  </si>
  <si>
    <t>※右の額は、多床室分の算出を光熱水費のみとし、470円（上限額）を加算した額を参考提示</t>
  </si>
  <si>
    <t>収支を考慮の上、左の額にできる限り近づくように下の決定額を設定願います。</t>
  </si>
  <si>
    <t>決定した居住費</t>
  </si>
  <si>
    <t>日額</t>
  </si>
  <si>
    <t>前記上限額以下の日額を設定する</t>
  </si>
  <si>
    <t>月額</t>
  </si>
  <si>
    <t>円/人月</t>
  </si>
  <si>
    <t>日額×30</t>
  </si>
  <si>
    <t>（添付する資料）</t>
  </si>
  <si>
    <t>工事請負契約書（写）、設計監理業務委託契約書（写）、補助金交付決定通知書（写）、償還計画表、光熱水費推計根拠、建物管理費推計根拠、購入備品一覧表、その他</t>
  </si>
  <si>
    <t>食費の算定根拠</t>
  </si>
  <si>
    <t>２０１５－１２－２５版</t>
  </si>
  <si>
    <t>１　年間調理食数</t>
  </si>
  <si>
    <t>No</t>
  </si>
  <si>
    <t>年間調理日数</t>
  </si>
  <si>
    <t>１日当たりの調理食数</t>
  </si>
  <si>
    <t>年間調理食数</t>
  </si>
  <si>
    <t>朝食</t>
  </si>
  <si>
    <t>昼食</t>
  </si>
  <si>
    <t>夕食</t>
  </si>
  <si>
    <t>おやつ</t>
  </si>
  <si>
    <t>おやつ</t>
  </si>
  <si>
    <t>調理食数</t>
  </si>
  <si>
    <t>特別養護老人ホーム</t>
  </si>
  <si>
    <t>ショートステイ</t>
  </si>
  <si>
    <t>ディサービスほか</t>
  </si>
  <si>
    <t>検食・保存食（２食）</t>
  </si>
  <si>
    <t>職員用食事</t>
  </si>
  <si>
    <t>昼食換算</t>
  </si>
  <si>
    <t>昼食への換算係数</t>
  </si>
  <si>
    <t>昼食相当数</t>
  </si>
  <si>
    <t>※換算係数の設定について ： 換算係数とは、食事の提供に係る手間（食材料費を除く）が昼食と比較してどのくらい</t>
  </si>
  <si>
    <t>にあたるか換算するための係数になります。</t>
  </si>
  <si>
    <t>２　年間調理費（食材費除く）</t>
  </si>
  <si>
    <t>No</t>
  </si>
  <si>
    <t>月数</t>
  </si>
  <si>
    <t>年額</t>
  </si>
  <si>
    <t>年間調理費</t>
  </si>
  <si>
    <t>調理業務員人件費</t>
  </si>
  <si>
    <t>調理業務員を雇用している場合の人件費、栄養士不可</t>
  </si>
  <si>
    <t>調理業務外部委託費</t>
  </si>
  <si>
    <t>調理業務を外部に委託している場合の委託費</t>
  </si>
  <si>
    <t>維持管理費</t>
  </si>
  <si>
    <t>居住費に計上していない場合のみ計上可</t>
  </si>
  <si>
    <t>生ごみ処理費</t>
  </si>
  <si>
    <t>ごみ処理費のうち生ゴミ（残飯）処理費</t>
  </si>
  <si>
    <t>維持管理費</t>
  </si>
  <si>
    <t>害虫駆除、グリストラップ清掃費等の経費</t>
  </si>
  <si>
    <t>厨房設備減価償却費</t>
  </si>
  <si>
    <t>食器等更新費</t>
  </si>
  <si>
    <t>食器、調理器具等の年間更新費</t>
  </si>
  <si>
    <t>職員用食事の職員負担額</t>
  </si>
  <si>
    <t>食費相当額を給与から控除している場合計上</t>
  </si>
  <si>
    <t>年間昼食相当調理食数</t>
  </si>
  <si>
    <t>昼食１食分の調理費</t>
  </si>
  <si>
    <t>年間調理費÷年間昼食相当調理食数</t>
  </si>
  <si>
    <t>３　決定した食費</t>
  </si>
  <si>
    <t>No</t>
  </si>
  <si>
    <t>食費上限額</t>
  </si>
  <si>
    <t>調
理
費</t>
  </si>
  <si>
    <t>年間調理費÷年間昼食相当調理食数</t>
  </si>
  <si>
    <t>換算係数</t>
  </si>
  <si>
    <t>１食当たりの調理費</t>
  </si>
  <si>
    <t>食材費</t>
  </si>
  <si>
    <t>おやつを食費に含める場合、おやつ食材費を入力</t>
  </si>
  <si>
    <t>設定可能な食費の上限額（原価）</t>
  </si>
  <si>
    <t>食費</t>
  </si>
  <si>
    <t>決定した食費</t>
  </si>
  <si>
    <t>設定可能な食費の上限額以下とする</t>
  </si>
  <si>
    <t>決定した食費日額</t>
  </si>
  <si>
    <t>決定した食費日額×30</t>
  </si>
  <si>
    <t>４　給食事業年間収支（参考）</t>
  </si>
  <si>
    <t>No</t>
  </si>
  <si>
    <t>単価</t>
  </si>
  <si>
    <t>数量</t>
  </si>
  <si>
    <t>収入</t>
  </si>
  <si>
    <t>給食収入</t>
  </si>
  <si>
    <t>円/食</t>
  </si>
  <si>
    <t>食/年</t>
  </si>
  <si>
    <t>職員用食事の収入額</t>
  </si>
  <si>
    <t>円/月</t>
  </si>
  <si>
    <t>月</t>
  </si>
  <si>
    <t>支出</t>
  </si>
  <si>
    <t>おやつ</t>
  </si>
  <si>
    <t>調理費</t>
  </si>
  <si>
    <t>収支差額（収入－支出）</t>
  </si>
  <si>
    <t>収支差額は赤字になる</t>
  </si>
  <si>
    <t>（添付資料）</t>
  </si>
  <si>
    <t>調理業務委託契約書（写）</t>
  </si>
  <si>
    <t>その他積算根拠の説明資料（基本的に黄色セルに入力した事項を証明する資料を御提出ください）</t>
  </si>
  <si>
    <t>居室内家電製品の電気料金算定根拠</t>
  </si>
  <si>
    <t>2012-01-12版</t>
  </si>
  <si>
    <t>の部分に入力してください。</t>
  </si>
  <si>
    <t>■　居室内の家電製品の電気料金を入居者から個別に徴収する場合の積算表</t>
  </si>
  <si>
    <t>No</t>
  </si>
  <si>
    <t>標準消費電力</t>
  </si>
  <si>
    <t>１日平均使用時間</t>
  </si>
  <si>
    <t>年間平均使用日数</t>
  </si>
  <si>
    <t>電力料単価</t>
  </si>
  <si>
    <t>使用者数</t>
  </si>
  <si>
    <t>居室内家電製品の年間電気料金総額</t>
  </si>
  <si>
    <t>設定する電気料金（月額）</t>
  </si>
  <si>
    <t>ｗ単位</t>
  </si>
  <si>
    <t>Kw単位</t>
  </si>
  <si>
    <t>上限額</t>
  </si>
  <si>
    <t>設定額</t>
  </si>
  <si>
    <t>ｗ</t>
  </si>
  <si>
    <t>Kw</t>
  </si>
  <si>
    <t>h</t>
  </si>
  <si>
    <t>日/年</t>
  </si>
  <si>
    <t>円/ｋｗ</t>
  </si>
  <si>
    <t>（注）</t>
  </si>
  <si>
    <t>設定する電気料金の上限額（月額）＝（標準消費電力（Kw単位）×１日平均使用時間×年間</t>
  </si>
  <si>
    <t>平均使用日数×電力料単価）÷１２月</t>
  </si>
  <si>
    <t>居室内家電製品の電気料金を入居者から個別に徴収する場合は、居住費に含まれる光熱水</t>
  </si>
  <si>
    <t>費から居室内家電製品の年間電気料金総額</t>
  </si>
  <si>
    <t>円を減額して、居住費を算定して</t>
  </si>
  <si>
    <t>ください。</t>
  </si>
  <si>
    <t>居住費に含まれる電気料金＋入居者から個別に徴収する電気料金＋食費に含まれる厨房</t>
  </si>
  <si>
    <t>設備の電気料金　＜　施設が東京電力に支払う年間電気料金　の関係が成立する必要があ</t>
  </si>
  <si>
    <t>ります。</t>
  </si>
  <si>
    <t>預かり金管理業務費積算根拠</t>
  </si>
  <si>
    <t>2011-03-14版</t>
  </si>
  <si>
    <t>No</t>
  </si>
  <si>
    <t>業務区分</t>
  </si>
  <si>
    <t>説明</t>
  </si>
  <si>
    <t>１回当たり業務量</t>
  </si>
  <si>
    <t>年間処理件数</t>
  </si>
  <si>
    <t>年間経費額</t>
  </si>
  <si>
    <t>施設事務職員人件費</t>
  </si>
  <si>
    <t>利用者の銀行口座開設</t>
  </si>
  <si>
    <t>新しい入居者について、特定の銀行支店で預かり金管理用口座を開設し、通帳を作成、国民年金等の入金先を当口座に変更する</t>
  </si>
  <si>
    <t>円/h</t>
  </si>
  <si>
    <t>h</t>
  </si>
  <si>
    <t>回</t>
  </si>
  <si>
    <t>立替払い資金準備</t>
  </si>
  <si>
    <t>施設が施設の銀行口座から立替払い用資金を引き出し立替払資金専用金庫に保管する。</t>
  </si>
  <si>
    <t>立替払い</t>
  </si>
  <si>
    <t>利用者の買い物、散髪、通院等の都度、立替払資金専用金庫から立替払いを行い、領収書を受け取る</t>
  </si>
  <si>
    <t>立替払いデータ記録</t>
  </si>
  <si>
    <t>利用者毎に立替払いした金額を立替払い経費元帳に登録（記帳）する。</t>
  </si>
  <si>
    <t>h</t>
  </si>
  <si>
    <t>領収書整理</t>
  </si>
  <si>
    <t>立替払いを行った際受領した領収書を利用者毎に整理する</t>
  </si>
  <si>
    <t>h</t>
  </si>
  <si>
    <t>専用金庫残高照合</t>
  </si>
  <si>
    <t>定期的に立替払資金専用金庫の残高と立替払資金元帳とを突合する</t>
  </si>
  <si>
    <t>立替払い経費引き落とし</t>
  </si>
  <si>
    <t>各利用者の預かり金管理用銀行口座から立替払いを行った経費を引き落とす。</t>
  </si>
  <si>
    <t>預かり金銀行口座通帳記帳</t>
  </si>
  <si>
    <t>各利用者の預かり金管理用銀行口座の預金通帳に残高を記帳する</t>
  </si>
  <si>
    <t>銀行口座元帳記帳</t>
  </si>
  <si>
    <t>利用者毎に預かり金管理用銀行口座の通帳の入金金額を預かり金管理用銀行口座元帳に記録する</t>
  </si>
  <si>
    <t>月別報告書作成・保管</t>
  </si>
  <si>
    <t>利用者毎に預かり金管理用銀行口座元帳、立替払い経費元帳を出力し、保管する。</t>
  </si>
  <si>
    <t>郵送費業務</t>
  </si>
  <si>
    <t>四半期別報告書を作成し、領収書とともに家族に送付する</t>
  </si>
  <si>
    <t>口座残高不足時対応業務</t>
  </si>
  <si>
    <t>預かり金管理用銀行口座が残高不足となった場合の家族への督促、入金確認手続き等</t>
  </si>
  <si>
    <t>郵送料</t>
  </si>
  <si>
    <t>前記報告書を家族に郵送する際に必要となる郵送料</t>
  </si>
  <si>
    <t>円/件</t>
  </si>
  <si>
    <t>件</t>
  </si>
  <si>
    <t>消耗品費</t>
  </si>
  <si>
    <t>報告書用紙、プリンタトナー等の消耗品費</t>
  </si>
  <si>
    <t>円/月</t>
  </si>
  <si>
    <t>預かり金管理ソフト使用料</t>
  </si>
  <si>
    <t>前記業務処理を行うためのパソコン、ソフトウエア使用料</t>
  </si>
  <si>
    <t>月</t>
  </si>
  <si>
    <t>合計金額</t>
  </si>
  <si>
    <t>預り金を管理する入居者数</t>
  </si>
  <si>
    <t>利用者１人１月当たりの経費</t>
  </si>
  <si>
    <t>円/月・人</t>
  </si>
  <si>
    <t>決定した預かり金管理料</t>
  </si>
  <si>
    <t>第４号様式</t>
  </si>
  <si>
    <t>※</t>
  </si>
  <si>
    <r>
      <t>住　所</t>
    </r>
    <r>
      <rPr>
        <sz val="8"/>
        <rFont val="ＭＳ Ｐゴシック"/>
        <family val="3"/>
      </rPr>
      <t>（法人にあっては、主たる事務所の所在地）</t>
    </r>
  </si>
  <si>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</si>
  <si>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</si>
  <si>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</si>
  <si>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</si>
  <si>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</si>
  <si>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訪問リハビリテーション</t>
  </si>
  <si>
    <t>通所リハビリテーション</t>
  </si>
  <si>
    <t>居宅介護支援</t>
  </si>
  <si>
    <t>介護医療院</t>
  </si>
  <si>
    <t>指定介護予防サービス</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</si>
  <si>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</si>
  <si>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</si>
  <si>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</si>
  <si>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</si>
  <si>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</si>
  <si>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</si>
  <si>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</si>
  <si>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</si>
  <si>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看護小規模多機能型居宅介護</t>
  </si>
  <si>
    <t>地域密着型通所介護</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</si>
  <si>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</si>
  <si>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</si>
  <si>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</si>
  <si>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</si>
  <si>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</si>
  <si>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</si>
  <si>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</si>
  <si>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神奈川県川崎市○○区○○町○－○－○</t>
  </si>
  <si>
    <t>株式会社　○○介護　</t>
  </si>
  <si>
    <t>代表取締役　大師一郎</t>
  </si>
  <si>
    <t>○○ステーション</t>
  </si>
  <si>
    <t>○○ステーション</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</si>
  <si>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</si>
  <si>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</si>
  <si>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t>044-○○○-○○○○</t>
  </si>
  <si>
    <t>○</t>
  </si>
  <si>
    <t>訪問リハビリテーション</t>
  </si>
  <si>
    <t>居宅介護支援</t>
  </si>
  <si>
    <t>指定介護予防サービス</t>
  </si>
  <si>
    <t>○</t>
  </si>
  <si>
    <t>管理者の変更
横浜　春子
平成３０年３月３１日退職</t>
  </si>
  <si>
    <t>川崎　夏男
平成３０年４月１日就業開始</t>
  </si>
  <si>
    <t>２</t>
  </si>
  <si>
    <t>「変更する事業」欄は、今回変更を届け出る事業又は施設に「○」を記入してください。また、許可を受けている事業又は施</t>
  </si>
  <si>
    <t>　　</t>
  </si>
  <si>
    <t>　　　　　年　　月　　日</t>
  </si>
  <si>
    <t>　　　　　　　　　　　　　　　　　代 表 者 職 氏 名</t>
  </si>
  <si>
    <t>　　　　　　　　　　　　　　　　　事 業 所 名</t>
  </si>
  <si>
    <t>　　内容について認識しており、適正な介護保険事業の運営に努めます。</t>
  </si>
  <si>
    <t>　　第2項各号、川崎市介護予防・日常生活支援総合事業の指定等に関する要綱第５条第１項各号に</t>
  </si>
  <si>
    <t>　　掲げる者ではありません。</t>
  </si>
  <si>
    <t>　　関与していることが明らかな場合は、川崎市が、当該事業所等（当該法人が開設する全ての</t>
  </si>
  <si>
    <t>　　事業所を含む。以下同じ。）に対して指定取り消し等の処分を行うことがあることを承知</t>
  </si>
  <si>
    <t>４　指定申請の内容と異なる事業運営を行うこと（特に資格要件を満たさない従業者や勤務実態が</t>
  </si>
  <si>
    <t>　　申請の内容と異なる者がサービスの提供を行うこと等）及び人員、施設及び運営に関する基準を</t>
  </si>
  <si>
    <t>　　に対して指定取消等の処分を行うことがあることを承知しています。</t>
  </si>
  <si>
    <t>５　指定申請手続を開始した後に判明した事実により、たとえ施設を建設し、従業員を確保した後</t>
  </si>
  <si>
    <t>　　承知しています。また、指定を行わないことに伴い生じる法人負担、賠償等については川崎市</t>
  </si>
  <si>
    <t>　　からの補填や賠償はないことを承知しています。</t>
  </si>
  <si>
    <t>７　川崎市に提出した申請書等の内容及びその協議等の経過について、第三者（マスコミ又は利害</t>
  </si>
  <si>
    <t>　　行うことがあることを承知しています。</t>
  </si>
  <si>
    <t>８　当事業所において介護保険サービス事業を行うことができなくなった場合は、当事業所の</t>
  </si>
  <si>
    <t>９　指定を受けようとしている介護保険サービス事業と介護保険法以外の事業を明確に区分する</t>
  </si>
  <si>
    <t>　イ　経理を明確に区分し、会計帳簿、決算書類その他の収支の状況を明らかにする書類を整備</t>
  </si>
  <si>
    <t>　　　すること。</t>
  </si>
  <si>
    <t>※ 提出の際、添付する必要はありません。</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</si>
  <si>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</si>
  <si>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</si>
  <si>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</si>
  <si>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</si>
  <si>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</si>
  <si>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</si>
  <si>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</si>
  <si>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</si>
  <si>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</si>
  <si>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五の二　申請者が、労働に関する法律の規定であって政令で定めるものにより罰金の刑に処せられ、その執行を終わり、又は執行を受けることがなく</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</si>
  <si>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</si>
  <si>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</si>
  <si>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</si>
  <si>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</si>
  <si>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</si>
  <si>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</si>
  <si>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</si>
  <si>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</si>
  <si>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</si>
  <si>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</si>
  <si>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</si>
  <si>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</si>
  <si>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</si>
  <si>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</si>
  <si>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</si>
  <si>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</si>
  <si>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</si>
  <si>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</si>
  <si>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</si>
  <si>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</si>
  <si>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</si>
  <si>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</si>
  <si>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</si>
  <si>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</si>
  <si>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</si>
  <si>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</si>
  <si>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r>
      <rPr>
        <sz val="12"/>
        <color indexed="10"/>
        <rFont val="ＭＳ 明朝"/>
        <family val="1"/>
      </rPr>
      <t>令和元</t>
    </r>
    <r>
      <rPr>
        <sz val="12"/>
        <rFont val="ＭＳ 明朝"/>
        <family val="1"/>
      </rPr>
      <t>年</t>
    </r>
    <r>
      <rPr>
        <sz val="12"/>
        <color indexed="10"/>
        <rFont val="ＭＳ 明朝"/>
        <family val="1"/>
      </rPr>
      <t>　8</t>
    </r>
    <r>
      <rPr>
        <sz val="12"/>
        <rFont val="ＭＳ 明朝"/>
        <family val="1"/>
      </rPr>
      <t>月</t>
    </r>
    <r>
      <rPr>
        <sz val="12"/>
        <color indexed="10"/>
        <rFont val="ＭＳ 明朝"/>
        <family val="1"/>
      </rPr>
      <t>　3</t>
    </r>
    <r>
      <rPr>
        <sz val="12"/>
        <rFont val="ＭＳ 明朝"/>
        <family val="1"/>
      </rPr>
      <t>日</t>
    </r>
  </si>
  <si>
    <t>　　　　　　　　　　　　　　　　　法　 人  名</t>
  </si>
  <si>
    <t>株式会社　○○介護</t>
  </si>
  <si>
    <t>　　　　　　　　　　　　　　　　　代 表 者 職 氏 名</t>
  </si>
  <si>
    <t>代表取締役　大師　一郎</t>
  </si>
  <si>
    <t>訪問介護</t>
  </si>
  <si>
    <t>　介護予防訪問サービス</t>
  </si>
  <si>
    <t>１　介護保険関係法令及び同法関係通知並びに当該介護保険事業の実施に係るその他関係法令等の</t>
  </si>
  <si>
    <t>　　しています。</t>
  </si>
  <si>
    <t>　　であっても適正な事業運営ができないと判断される場合は、指定を行わない場合があることを</t>
  </si>
  <si>
    <t>　　からの補填や賠償はないことを承知しています。</t>
  </si>
  <si>
    <t>７　川崎市に提出した申請書等の内容及びその協議等の経過について、第三者（マスコミ又は利害</t>
  </si>
  <si>
    <t>　　行うことがあることを承知しています。</t>
  </si>
  <si>
    <t>８　当事業所において介護保険サービス事業を行うことができなくなった場合は、当事業所の</t>
  </si>
  <si>
    <t>　　利用者が継続して同等のサービスを利用できる方策を講じます。</t>
  </si>
  <si>
    <t>※ 提出の際、添付する必要はありません。</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</si>
  <si>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</si>
  <si>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</si>
  <si>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</si>
  <si>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三　申請者が、第七十四条第二項に規定する指定居宅サービスの事業の設備及び運営に関する基準に従って適正な居宅サービス事業の運営をする</t>
  </si>
  <si>
    <t>五の二　申請者が、労働に関する法律の規定であって政令で定めるものにより罰金の刑に処せられ、その執行を終わり、又は執行を受けることがなく</t>
  </si>
  <si>
    <t>五の三　申請者が、社会保険各法又は労働保険の保険料の徴収等に関する法律（昭和四十四年法律第八十四号）の定めるところにより納付義務を負</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</si>
  <si>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</si>
  <si>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</si>
  <si>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</si>
  <si>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</si>
  <si>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</si>
  <si>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</si>
  <si>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ものを含み、当該指定を取り消された者が法人でない事業所である場合においては、当該通知があった日前六十日以内に当該事業所の管理者で</t>
  </si>
  <si>
    <t>　　実質的に支配し、若しくはその事業に重要な影響を与える関係にある者として厚生労働省令で定めるもの（以下この号において「申請者の親会社</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</si>
  <si>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</si>
  <si>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</si>
  <si>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</si>
  <si>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</si>
  <si>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</si>
  <si>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指定の取消しの処分に係る聴聞を行うか否かの決定をすることが見込まれる日として厚生労働省令で定めるところにより都道府県知事が当該申</t>
  </si>
  <si>
    <t>十一　申請者（特定施設入居者生活介護に係る指定の申請者を除く。）が、法人でない事業所で、その管理者が第四号から第六号まで又は第七号から</t>
  </si>
  <si>
    <r>
      <t>〇〇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</si>
  <si>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t>申請にかかるチェック表及び誓約書</t>
  </si>
  <si>
    <t>１．従業者の資格証</t>
  </si>
  <si>
    <t>□　資格を必要とする職種についてすべての従業者の資格証を確認している。</t>
  </si>
  <si>
    <t>□　届出における該当者の資格有効期限について確認している。（失効していない）</t>
  </si>
  <si>
    <r>
      <t>２．損害保険証書　</t>
    </r>
    <r>
      <rPr>
        <sz val="12"/>
        <color indexed="10"/>
        <rFont val="ＭＳ 明朝"/>
        <family val="1"/>
      </rPr>
      <t>※新規指定申請の場合のみチェックください。</t>
    </r>
  </si>
  <si>
    <t>□　保険の内容・期間・対象が確認できる書類を保管している。（損害保険証書等）</t>
  </si>
  <si>
    <t>※利用者にケガをさせたり、物を壊してしまった場合など、賠償すべき事故が発生した場合、事業者は損害賠償を速やかに行わなければなりません。</t>
  </si>
  <si>
    <t>以上。</t>
  </si>
  <si>
    <t>変更届管理票</t>
  </si>
  <si>
    <t>太線枠内を記載し、変更届と一緒に提出してください。</t>
  </si>
  <si>
    <t>事業所名称</t>
  </si>
  <si>
    <t>サービス名</t>
  </si>
  <si>
    <t>担当者名</t>
  </si>
  <si>
    <t>連絡先</t>
  </si>
  <si>
    <t>TEL</t>
  </si>
  <si>
    <t>FAX</t>
  </si>
  <si>
    <t>変更内容</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</si>
  <si>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</si>
  <si>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チェックリスト</t>
  </si>
  <si>
    <t>提出方法</t>
  </si>
  <si>
    <t>一覧表で郵送・来庁を確認しましたか。</t>
  </si>
  <si>
    <t>提出期限</t>
  </si>
  <si>
    <t>提出期限を確認しましたか。</t>
  </si>
  <si>
    <t>添付書類</t>
  </si>
  <si>
    <t>一覧表で添付書類を確認しましたか。</t>
  </si>
  <si>
    <t>必要書類</t>
  </si>
  <si>
    <t>変更事業と変更年月日を記載しましたか。</t>
  </si>
  <si>
    <t>変更内容を「変更内容欄」に記載しましたか。</t>
  </si>
  <si>
    <t>印鑑は法人代表者印（法務局に登記したもの。個人印・社印ではありません。）ですか。</t>
  </si>
  <si>
    <t>運営規程</t>
  </si>
  <si>
    <t>変更になったところが運営規程でも変更されていますか。</t>
  </si>
  <si>
    <t>一番最後にある施行日に、変更日を追加していますか。</t>
  </si>
  <si>
    <t>返信用封筒</t>
  </si>
  <si>
    <t>82円切手を貼った返信先明記の長３形封筒を添付していますか〔郵送の場合〕</t>
  </si>
  <si>
    <t>控え書類</t>
  </si>
  <si>
    <t>コピーして、控えの書類として保管していますか。</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</si>
  <si>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</si>
  <si>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</si>
  <si>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</si>
  <si>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</si>
  <si>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</si>
  <si>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</si>
  <si>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</si>
  <si>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</si>
  <si>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</si>
  <si>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</si>
  <si>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</si>
  <si>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</si>
  <si>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事業所番号</t>
  </si>
  <si>
    <t>事業所名称</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</si>
  <si>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</si>
  <si>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市収受印</t>
  </si>
  <si>
    <t>【問い合わせ先】</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</si>
  <si>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</si>
  <si>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１４○○○○○○○○</t>
  </si>
  <si>
    <t>介護老人保健施設　○○○</t>
  </si>
  <si>
    <t>介護老人保健施設</t>
  </si>
  <si>
    <t>平成26年○月○日</t>
  </si>
  <si>
    <t>川崎　太郎　（←変更内容について市から確認のお電話をする際の受付担当者を記載。）</t>
  </si>
  <si>
    <t>○○○‐○○○‐○○○○</t>
  </si>
  <si>
    <t>○○○‐○○○‐○○○○</t>
  </si>
  <si>
    <t>　運営規程（料金表）の変更</t>
  </si>
  <si>
    <t>レ</t>
  </si>
  <si>
    <t>内容を確認の上、□欄にチェックを記載ください。</t>
  </si>
  <si>
    <t>※介護支援専門員、看護職員にかかる届出の際は、下記に「従業者名」、「資格名」、「資格番号」を記載ください。（記載欄が不足する際は行を追加ください。)</t>
  </si>
  <si>
    <t>①従業者名(　　　　　　　　　　　）</t>
  </si>
  <si>
    <t>資格名(　　　　　　　　）</t>
  </si>
  <si>
    <t>資格番号(No.　　　　　　　）</t>
  </si>
  <si>
    <t>②従業者名(　　　　　　　　　　　）</t>
  </si>
  <si>
    <t>③従業者名(　　　　　　　　　　　）</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</si>
</sst>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 numFmtId="225" formatCode="0.00_);[Red]\(0.00\)"/>
    <numFmt numFmtId="226" formatCode="#,##0.0;[Red]\-#,##0.0"/>
    <numFmt numFmtId="227" formatCode="#,##0;&quot;△ &quot;#,##0"/>
    <numFmt numFmtId="228" formatCode="0.000_ "/>
    <numFmt numFmtId="229" formatCode="yyyy&quot;年&quot;m&quot;月&quot;d&quot;日&quot;;@"/>
  </numFmts>
  <fonts count="108">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b/>
      <sz val="14"/>
      <name val="ＭＳ Ｐゴシック"/>
      <family val="3"/>
    </font>
    <font>
      <b/>
      <sz val="12"/>
      <name val="ＭＳ Ｐゴシック"/>
      <family val="3"/>
    </font>
    <font>
      <sz val="10"/>
      <name val="ＭＳ ゴシック"/>
      <family val="3"/>
    </font>
    <font>
      <sz val="6"/>
      <name val="ＭＳ Ｐゴシック"/>
      <family val="3"/>
    </font>
    <font>
      <b/>
      <sz val="11"/>
      <name val="ＭＳ Ｐ明朝"/>
      <family val="1"/>
    </font>
    <font>
      <sz val="11"/>
      <name val="HG正楷書体-PRO"/>
      <family val="4"/>
    </font>
    <font>
      <sz val="12"/>
      <name val="ＭＳ 明朝"/>
      <family val="1"/>
    </font>
    <font>
      <sz val="9"/>
      <name val="ＭＳ 明朝"/>
      <family val="1"/>
    </font>
    <font>
      <sz val="12"/>
      <name val="ＭＳ ゴシック"/>
      <family val="3"/>
    </font>
    <font>
      <sz val="11"/>
      <name val="ＭＳ 明朝"/>
      <family val="1"/>
    </font>
    <font>
      <sz val="12"/>
      <name val="ＭＳ Ｐ明朝"/>
      <family val="1"/>
    </font>
    <font>
      <u val="single"/>
      <sz val="11"/>
      <color indexed="12"/>
      <name val="ＭＳ Ｐゴシック"/>
      <family val="3"/>
    </font>
    <font>
      <u val="single"/>
      <sz val="11"/>
      <color indexed="36"/>
      <name val="ＭＳ Ｐゴシック"/>
      <family val="3"/>
    </font>
    <font>
      <sz val="8"/>
      <name val="ＭＳ Ｐゴシック"/>
      <family val="3"/>
    </font>
    <font>
      <sz val="10"/>
      <name val="ＭＳ Ｐ明朝"/>
      <family val="1"/>
    </font>
    <font>
      <b/>
      <u val="single"/>
      <sz val="11"/>
      <name val="ＭＳ Ｐゴシック"/>
      <family val="3"/>
    </font>
    <font>
      <sz val="10"/>
      <name val="ＭＳ 明朝"/>
      <family val="1"/>
    </font>
    <font>
      <sz val="12"/>
      <color indexed="10"/>
      <name val="ＭＳ Ｐゴシック"/>
      <family val="3"/>
    </font>
    <font>
      <sz val="11"/>
      <name val="ＭＳ ゴシック"/>
      <family val="3"/>
    </font>
    <font>
      <b/>
      <sz val="11"/>
      <name val="HG正楷書体-PRO"/>
      <family val="4"/>
    </font>
    <font>
      <b/>
      <sz val="10"/>
      <name val="ＭＳ ゴシック"/>
      <family val="3"/>
    </font>
    <font>
      <b/>
      <sz val="10"/>
      <name val="ＭＳ Ｐ明朝"/>
      <family val="1"/>
    </font>
    <font>
      <sz val="10.5"/>
      <name val="ＭＳ Ｐゴシック"/>
      <family val="3"/>
    </font>
    <font>
      <sz val="14"/>
      <name val="ＭＳ 明朝"/>
      <family val="1"/>
    </font>
    <font>
      <sz val="9"/>
      <name val="ＭＳ Ｐ明朝"/>
      <family val="1"/>
    </font>
    <font>
      <sz val="11"/>
      <name val="ＭＳ Ｐ明朝"/>
      <family val="1"/>
    </font>
    <font>
      <sz val="8"/>
      <name val="ＭＳ Ｐ明朝"/>
      <family val="1"/>
    </font>
    <font>
      <sz val="6"/>
      <name val="ＭＳ 明朝"/>
      <family val="1"/>
    </font>
    <font>
      <b/>
      <sz val="14"/>
      <name val="ＭＳ ゴシック"/>
      <family val="3"/>
    </font>
    <font>
      <sz val="18"/>
      <name val="ＭＳ 明朝"/>
      <family val="1"/>
    </font>
    <font>
      <sz val="11"/>
      <name val="AR P丸ゴシック体M"/>
      <family val="3"/>
    </font>
    <font>
      <sz val="9"/>
      <name val="AR P丸ゴシック体M"/>
      <family val="3"/>
    </font>
    <font>
      <sz val="12"/>
      <color indexed="10"/>
      <name val="ＭＳ 明朝"/>
      <family val="1"/>
    </font>
    <font>
      <u val="double"/>
      <sz val="16"/>
      <color indexed="10"/>
      <name val="HGS創英角ﾎﾟｯﾌﾟ体"/>
      <family val="3"/>
    </font>
    <font>
      <sz val="11"/>
      <color indexed="10"/>
      <name val="ＭＳ Ｐゴシック"/>
      <family val="3"/>
    </font>
    <font>
      <sz val="10"/>
      <color indexed="10"/>
      <name val="ＭＳ Ｐゴシック"/>
      <family val="3"/>
    </font>
    <font>
      <sz val="9"/>
      <name val="ＭＳ ゴシック"/>
      <family val="3"/>
    </font>
    <font>
      <sz val="7"/>
      <name val="ＭＳ Ｐゴシック"/>
      <family val="3"/>
    </font>
    <font>
      <u val="single"/>
      <sz val="11"/>
      <name val="ＭＳ Ｐゴシック"/>
      <family val="3"/>
    </font>
    <font>
      <sz val="9"/>
      <name val="Century"/>
      <family val="1"/>
    </font>
    <font>
      <b/>
      <sz val="16"/>
      <name val="ＭＳ Ｐゴシック"/>
      <family val="3"/>
    </font>
    <font>
      <sz val="10.5"/>
      <name val="ＭＳ 明朝"/>
      <family val="1"/>
    </font>
    <font>
      <sz val="12"/>
      <name val="Century"/>
      <family val="1"/>
    </font>
    <font>
      <sz val="10.5"/>
      <name val="Century"/>
      <family val="1"/>
    </font>
    <font>
      <sz val="10"/>
      <color indexed="10"/>
      <name val="HG丸ｺﾞｼｯｸM-PRO"/>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HGS創英角ﾎﾟｯﾌﾟ体"/>
      <family val="3"/>
    </font>
    <font>
      <sz val="9"/>
      <color indexed="10"/>
      <name val="ＭＳ ゴシック"/>
      <family val="3"/>
    </font>
    <font>
      <strike/>
      <sz val="9"/>
      <color indexed="10"/>
      <name val="ＭＳ ゴシック"/>
      <family val="3"/>
    </font>
    <font>
      <sz val="11"/>
      <color indexed="8"/>
      <name val="AR P丸ゴシック体M"/>
      <family val="3"/>
    </font>
    <font>
      <sz val="9"/>
      <color indexed="10"/>
      <name val="HGS創英角ﾎﾟｯﾌﾟ体"/>
      <family val="3"/>
    </font>
    <font>
      <sz val="12"/>
      <color indexed="23"/>
      <name val="ＭＳ Ｐゴシック"/>
      <family val="3"/>
    </font>
    <font>
      <sz val="9"/>
      <color indexed="23"/>
      <name val="ＭＳ Ｐゴシック"/>
      <family val="3"/>
    </font>
    <font>
      <sz val="14"/>
      <color indexed="10"/>
      <name val="ＭＳ 明朝"/>
      <family val="1"/>
    </font>
    <font>
      <sz val="10.5"/>
      <color indexed="10"/>
      <name val="ＭＳ Ｐ明朝"/>
      <family val="1"/>
    </font>
    <font>
      <sz val="12"/>
      <color indexed="8"/>
      <name val="ＭＳ Ｐゴシック"/>
      <family val="3"/>
    </font>
    <font>
      <sz val="14"/>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HGS創英角ﾎﾟｯﾌﾟ体"/>
      <family val="3"/>
    </font>
    <font>
      <sz val="12"/>
      <color rgb="FFFF0000"/>
      <name val="ＭＳ 明朝"/>
      <family val="1"/>
    </font>
    <font>
      <sz val="9"/>
      <color rgb="FFFF0000"/>
      <name val="ＭＳ ゴシック"/>
      <family val="3"/>
    </font>
    <font>
      <strike/>
      <sz val="9"/>
      <color rgb="FFFF0000"/>
      <name val="ＭＳ ゴシック"/>
      <family val="3"/>
    </font>
    <font>
      <sz val="12"/>
      <color rgb="FFFF0000"/>
      <name val="ＭＳ Ｐゴシック"/>
      <family val="3"/>
    </font>
    <font>
      <sz val="11"/>
      <color theme="1"/>
      <name val="AR P丸ゴシック体M"/>
      <family val="3"/>
    </font>
    <font>
      <sz val="9"/>
      <color rgb="FFFF0000"/>
      <name val="HGS創英角ﾎﾟｯﾌﾟ体"/>
      <family val="3"/>
    </font>
    <font>
      <sz val="12"/>
      <color theme="1" tint="0.49998000264167786"/>
      <name val="ＭＳ Ｐゴシック"/>
      <family val="3"/>
    </font>
    <font>
      <sz val="9"/>
      <color theme="1" tint="0.49998000264167786"/>
      <name val="ＭＳ Ｐゴシック"/>
      <family val="3"/>
    </font>
    <font>
      <sz val="10.5"/>
      <color rgb="FFFF0000"/>
      <name val="ＭＳ Ｐ明朝"/>
      <family val="1"/>
    </font>
    <font>
      <sz val="11"/>
      <color rgb="FFFF0000"/>
      <name val="ＭＳ Ｐゴシック"/>
      <family val="3"/>
    </font>
    <font>
      <sz val="14"/>
      <color rgb="FFFF0000"/>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lightTrellis"/>
    </fill>
    <fill>
      <patternFill patternType="solid">
        <fgColor rgb="FFFFFF00"/>
        <bgColor indexed="64"/>
      </patternFill>
    </fill>
    <fill>
      <patternFill patternType="solid">
        <fgColor rgb="FF00B0F0"/>
        <bgColor indexed="64"/>
      </patternFill>
    </fill>
    <fill>
      <patternFill patternType="solid">
        <fgColor indexed="9"/>
        <bgColor indexed="64"/>
      </patternFill>
    </fill>
    <fill>
      <patternFill patternType="solid">
        <fgColor theme="0"/>
        <bgColor indexed="64"/>
      </patternFill>
    </fill>
  </fills>
  <borders count="1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style="medium"/>
      <bottom style="thin"/>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double"/>
      <right style="thin"/>
      <top style="medium"/>
      <bottom style="thin"/>
    </border>
    <border>
      <left style="thin"/>
      <right style="medium"/>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style="thin"/>
      <top style="thin"/>
      <bottom style="medium"/>
    </border>
    <border>
      <left style="thin"/>
      <right style="medium"/>
      <top style="thin"/>
      <bottom style="medium"/>
    </border>
    <border>
      <left>
        <color indexed="63"/>
      </left>
      <right style="medium"/>
      <top style="medium"/>
      <bottom style="thin"/>
    </border>
    <border>
      <left>
        <color indexed="63"/>
      </left>
      <right>
        <color indexed="63"/>
      </right>
      <top style="medium"/>
      <bottom>
        <color indexed="63"/>
      </bottom>
    </border>
    <border>
      <left style="double"/>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double"/>
      <right style="thin"/>
      <top style="thin"/>
      <bottom style="thin"/>
    </border>
    <border>
      <left style="medium"/>
      <right>
        <color indexed="63"/>
      </right>
      <top style="thin"/>
      <bottom>
        <color indexed="63"/>
      </bottom>
    </border>
    <border>
      <left style="medium"/>
      <right style="thin"/>
      <top style="thin"/>
      <bottom>
        <color indexed="63"/>
      </bottom>
    </border>
    <border>
      <left style="medium"/>
      <right>
        <color indexed="63"/>
      </right>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medium"/>
    </border>
    <border>
      <left style="thin"/>
      <right style="thin"/>
      <top style="medium"/>
      <bottom>
        <color indexed="63"/>
      </bottom>
    </border>
    <border>
      <left style="medium"/>
      <right style="thin"/>
      <top style="medium"/>
      <bottom style="thin"/>
    </border>
    <border>
      <left style="thin"/>
      <right>
        <color indexed="63"/>
      </right>
      <top style="medium"/>
      <bottom>
        <color indexed="63"/>
      </bottom>
    </border>
    <border>
      <left style="double"/>
      <right>
        <color indexed="63"/>
      </right>
      <top style="medium"/>
      <bottom>
        <color indexed="63"/>
      </bottom>
    </border>
    <border>
      <left style="medium"/>
      <right style="medium"/>
      <top style="medium"/>
      <bottom>
        <color indexed="63"/>
      </bottom>
    </border>
    <border>
      <left style="thin"/>
      <right style="thin"/>
      <top>
        <color indexed="63"/>
      </top>
      <bottom>
        <color indexed="63"/>
      </bottom>
    </border>
    <border>
      <left style="thin"/>
      <right style="thin"/>
      <top style="thin"/>
      <bottom style="thin"/>
    </border>
    <border>
      <left style="double"/>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style="thin"/>
      <top>
        <color indexed="63"/>
      </top>
      <bottom style="medium"/>
    </border>
    <border>
      <left style="thin"/>
      <right style="thin"/>
      <top style="thin"/>
      <bottom style="medium"/>
    </border>
    <border>
      <left style="double"/>
      <right>
        <color indexed="63"/>
      </right>
      <top>
        <color indexed="63"/>
      </top>
      <bottom style="medium"/>
    </border>
    <border>
      <left style="medium"/>
      <right style="medium"/>
      <top>
        <color indexed="63"/>
      </top>
      <bottom style="medium"/>
    </border>
    <border>
      <left style="thin"/>
      <right style="thin"/>
      <top style="medium"/>
      <bottom style="thin"/>
    </border>
    <border>
      <left style="thin"/>
      <right>
        <color indexed="63"/>
      </right>
      <top style="medium"/>
      <bottom style="thin"/>
    </border>
    <border>
      <left style="medium"/>
      <right style="thin"/>
      <top style="medium"/>
      <bottom>
        <color indexed="63"/>
      </bottom>
    </border>
    <border>
      <left style="double"/>
      <right>
        <color indexed="63"/>
      </right>
      <top style="medium"/>
      <bottom style="thin"/>
    </border>
    <border>
      <left style="medium"/>
      <right style="medium"/>
      <top style="medium"/>
      <bottom style="thin"/>
    </border>
    <border>
      <left style="medium"/>
      <right style="thin"/>
      <top>
        <color indexed="63"/>
      </top>
      <bottom>
        <color indexed="63"/>
      </bottom>
    </border>
    <border>
      <left style="double"/>
      <right>
        <color indexed="63"/>
      </right>
      <top style="thin"/>
      <bottom style="thin"/>
    </border>
    <border>
      <left style="medium"/>
      <right style="medium"/>
      <top style="thin"/>
      <bottom style="thin"/>
    </border>
    <border>
      <left style="thin"/>
      <right style="thin"/>
      <top style="thin"/>
      <bottom>
        <color indexed="63"/>
      </bottom>
    </border>
    <border>
      <left style="medium"/>
      <right style="thin"/>
      <top>
        <color indexed="63"/>
      </top>
      <bottom style="medium"/>
    </border>
    <border>
      <left style="double"/>
      <right>
        <color indexed="63"/>
      </right>
      <top style="thin"/>
      <bottom>
        <color indexed="63"/>
      </bottom>
    </border>
    <border>
      <left style="medium"/>
      <right style="medium"/>
      <top style="thin"/>
      <bottom>
        <color indexed="63"/>
      </bottom>
    </border>
    <border>
      <left>
        <color indexed="63"/>
      </left>
      <right style="thin"/>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thin"/>
      <top>
        <color indexed="63"/>
      </top>
      <bottom style="medium"/>
    </border>
    <border>
      <left>
        <color indexed="63"/>
      </left>
      <right style="double"/>
      <top>
        <color indexed="63"/>
      </top>
      <bottom style="mediu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style="double"/>
      <right style="thin"/>
      <top style="medium"/>
      <bottom style="medium"/>
    </border>
    <border>
      <left style="medium"/>
      <right style="medium"/>
      <top style="medium"/>
      <bottom style="medium"/>
    </border>
    <border diagonalUp="1">
      <left style="medium"/>
      <right style="medium"/>
      <top style="medium"/>
      <bottom style="medium"/>
      <diagonal style="thin"/>
    </border>
    <border>
      <left style="thin"/>
      <right style="medium"/>
      <top style="thin"/>
      <bottom>
        <color indexed="63"/>
      </bottom>
    </border>
    <border>
      <left style="thin"/>
      <right>
        <color indexed="63"/>
      </right>
      <top>
        <color indexed="63"/>
      </top>
      <bottom>
        <color indexed="63"/>
      </bottom>
    </border>
    <border>
      <left style="double"/>
      <right style="thin"/>
      <top style="medium"/>
      <bottom>
        <color indexed="63"/>
      </bottom>
    </border>
    <border>
      <left style="medium"/>
      <right style="medium"/>
      <top style="thin"/>
      <bottom style="medium"/>
    </border>
    <border>
      <left style="medium"/>
      <right style="thin"/>
      <top>
        <color indexed="63"/>
      </top>
      <bottom style="dotted"/>
    </border>
    <border>
      <left style="thin"/>
      <right>
        <color indexed="63"/>
      </right>
      <top>
        <color indexed="63"/>
      </top>
      <bottom style="dotted"/>
    </border>
    <border>
      <left style="thin"/>
      <right style="thin"/>
      <top style="hair"/>
      <bottom style="dotted"/>
    </border>
    <border>
      <left style="thin"/>
      <right style="medium"/>
      <top style="medium"/>
      <bottom style="dotted"/>
    </border>
    <border>
      <left>
        <color indexed="63"/>
      </left>
      <right>
        <color indexed="63"/>
      </right>
      <top style="hair"/>
      <bottom style="dotted"/>
    </border>
    <border>
      <left style="thin"/>
      <right>
        <color indexed="63"/>
      </right>
      <top style="hair"/>
      <bottom style="dotted"/>
    </border>
    <border>
      <left style="medium"/>
      <right style="medium"/>
      <top>
        <color indexed="63"/>
      </top>
      <bottom style="thin"/>
    </border>
    <border>
      <left style="thin"/>
      <right style="medium"/>
      <top style="hair"/>
      <bottom style="dotted"/>
    </border>
    <border>
      <left>
        <color indexed="63"/>
      </left>
      <right style="thin"/>
      <top style="medium"/>
      <bottom style="thin"/>
    </border>
    <border>
      <left style="double"/>
      <right style="thin"/>
      <top>
        <color indexed="63"/>
      </top>
      <bottom>
        <color indexed="63"/>
      </bottom>
    </border>
    <border>
      <left style="double"/>
      <right style="thin"/>
      <top style="thin"/>
      <bottom>
        <color indexed="63"/>
      </bottom>
    </border>
    <border>
      <left style="thin"/>
      <right style="hair"/>
      <top style="thin"/>
      <bottom style="thin"/>
    </border>
    <border>
      <left style="hair"/>
      <right style="thin"/>
      <top style="thin"/>
      <bottom style="thin"/>
    </border>
    <border>
      <left style="hair"/>
      <right>
        <color indexed="63"/>
      </right>
      <top style="thin"/>
      <bottom style="thin"/>
    </border>
    <border>
      <left style="thin"/>
      <right style="hair"/>
      <top style="thin"/>
      <bottom>
        <color indexed="63"/>
      </bottom>
    </border>
    <border>
      <left style="hair"/>
      <right style="thin"/>
      <top style="thin"/>
      <bottom>
        <color indexed="63"/>
      </bottom>
    </border>
    <border>
      <left style="thin"/>
      <right>
        <color indexed="63"/>
      </right>
      <top style="hair"/>
      <bottom style="hair"/>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color indexed="63"/>
      </left>
      <right style="thin"/>
      <top>
        <color indexed="63"/>
      </top>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style="dashed"/>
      <bottom style="thin"/>
    </border>
    <border>
      <left>
        <color indexed="63"/>
      </left>
      <right style="thin"/>
      <top style="medium"/>
      <bottom style="dash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double"/>
      <right style="thin"/>
      <top>
        <color indexed="63"/>
      </top>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thin"/>
      <right style="thin"/>
      <top style="hair"/>
      <bottom style="hair"/>
    </border>
    <border>
      <left>
        <color indexed="63"/>
      </left>
      <right style="thin"/>
      <top style="hair"/>
      <bottom style="hair"/>
    </border>
    <border>
      <left>
        <color indexed="63"/>
      </left>
      <right>
        <color indexed="63"/>
      </right>
      <top style="hair"/>
      <bottom style="hair"/>
    </border>
  </borders>
  <cellStyleXfs count="80">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4"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4"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4" fillId="31" borderId="4" applyNumberFormat="0" applyAlignment="0" applyProtection="0"/>
    <xf numFmtId="0" fontId="4" fillId="0" borderId="0">
      <alignment/>
      <protection/>
    </xf>
    <xf numFmtId="0" fontId="0" fillId="0" borderId="0" applyBorder="0">
      <alignment/>
      <protection/>
    </xf>
    <xf numFmtId="0" fontId="14" fillId="0" borderId="0">
      <alignment vertical="center"/>
      <protection/>
    </xf>
    <xf numFmtId="0" fontId="0" fillId="0" borderId="0" applyBorder="0">
      <alignment/>
      <protection/>
    </xf>
    <xf numFmtId="0" fontId="4" fillId="0" borderId="0">
      <alignment/>
      <protection/>
    </xf>
    <xf numFmtId="0" fontId="14" fillId="0" borderId="0">
      <alignment vertical="center"/>
      <protection/>
    </xf>
    <xf numFmtId="0" fontId="79" fillId="0" borderId="0">
      <alignment vertical="center"/>
      <protection/>
    </xf>
    <xf numFmtId="0" fontId="4" fillId="0" borderId="0">
      <alignment/>
      <protection/>
    </xf>
    <xf numFmtId="0" fontId="14" fillId="0" borderId="0">
      <alignment vertical="center"/>
      <protection/>
    </xf>
    <xf numFmtId="0" fontId="4" fillId="0" borderId="0">
      <alignment/>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0" fillId="0" borderId="0" applyNumberFormat="0" applyFill="0" applyBorder="0" applyAlignment="0" applyProtection="0"/>
    <xf numFmtId="0" fontId="95" fillId="32" borderId="0" applyNumberFormat="0" applyBorder="0" applyAlignment="0" applyProtection="0"/>
  </cellStyleXfs>
  <cellXfs count="1303">
    <xf numFmtId="0" fontId="0" fillId="0" borderId="0" xfId="0" applyAlignment="1">
      <alignment/>
    </xf>
    <xf numFmtId="0" fontId="4" fillId="0" borderId="10" xfId="76" applyFont="1" applyBorder="1" applyAlignment="1">
      <alignment vertical="center"/>
      <protection/>
    </xf>
    <xf numFmtId="0" fontId="4" fillId="0" borderId="0" xfId="76" applyFont="1" applyAlignment="1">
      <alignment vertical="center"/>
      <protection/>
    </xf>
    <xf numFmtId="0" fontId="4" fillId="0" borderId="0" xfId="76" applyFont="1" applyBorder="1" applyAlignment="1">
      <alignment vertical="center"/>
      <protection/>
    </xf>
    <xf numFmtId="0" fontId="4" fillId="0" borderId="11" xfId="76" applyFont="1" applyBorder="1" applyAlignment="1">
      <alignment vertical="center"/>
      <protection/>
    </xf>
    <xf numFmtId="0" fontId="4" fillId="0" borderId="12" xfId="76" applyFont="1" applyBorder="1" applyAlignment="1">
      <alignment vertical="center"/>
      <protection/>
    </xf>
    <xf numFmtId="0" fontId="4" fillId="0" borderId="0" xfId="74" applyBorder="1">
      <alignment/>
      <protection/>
    </xf>
    <xf numFmtId="0" fontId="12" fillId="0" borderId="0" xfId="74" applyFont="1" applyBorder="1">
      <alignment/>
      <protection/>
    </xf>
    <xf numFmtId="0" fontId="4" fillId="0" borderId="0" xfId="74">
      <alignment/>
      <protection/>
    </xf>
    <xf numFmtId="0" fontId="4" fillId="0" borderId="13" xfId="74" applyBorder="1">
      <alignment/>
      <protection/>
    </xf>
    <xf numFmtId="0" fontId="12" fillId="0" borderId="0" xfId="74" applyFont="1">
      <alignment/>
      <protection/>
    </xf>
    <xf numFmtId="0" fontId="4" fillId="0" borderId="14" xfId="74" applyBorder="1">
      <alignment/>
      <protection/>
    </xf>
    <xf numFmtId="0" fontId="4" fillId="0" borderId="15" xfId="74" applyBorder="1">
      <alignment/>
      <protection/>
    </xf>
    <xf numFmtId="0" fontId="4" fillId="0" borderId="16" xfId="74" applyBorder="1">
      <alignment/>
      <protection/>
    </xf>
    <xf numFmtId="0" fontId="4" fillId="0" borderId="17" xfId="74" applyBorder="1">
      <alignment/>
      <protection/>
    </xf>
    <xf numFmtId="0" fontId="4" fillId="0" borderId="18" xfId="74" applyBorder="1">
      <alignment/>
      <protection/>
    </xf>
    <xf numFmtId="0" fontId="4" fillId="0" borderId="10" xfId="74" applyBorder="1">
      <alignment/>
      <protection/>
    </xf>
    <xf numFmtId="0" fontId="4" fillId="0" borderId="19" xfId="74" applyBorder="1">
      <alignment/>
      <protection/>
    </xf>
    <xf numFmtId="0" fontId="4" fillId="0" borderId="20" xfId="74" applyBorder="1">
      <alignment/>
      <protection/>
    </xf>
    <xf numFmtId="0" fontId="4" fillId="0" borderId="21" xfId="74" applyBorder="1">
      <alignment/>
      <protection/>
    </xf>
    <xf numFmtId="0" fontId="4" fillId="0" borderId="22" xfId="74" applyBorder="1">
      <alignment/>
      <protection/>
    </xf>
    <xf numFmtId="0" fontId="4" fillId="0" borderId="23" xfId="74" applyBorder="1">
      <alignment/>
      <protection/>
    </xf>
    <xf numFmtId="0" fontId="4" fillId="0" borderId="24" xfId="74" applyBorder="1">
      <alignment/>
      <protection/>
    </xf>
    <xf numFmtId="0" fontId="4" fillId="0" borderId="25" xfId="74" applyBorder="1">
      <alignment/>
      <protection/>
    </xf>
    <xf numFmtId="0" fontId="4" fillId="0" borderId="26" xfId="74" applyBorder="1">
      <alignment/>
      <protection/>
    </xf>
    <xf numFmtId="0" fontId="4" fillId="0" borderId="27" xfId="74" applyBorder="1">
      <alignment/>
      <protection/>
    </xf>
    <xf numFmtId="0" fontId="9" fillId="0" borderId="0" xfId="74" applyFont="1" applyBorder="1">
      <alignment/>
      <protection/>
    </xf>
    <xf numFmtId="0" fontId="1" fillId="0" borderId="0" xfId="74" applyFont="1" applyBorder="1">
      <alignment/>
      <protection/>
    </xf>
    <xf numFmtId="0" fontId="4" fillId="0" borderId="0" xfId="74" applyBorder="1" applyAlignment="1">
      <alignment horizontal="center"/>
      <protection/>
    </xf>
    <xf numFmtId="0" fontId="5" fillId="0" borderId="0" xfId="74" applyFont="1" applyBorder="1">
      <alignment/>
      <protection/>
    </xf>
    <xf numFmtId="0" fontId="4" fillId="0" borderId="21" xfId="74" applyBorder="1" applyAlignment="1">
      <alignment/>
      <protection/>
    </xf>
    <xf numFmtId="0" fontId="4" fillId="0" borderId="28" xfId="74" applyBorder="1">
      <alignment/>
      <protection/>
    </xf>
    <xf numFmtId="0" fontId="6" fillId="0" borderId="0" xfId="76" applyFont="1" applyFill="1" applyBorder="1" applyAlignment="1">
      <alignment vertical="center"/>
      <protection/>
    </xf>
    <xf numFmtId="0" fontId="4" fillId="0" borderId="0" xfId="76" applyFont="1" applyFill="1" applyBorder="1" applyAlignment="1">
      <alignment vertical="center"/>
      <protection/>
    </xf>
    <xf numFmtId="0" fontId="5" fillId="0" borderId="29" xfId="76" applyFont="1" applyFill="1" applyBorder="1" applyAlignment="1">
      <alignment vertical="center"/>
      <protection/>
    </xf>
    <xf numFmtId="0" fontId="4" fillId="0" borderId="29" xfId="76" applyFont="1" applyFill="1" applyBorder="1" applyAlignment="1">
      <alignment vertical="center"/>
      <protection/>
    </xf>
    <xf numFmtId="0" fontId="4" fillId="0" borderId="30" xfId="76" applyFont="1" applyFill="1" applyBorder="1" applyAlignment="1">
      <alignment vertical="center"/>
      <protection/>
    </xf>
    <xf numFmtId="0" fontId="4" fillId="0" borderId="18" xfId="76" applyFont="1" applyBorder="1" applyAlignment="1">
      <alignment vertical="center"/>
      <protection/>
    </xf>
    <xf numFmtId="0" fontId="25" fillId="0" borderId="0" xfId="0" applyFont="1" applyBorder="1" applyAlignment="1">
      <alignment vertical="center"/>
    </xf>
    <xf numFmtId="0" fontId="13" fillId="0" borderId="0" xfId="74" applyFont="1" applyBorder="1">
      <alignment/>
      <protection/>
    </xf>
    <xf numFmtId="0" fontId="4" fillId="0" borderId="31" xfId="74" applyBorder="1">
      <alignment/>
      <protection/>
    </xf>
    <xf numFmtId="0" fontId="6" fillId="0" borderId="32" xfId="74" applyFont="1" applyBorder="1" applyAlignment="1">
      <alignment horizontal="center"/>
      <protection/>
    </xf>
    <xf numFmtId="0" fontId="4" fillId="0" borderId="33" xfId="74" applyBorder="1">
      <alignment/>
      <protection/>
    </xf>
    <xf numFmtId="0" fontId="13" fillId="0" borderId="14" xfId="74" applyFont="1" applyBorder="1">
      <alignment/>
      <protection/>
    </xf>
    <xf numFmtId="0" fontId="4" fillId="0" borderId="34" xfId="74" applyBorder="1">
      <alignment/>
      <protection/>
    </xf>
    <xf numFmtId="0" fontId="4" fillId="0" borderId="35" xfId="74" applyBorder="1">
      <alignment/>
      <protection/>
    </xf>
    <xf numFmtId="0" fontId="6" fillId="0" borderId="27" xfId="74" applyFont="1" applyBorder="1" applyAlignment="1">
      <alignment horizontal="center"/>
      <protection/>
    </xf>
    <xf numFmtId="0" fontId="4" fillId="0" borderId="36" xfId="74" applyBorder="1" applyAlignment="1">
      <alignment horizontal="center"/>
      <protection/>
    </xf>
    <xf numFmtId="0" fontId="4" fillId="0" borderId="37" xfId="74" applyBorder="1" applyAlignment="1">
      <alignment/>
      <protection/>
    </xf>
    <xf numFmtId="0" fontId="4" fillId="0" borderId="38" xfId="74" applyBorder="1" applyAlignment="1">
      <alignment horizontal="center"/>
      <protection/>
    </xf>
    <xf numFmtId="0" fontId="4" fillId="0" borderId="39" xfId="74" applyBorder="1" applyAlignment="1">
      <alignment horizontal="center"/>
      <protection/>
    </xf>
    <xf numFmtId="0" fontId="4" fillId="0" borderId="37" xfId="74" applyBorder="1" applyAlignment="1">
      <alignment horizontal="center"/>
      <protection/>
    </xf>
    <xf numFmtId="0" fontId="4" fillId="0" borderId="40" xfId="74" applyBorder="1" applyAlignment="1">
      <alignment horizontal="center"/>
      <protection/>
    </xf>
    <xf numFmtId="0" fontId="4" fillId="0" borderId="41" xfId="74" applyBorder="1" applyAlignment="1">
      <alignment horizontal="center"/>
      <protection/>
    </xf>
    <xf numFmtId="0" fontId="21" fillId="0" borderId="42" xfId="74" applyFont="1" applyBorder="1" applyAlignment="1">
      <alignment wrapText="1"/>
      <protection/>
    </xf>
    <xf numFmtId="184" fontId="4" fillId="0" borderId="20" xfId="74" applyNumberFormat="1" applyBorder="1">
      <alignment/>
      <protection/>
    </xf>
    <xf numFmtId="184" fontId="4" fillId="0" borderId="43" xfId="74" applyNumberFormat="1" applyBorder="1">
      <alignment/>
      <protection/>
    </xf>
    <xf numFmtId="184" fontId="4" fillId="0" borderId="17" xfId="74" applyNumberFormat="1" applyBorder="1">
      <alignment/>
      <protection/>
    </xf>
    <xf numFmtId="0" fontId="4" fillId="0" borderId="43" xfId="74" applyBorder="1">
      <alignment/>
      <protection/>
    </xf>
    <xf numFmtId="0" fontId="4" fillId="0" borderId="44" xfId="74" applyBorder="1">
      <alignment/>
      <protection/>
    </xf>
    <xf numFmtId="184" fontId="4" fillId="0" borderId="45" xfId="74" applyNumberFormat="1" applyBorder="1">
      <alignment/>
      <protection/>
    </xf>
    <xf numFmtId="0" fontId="21" fillId="0" borderId="46" xfId="74" applyFont="1" applyBorder="1" applyAlignment="1">
      <alignment wrapText="1"/>
      <protection/>
    </xf>
    <xf numFmtId="0" fontId="13" fillId="0" borderId="15" xfId="74" applyFont="1" applyBorder="1">
      <alignment/>
      <protection/>
    </xf>
    <xf numFmtId="0" fontId="4" fillId="0" borderId="47" xfId="74" applyBorder="1">
      <alignment/>
      <protection/>
    </xf>
    <xf numFmtId="184" fontId="4" fillId="0" borderId="16" xfId="74" applyNumberFormat="1" applyBorder="1">
      <alignment/>
      <protection/>
    </xf>
    <xf numFmtId="184" fontId="4" fillId="0" borderId="48" xfId="74" applyNumberFormat="1" applyBorder="1">
      <alignment/>
      <protection/>
    </xf>
    <xf numFmtId="0" fontId="4" fillId="0" borderId="49" xfId="74" applyBorder="1">
      <alignment/>
      <protection/>
    </xf>
    <xf numFmtId="0" fontId="13" fillId="0" borderId="16" xfId="74" applyFont="1" applyBorder="1" applyAlignment="1">
      <alignment shrinkToFit="1"/>
      <protection/>
    </xf>
    <xf numFmtId="0" fontId="13" fillId="0" borderId="50" xfId="74" applyFont="1" applyBorder="1">
      <alignment/>
      <protection/>
    </xf>
    <xf numFmtId="0" fontId="4" fillId="0" borderId="51" xfId="74" applyBorder="1">
      <alignment/>
      <protection/>
    </xf>
    <xf numFmtId="184" fontId="4" fillId="0" borderId="18" xfId="74" applyNumberFormat="1" applyBorder="1">
      <alignment/>
      <protection/>
    </xf>
    <xf numFmtId="0" fontId="4" fillId="0" borderId="52" xfId="74" applyBorder="1">
      <alignment/>
      <protection/>
    </xf>
    <xf numFmtId="0" fontId="4" fillId="0" borderId="53" xfId="74" applyBorder="1">
      <alignment/>
      <protection/>
    </xf>
    <xf numFmtId="0" fontId="4" fillId="0" borderId="36" xfId="74" applyBorder="1">
      <alignment/>
      <protection/>
    </xf>
    <xf numFmtId="184" fontId="4" fillId="0" borderId="37" xfId="74" applyNumberFormat="1" applyBorder="1">
      <alignment/>
      <protection/>
    </xf>
    <xf numFmtId="184" fontId="4" fillId="0" borderId="38" xfId="74" applyNumberFormat="1" applyBorder="1">
      <alignment/>
      <protection/>
    </xf>
    <xf numFmtId="0" fontId="4" fillId="0" borderId="39" xfId="74" applyBorder="1">
      <alignment/>
      <protection/>
    </xf>
    <xf numFmtId="0" fontId="4" fillId="0" borderId="37" xfId="74" applyBorder="1">
      <alignment/>
      <protection/>
    </xf>
    <xf numFmtId="0" fontId="4" fillId="0" borderId="38" xfId="74" applyBorder="1">
      <alignment/>
      <protection/>
    </xf>
    <xf numFmtId="0" fontId="4" fillId="0" borderId="40" xfId="74" applyBorder="1">
      <alignment/>
      <protection/>
    </xf>
    <xf numFmtId="184" fontId="4" fillId="0" borderId="41" xfId="74" applyNumberFormat="1" applyBorder="1">
      <alignment/>
      <protection/>
    </xf>
    <xf numFmtId="0" fontId="4" fillId="0" borderId="54" xfId="74" applyBorder="1">
      <alignment/>
      <protection/>
    </xf>
    <xf numFmtId="184" fontId="4" fillId="0" borderId="26" xfId="74" applyNumberFormat="1" applyBorder="1">
      <alignment/>
      <protection/>
    </xf>
    <xf numFmtId="0" fontId="4" fillId="0" borderId="55" xfId="74" applyBorder="1">
      <alignment/>
      <protection/>
    </xf>
    <xf numFmtId="0" fontId="1" fillId="0" borderId="56" xfId="74" applyFont="1" applyBorder="1">
      <alignment/>
      <protection/>
    </xf>
    <xf numFmtId="0" fontId="1" fillId="0" borderId="29" xfId="74" applyFont="1" applyBorder="1">
      <alignment/>
      <protection/>
    </xf>
    <xf numFmtId="0" fontId="27" fillId="0" borderId="29" xfId="74" applyFont="1" applyBorder="1">
      <alignment/>
      <protection/>
    </xf>
    <xf numFmtId="0" fontId="4" fillId="0" borderId="29" xfId="74" applyBorder="1">
      <alignment/>
      <protection/>
    </xf>
    <xf numFmtId="0" fontId="4" fillId="0" borderId="30" xfId="74" applyBorder="1">
      <alignment/>
      <protection/>
    </xf>
    <xf numFmtId="0" fontId="1" fillId="0" borderId="0" xfId="74" applyFont="1" applyAlignment="1">
      <alignment/>
      <protection/>
    </xf>
    <xf numFmtId="0" fontId="4" fillId="0" borderId="0" xfId="74" applyAlignment="1">
      <alignment/>
      <protection/>
    </xf>
    <xf numFmtId="0" fontId="4" fillId="0" borderId="0" xfId="74" applyBorder="1" applyAlignment="1">
      <alignment/>
      <protection/>
    </xf>
    <xf numFmtId="0" fontId="6" fillId="0" borderId="26" xfId="74" applyFont="1" applyBorder="1" applyAlignment="1">
      <alignment/>
      <protection/>
    </xf>
    <xf numFmtId="0" fontId="24" fillId="0" borderId="0" xfId="74" applyFont="1" applyAlignment="1">
      <alignment/>
      <protection/>
    </xf>
    <xf numFmtId="0" fontId="0" fillId="0" borderId="0" xfId="74" applyFont="1" applyAlignment="1">
      <alignment/>
      <protection/>
    </xf>
    <xf numFmtId="0" fontId="0" fillId="0" borderId="31" xfId="74" applyFont="1" applyBorder="1" applyAlignment="1">
      <alignment/>
      <protection/>
    </xf>
    <xf numFmtId="0" fontId="21" fillId="0" borderId="57" xfId="74" applyFont="1" applyBorder="1" applyAlignment="1">
      <alignment/>
      <protection/>
    </xf>
    <xf numFmtId="0" fontId="4" fillId="0" borderId="32" xfId="74" applyBorder="1" applyAlignment="1">
      <alignment/>
      <protection/>
    </xf>
    <xf numFmtId="0" fontId="21" fillId="0" borderId="58" xfId="74" applyFont="1" applyBorder="1" applyAlignment="1">
      <alignment horizontal="center"/>
      <protection/>
    </xf>
    <xf numFmtId="0" fontId="4" fillId="0" borderId="59" xfId="74" applyBorder="1" applyAlignment="1">
      <alignment/>
      <protection/>
    </xf>
    <xf numFmtId="0" fontId="4" fillId="0" borderId="43" xfId="74" applyBorder="1" applyAlignment="1">
      <alignment/>
      <protection/>
    </xf>
    <xf numFmtId="0" fontId="4" fillId="0" borderId="31" xfId="74" applyBorder="1" applyAlignment="1">
      <alignment/>
      <protection/>
    </xf>
    <xf numFmtId="0" fontId="4" fillId="0" borderId="14" xfId="74" applyBorder="1" applyAlignment="1">
      <alignment/>
      <protection/>
    </xf>
    <xf numFmtId="0" fontId="4" fillId="0" borderId="60" xfId="74" applyBorder="1" applyAlignment="1">
      <alignment/>
      <protection/>
    </xf>
    <xf numFmtId="0" fontId="6" fillId="0" borderId="54" xfId="74" applyFont="1" applyBorder="1" applyAlignment="1">
      <alignment/>
      <protection/>
    </xf>
    <xf numFmtId="0" fontId="6" fillId="0" borderId="61" xfId="74" applyFont="1" applyBorder="1" applyAlignment="1">
      <alignment/>
      <protection/>
    </xf>
    <xf numFmtId="0" fontId="4" fillId="0" borderId="24" xfId="74" applyFont="1" applyBorder="1" applyAlignment="1">
      <alignment horizontal="center"/>
      <protection/>
    </xf>
    <xf numFmtId="0" fontId="21" fillId="0" borderId="62" xfId="74" applyFont="1" applyBorder="1" applyAlignment="1">
      <alignment/>
      <protection/>
    </xf>
    <xf numFmtId="0" fontId="21" fillId="0" borderId="62" xfId="74" applyFont="1" applyBorder="1" applyAlignment="1">
      <alignment horizontal="center"/>
      <protection/>
    </xf>
    <xf numFmtId="0" fontId="4" fillId="0" borderId="25" xfId="74" applyBorder="1" applyAlignment="1">
      <alignment horizontal="center"/>
      <protection/>
    </xf>
    <xf numFmtId="0" fontId="21" fillId="0" borderId="47" xfId="74" applyFont="1" applyBorder="1" applyAlignment="1">
      <alignment horizontal="center"/>
      <protection/>
    </xf>
    <xf numFmtId="0" fontId="4" fillId="0" borderId="63" xfId="74" applyBorder="1" applyAlignment="1">
      <alignment/>
      <protection/>
    </xf>
    <xf numFmtId="0" fontId="4" fillId="0" borderId="47" xfId="74" applyBorder="1" applyAlignment="1">
      <alignment/>
      <protection/>
    </xf>
    <xf numFmtId="0" fontId="5" fillId="0" borderId="64" xfId="74" applyFont="1" applyBorder="1" applyAlignment="1">
      <alignment/>
      <protection/>
    </xf>
    <xf numFmtId="0" fontId="6" fillId="0" borderId="65" xfId="74" applyFont="1" applyBorder="1" applyAlignment="1">
      <alignment/>
      <protection/>
    </xf>
    <xf numFmtId="0" fontId="6" fillId="0" borderId="25" xfId="74" applyFont="1" applyBorder="1" applyAlignment="1">
      <alignment/>
      <protection/>
    </xf>
    <xf numFmtId="0" fontId="6" fillId="0" borderId="66" xfId="74" applyFont="1" applyBorder="1" applyAlignment="1">
      <alignment/>
      <protection/>
    </xf>
    <xf numFmtId="0" fontId="4" fillId="0" borderId="67" xfId="74" applyBorder="1">
      <alignment/>
      <protection/>
    </xf>
    <xf numFmtId="0" fontId="21" fillId="0" borderId="36" xfId="74" applyFont="1" applyBorder="1" applyAlignment="1">
      <alignment horizontal="center"/>
      <protection/>
    </xf>
    <xf numFmtId="0" fontId="4" fillId="0" borderId="68" xfId="74" applyBorder="1" applyAlignment="1">
      <alignment/>
      <protection/>
    </xf>
    <xf numFmtId="0" fontId="4" fillId="0" borderId="36" xfId="74" applyBorder="1" applyAlignment="1">
      <alignment/>
      <protection/>
    </xf>
    <xf numFmtId="0" fontId="5" fillId="0" borderId="69" xfId="74" applyFont="1" applyBorder="1" applyAlignment="1">
      <alignment/>
      <protection/>
    </xf>
    <xf numFmtId="0" fontId="6" fillId="0" borderId="55" xfId="74" applyFont="1" applyBorder="1" applyAlignment="1">
      <alignment/>
      <protection/>
    </xf>
    <xf numFmtId="0" fontId="6" fillId="0" borderId="27" xfId="74" applyFont="1" applyBorder="1" applyAlignment="1">
      <alignment/>
      <protection/>
    </xf>
    <xf numFmtId="0" fontId="6" fillId="0" borderId="70" xfId="74" applyFont="1" applyBorder="1" applyAlignment="1">
      <alignment/>
      <protection/>
    </xf>
    <xf numFmtId="0" fontId="5" fillId="0" borderId="58" xfId="74" applyFont="1" applyBorder="1" applyAlignment="1">
      <alignment/>
      <protection/>
    </xf>
    <xf numFmtId="0" fontId="5" fillId="0" borderId="71" xfId="74" applyFont="1" applyBorder="1" applyAlignment="1">
      <alignment/>
      <protection/>
    </xf>
    <xf numFmtId="0" fontId="5" fillId="0" borderId="72" xfId="74" applyFont="1" applyBorder="1" applyAlignment="1">
      <alignment/>
      <protection/>
    </xf>
    <xf numFmtId="0" fontId="5" fillId="0" borderId="35" xfId="74" applyFont="1" applyBorder="1" applyAlignment="1">
      <alignment/>
      <protection/>
    </xf>
    <xf numFmtId="0" fontId="4" fillId="0" borderId="73" xfId="74" applyBorder="1" applyAlignment="1">
      <alignment/>
      <protection/>
    </xf>
    <xf numFmtId="0" fontId="4" fillId="0" borderId="71" xfId="74" applyBorder="1" applyAlignment="1">
      <alignment/>
      <protection/>
    </xf>
    <xf numFmtId="0" fontId="4" fillId="0" borderId="58" xfId="74" applyBorder="1" applyAlignment="1">
      <alignment/>
      <protection/>
    </xf>
    <xf numFmtId="0" fontId="4" fillId="0" borderId="74" xfId="74" applyBorder="1" applyAlignment="1">
      <alignment/>
      <protection/>
    </xf>
    <xf numFmtId="0" fontId="4" fillId="0" borderId="35" xfId="74" applyBorder="1" applyAlignment="1">
      <alignment/>
      <protection/>
    </xf>
    <xf numFmtId="0" fontId="4" fillId="0" borderId="75" xfId="74" applyBorder="1" applyAlignment="1">
      <alignment/>
      <protection/>
    </xf>
    <xf numFmtId="0" fontId="4" fillId="0" borderId="61" xfId="74" applyBorder="1" applyAlignment="1">
      <alignment/>
      <protection/>
    </xf>
    <xf numFmtId="0" fontId="5" fillId="0" borderId="47" xfId="74" applyFont="1" applyBorder="1" applyAlignment="1">
      <alignment/>
      <protection/>
    </xf>
    <xf numFmtId="0" fontId="5" fillId="0" borderId="63" xfId="74" applyFont="1" applyBorder="1" applyAlignment="1">
      <alignment/>
      <protection/>
    </xf>
    <xf numFmtId="0" fontId="5" fillId="0" borderId="16" xfId="74" applyFont="1" applyBorder="1" applyAlignment="1">
      <alignment/>
      <protection/>
    </xf>
    <xf numFmtId="0" fontId="5" fillId="0" borderId="48" xfId="74" applyFont="1" applyBorder="1" applyAlignment="1">
      <alignment/>
      <protection/>
    </xf>
    <xf numFmtId="0" fontId="4" fillId="0" borderId="76" xfId="74" applyBorder="1" applyAlignment="1">
      <alignment/>
      <protection/>
    </xf>
    <xf numFmtId="0" fontId="4" fillId="0" borderId="77" xfId="74" applyBorder="1" applyAlignment="1">
      <alignment/>
      <protection/>
    </xf>
    <xf numFmtId="0" fontId="4" fillId="0" borderId="48" xfId="74" applyBorder="1" applyAlignment="1">
      <alignment/>
      <protection/>
    </xf>
    <xf numFmtId="0" fontId="4" fillId="0" borderId="78" xfId="74" applyBorder="1" applyAlignment="1">
      <alignment/>
      <protection/>
    </xf>
    <xf numFmtId="0" fontId="4" fillId="0" borderId="66" xfId="74" applyBorder="1" applyAlignment="1">
      <alignment/>
      <protection/>
    </xf>
    <xf numFmtId="0" fontId="5" fillId="0" borderId="51" xfId="74" applyFont="1" applyBorder="1" applyAlignment="1">
      <alignment/>
      <protection/>
    </xf>
    <xf numFmtId="0" fontId="5" fillId="0" borderId="79" xfId="74" applyFont="1" applyBorder="1" applyAlignment="1">
      <alignment/>
      <protection/>
    </xf>
    <xf numFmtId="0" fontId="5" fillId="0" borderId="18" xfId="74" applyFont="1" applyBorder="1" applyAlignment="1">
      <alignment/>
      <protection/>
    </xf>
    <xf numFmtId="0" fontId="4" fillId="0" borderId="80" xfId="74" applyBorder="1" applyAlignment="1">
      <alignment/>
      <protection/>
    </xf>
    <xf numFmtId="0" fontId="4" fillId="0" borderId="79" xfId="74" applyBorder="1" applyAlignment="1">
      <alignment/>
      <protection/>
    </xf>
    <xf numFmtId="0" fontId="4" fillId="0" borderId="51" xfId="74" applyBorder="1" applyAlignment="1">
      <alignment/>
      <protection/>
    </xf>
    <xf numFmtId="0" fontId="4" fillId="0" borderId="81" xfId="74" applyBorder="1" applyAlignment="1">
      <alignment/>
      <protection/>
    </xf>
    <xf numFmtId="0" fontId="4" fillId="0" borderId="41" xfId="74" applyBorder="1" applyAlignment="1">
      <alignment/>
      <protection/>
    </xf>
    <xf numFmtId="0" fontId="4" fillId="0" borderId="82" xfId="74" applyBorder="1" applyAlignment="1">
      <alignment/>
      <protection/>
    </xf>
    <xf numFmtId="0" fontId="24" fillId="0" borderId="43" xfId="74" applyFont="1" applyBorder="1" applyAlignment="1">
      <alignment/>
      <protection/>
    </xf>
    <xf numFmtId="0" fontId="24" fillId="0" borderId="73" xfId="74" applyFont="1" applyBorder="1" applyAlignment="1">
      <alignment/>
      <protection/>
    </xf>
    <xf numFmtId="0" fontId="24" fillId="0" borderId="83" xfId="74" applyFont="1" applyBorder="1" applyAlignment="1">
      <alignment/>
      <protection/>
    </xf>
    <xf numFmtId="0" fontId="24" fillId="0" borderId="32" xfId="74" applyFont="1" applyBorder="1" applyAlignment="1">
      <alignment/>
      <protection/>
    </xf>
    <xf numFmtId="0" fontId="24" fillId="0" borderId="84" xfId="74" applyFont="1" applyBorder="1" applyAlignment="1">
      <alignment/>
      <protection/>
    </xf>
    <xf numFmtId="0" fontId="15" fillId="0" borderId="43" xfId="74" applyFont="1" applyBorder="1" applyAlignment="1">
      <alignment/>
      <protection/>
    </xf>
    <xf numFmtId="0" fontId="4" fillId="0" borderId="24" xfId="74" applyBorder="1" applyAlignment="1">
      <alignment/>
      <protection/>
    </xf>
    <xf numFmtId="0" fontId="28" fillId="0" borderId="0" xfId="74" applyFont="1" applyBorder="1" applyAlignment="1">
      <alignment/>
      <protection/>
    </xf>
    <xf numFmtId="0" fontId="10" fillId="0" borderId="76" xfId="74" applyFont="1" applyBorder="1" applyAlignment="1">
      <alignment/>
      <protection/>
    </xf>
    <xf numFmtId="0" fontId="24" fillId="0" borderId="12" xfId="74" applyFont="1" applyBorder="1" applyAlignment="1">
      <alignment/>
      <protection/>
    </xf>
    <xf numFmtId="0" fontId="24" fillId="0" borderId="25" xfId="74" applyFont="1" applyBorder="1" applyAlignment="1">
      <alignment/>
      <protection/>
    </xf>
    <xf numFmtId="0" fontId="24" fillId="0" borderId="85" xfId="74" applyFont="1" applyBorder="1" applyAlignment="1">
      <alignment/>
      <protection/>
    </xf>
    <xf numFmtId="0" fontId="15" fillId="0" borderId="0" xfId="74" applyFont="1" applyBorder="1" applyAlignment="1">
      <alignment/>
      <protection/>
    </xf>
    <xf numFmtId="0" fontId="24" fillId="0" borderId="0" xfId="74" applyFont="1" applyBorder="1" applyAlignment="1">
      <alignment/>
      <protection/>
    </xf>
    <xf numFmtId="0" fontId="4" fillId="0" borderId="25" xfId="74" applyBorder="1" applyAlignment="1">
      <alignment/>
      <protection/>
    </xf>
    <xf numFmtId="0" fontId="10" fillId="0" borderId="0" xfId="74" applyFont="1" applyBorder="1" applyAlignment="1">
      <alignment/>
      <protection/>
    </xf>
    <xf numFmtId="0" fontId="4" fillId="0" borderId="13" xfId="74" applyBorder="1" applyAlignment="1">
      <alignment/>
      <protection/>
    </xf>
    <xf numFmtId="0" fontId="4" fillId="0" borderId="26" xfId="74" applyBorder="1" applyAlignment="1">
      <alignment/>
      <protection/>
    </xf>
    <xf numFmtId="0" fontId="10" fillId="0" borderId="26" xfId="74" applyFont="1" applyBorder="1" applyAlignment="1">
      <alignment/>
      <protection/>
    </xf>
    <xf numFmtId="0" fontId="10" fillId="0" borderId="80" xfId="74" applyFont="1" applyBorder="1" applyAlignment="1">
      <alignment/>
      <protection/>
    </xf>
    <xf numFmtId="0" fontId="24" fillId="0" borderId="86" xfId="74" applyFont="1" applyBorder="1" applyAlignment="1">
      <alignment/>
      <protection/>
    </xf>
    <xf numFmtId="0" fontId="24" fillId="0" borderId="27" xfId="74" applyFont="1" applyBorder="1" applyAlignment="1">
      <alignment/>
      <protection/>
    </xf>
    <xf numFmtId="0" fontId="24" fillId="0" borderId="87" xfId="74" applyFont="1" applyBorder="1" applyAlignment="1">
      <alignment/>
      <protection/>
    </xf>
    <xf numFmtId="0" fontId="15" fillId="0" borderId="69" xfId="74" applyFont="1" applyBorder="1" applyAlignment="1">
      <alignment/>
      <protection/>
    </xf>
    <xf numFmtId="0" fontId="24" fillId="0" borderId="26" xfId="74" applyFont="1" applyBorder="1" applyAlignment="1">
      <alignment/>
      <protection/>
    </xf>
    <xf numFmtId="0" fontId="4" fillId="0" borderId="27" xfId="74" applyBorder="1" applyAlignment="1">
      <alignment/>
      <protection/>
    </xf>
    <xf numFmtId="0" fontId="22" fillId="0" borderId="0" xfId="74" applyFont="1" applyAlignment="1">
      <alignment/>
      <protection/>
    </xf>
    <xf numFmtId="0" fontId="26" fillId="0" borderId="0" xfId="74" applyFont="1" applyAlignment="1">
      <alignment/>
      <protection/>
    </xf>
    <xf numFmtId="0" fontId="26" fillId="0" borderId="0" xfId="74" applyFont="1" applyBorder="1" applyAlignment="1">
      <alignment/>
      <protection/>
    </xf>
    <xf numFmtId="0" fontId="26" fillId="0" borderId="0" xfId="74" applyFont="1">
      <alignment/>
      <protection/>
    </xf>
    <xf numFmtId="0" fontId="22" fillId="0" borderId="0" xfId="74" applyFont="1">
      <alignment/>
      <protection/>
    </xf>
    <xf numFmtId="0" fontId="4" fillId="0" borderId="0" xfId="74" applyFont="1" applyAlignment="1">
      <alignment/>
      <protection/>
    </xf>
    <xf numFmtId="0" fontId="0" fillId="0" borderId="0" xfId="72" applyFont="1" applyBorder="1" applyAlignment="1">
      <alignment vertical="center"/>
      <protection/>
    </xf>
    <xf numFmtId="0" fontId="0" fillId="0" borderId="0" xfId="72" applyFont="1" applyAlignment="1">
      <alignment vertical="center"/>
      <protection/>
    </xf>
    <xf numFmtId="0" fontId="0" fillId="0" borderId="0" xfId="72" applyFont="1" applyFill="1" applyBorder="1" applyAlignment="1">
      <alignment vertical="center"/>
      <protection/>
    </xf>
    <xf numFmtId="0" fontId="4" fillId="0" borderId="0" xfId="72" applyFont="1" applyBorder="1" applyAlignment="1">
      <alignment vertical="center"/>
      <protection/>
    </xf>
    <xf numFmtId="0" fontId="5" fillId="0" borderId="0" xfId="72" applyFont="1" applyBorder="1" applyAlignment="1">
      <alignment vertical="center"/>
      <protection/>
    </xf>
    <xf numFmtId="0" fontId="0" fillId="0" borderId="17" xfId="72" applyFont="1" applyBorder="1" applyAlignment="1">
      <alignment vertical="center"/>
      <protection/>
    </xf>
    <xf numFmtId="0" fontId="0" fillId="0" borderId="88" xfId="72" applyFont="1" applyBorder="1" applyAlignment="1">
      <alignment vertical="center"/>
      <protection/>
    </xf>
    <xf numFmtId="0" fontId="0" fillId="0" borderId="89" xfId="72" applyFont="1" applyBorder="1" applyAlignment="1">
      <alignment vertical="center"/>
      <protection/>
    </xf>
    <xf numFmtId="0" fontId="0" fillId="0" borderId="90" xfId="72" applyFont="1" applyBorder="1" applyAlignment="1">
      <alignment vertical="center"/>
      <protection/>
    </xf>
    <xf numFmtId="0" fontId="0" fillId="0" borderId="91" xfId="72" applyFont="1" applyBorder="1" applyAlignment="1">
      <alignment vertical="center"/>
      <protection/>
    </xf>
    <xf numFmtId="0" fontId="0" fillId="0" borderId="20" xfId="72" applyFont="1" applyBorder="1" applyAlignment="1">
      <alignment vertical="center"/>
      <protection/>
    </xf>
    <xf numFmtId="0" fontId="0" fillId="0" borderId="21" xfId="72" applyFont="1" applyBorder="1" applyAlignment="1">
      <alignment vertical="center"/>
      <protection/>
    </xf>
    <xf numFmtId="0" fontId="0" fillId="0" borderId="12" xfId="72" applyFont="1" applyBorder="1" applyAlignment="1">
      <alignment vertical="center"/>
      <protection/>
    </xf>
    <xf numFmtId="0" fontId="0" fillId="0" borderId="92" xfId="72" applyFont="1" applyBorder="1" applyAlignment="1">
      <alignment vertical="center"/>
      <protection/>
    </xf>
    <xf numFmtId="0" fontId="0" fillId="0" borderId="16" xfId="72" applyFont="1" applyBorder="1" applyAlignment="1">
      <alignment vertical="center"/>
      <protection/>
    </xf>
    <xf numFmtId="0" fontId="5" fillId="0" borderId="0" xfId="72" applyFont="1" applyAlignment="1">
      <alignment vertical="center"/>
      <protection/>
    </xf>
    <xf numFmtId="0" fontId="4" fillId="0" borderId="0" xfId="72" applyFont="1" applyBorder="1" applyAlignment="1">
      <alignment vertical="center" shrinkToFit="1"/>
      <protection/>
    </xf>
    <xf numFmtId="0" fontId="0" fillId="0" borderId="0" xfId="72" applyFont="1" applyBorder="1" applyAlignment="1">
      <alignment vertical="center"/>
      <protection/>
    </xf>
    <xf numFmtId="0" fontId="6" fillId="0" borderId="0" xfId="0" applyFont="1" applyBorder="1" applyAlignment="1">
      <alignment vertical="center"/>
    </xf>
    <xf numFmtId="0" fontId="0" fillId="0" borderId="17" xfId="72" applyFont="1" applyBorder="1" applyAlignment="1">
      <alignment horizontal="center" vertical="center"/>
      <protection/>
    </xf>
    <xf numFmtId="0" fontId="0" fillId="0" borderId="92" xfId="72" applyFont="1" applyBorder="1" applyAlignment="1">
      <alignment horizontal="center" vertical="center"/>
      <protection/>
    </xf>
    <xf numFmtId="0" fontId="0" fillId="0" borderId="16" xfId="0" applyFont="1" applyBorder="1" applyAlignment="1">
      <alignment vertical="center"/>
    </xf>
    <xf numFmtId="0" fontId="0" fillId="0" borderId="17" xfId="0" applyFont="1" applyBorder="1" applyAlignment="1">
      <alignment vertical="center"/>
    </xf>
    <xf numFmtId="0" fontId="0" fillId="0" borderId="92" xfId="0" applyFont="1" applyBorder="1" applyAlignment="1">
      <alignment vertical="center"/>
    </xf>
    <xf numFmtId="0" fontId="5" fillId="0" borderId="0" xfId="76" applyFont="1" applyAlignment="1">
      <alignment vertical="center"/>
      <protection/>
    </xf>
    <xf numFmtId="0" fontId="17" fillId="0" borderId="0" xfId="76" applyFont="1" applyBorder="1" applyAlignment="1">
      <alignment horizontal="left" vertical="center"/>
      <protection/>
    </xf>
    <xf numFmtId="0" fontId="31" fillId="0" borderId="0" xfId="76" applyFont="1" applyBorder="1" applyAlignment="1">
      <alignment vertical="center"/>
      <protection/>
    </xf>
    <xf numFmtId="0" fontId="17" fillId="0" borderId="0" xfId="0" applyFont="1" applyBorder="1" applyAlignment="1">
      <alignment vertical="center"/>
    </xf>
    <xf numFmtId="0" fontId="31" fillId="0" borderId="0" xfId="0" applyFont="1" applyBorder="1" applyAlignment="1">
      <alignment vertical="center"/>
    </xf>
    <xf numFmtId="0" fontId="31" fillId="0" borderId="0" xfId="0" applyFont="1" applyAlignment="1">
      <alignment vertical="center"/>
    </xf>
    <xf numFmtId="0" fontId="14" fillId="0" borderId="0" xfId="0" applyFont="1" applyAlignment="1">
      <alignment vertical="center"/>
    </xf>
    <xf numFmtId="0" fontId="24" fillId="0" borderId="0" xfId="0" applyFont="1" applyFill="1" applyBorder="1" applyAlignment="1">
      <alignment vertical="center"/>
    </xf>
    <xf numFmtId="0" fontId="14" fillId="0" borderId="0" xfId="0" applyFont="1" applyFill="1" applyBorder="1" applyAlignment="1">
      <alignment vertical="center"/>
    </xf>
    <xf numFmtId="0" fontId="24" fillId="0" borderId="56" xfId="0" applyFont="1" applyFill="1" applyBorder="1" applyAlignment="1">
      <alignment vertical="center"/>
    </xf>
    <xf numFmtId="0" fontId="14" fillId="0" borderId="29" xfId="0" applyFont="1" applyFill="1" applyBorder="1" applyAlignment="1">
      <alignment vertical="center"/>
    </xf>
    <xf numFmtId="0" fontId="14" fillId="0" borderId="30" xfId="0" applyFont="1" applyFill="1" applyBorder="1" applyAlignment="1">
      <alignment vertical="center"/>
    </xf>
    <xf numFmtId="0" fontId="14" fillId="0" borderId="0" xfId="0" applyFont="1" applyBorder="1" applyAlignment="1">
      <alignment vertical="center"/>
    </xf>
    <xf numFmtId="0" fontId="14" fillId="0" borderId="18"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7" fillId="0" borderId="18" xfId="0" applyFont="1" applyBorder="1" applyAlignment="1">
      <alignment vertical="center"/>
    </xf>
    <xf numFmtId="0" fontId="17" fillId="0" borderId="10" xfId="76" applyFont="1" applyBorder="1" applyAlignment="1">
      <alignment vertical="center"/>
      <protection/>
    </xf>
    <xf numFmtId="0" fontId="17" fillId="0" borderId="10"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vertical="center"/>
    </xf>
    <xf numFmtId="0" fontId="14" fillId="0" borderId="93" xfId="0" applyFont="1" applyBorder="1" applyAlignment="1">
      <alignment vertical="center"/>
    </xf>
    <xf numFmtId="0" fontId="17" fillId="0" borderId="17" xfId="0" applyFont="1" applyBorder="1" applyAlignment="1">
      <alignment horizontal="distributed" vertical="center"/>
    </xf>
    <xf numFmtId="0" fontId="17" fillId="0" borderId="92" xfId="0" applyFont="1" applyBorder="1" applyAlignment="1">
      <alignment horizontal="distributed" vertical="center"/>
    </xf>
    <xf numFmtId="0" fontId="17" fillId="0" borderId="0" xfId="0" applyFont="1" applyAlignment="1">
      <alignment vertical="center"/>
    </xf>
    <xf numFmtId="0" fontId="24" fillId="0" borderId="18" xfId="0" applyFont="1" applyBorder="1" applyAlignment="1">
      <alignment vertical="center"/>
    </xf>
    <xf numFmtId="0" fontId="24" fillId="0" borderId="10" xfId="0" applyFont="1" applyBorder="1" applyAlignment="1">
      <alignment vertical="center"/>
    </xf>
    <xf numFmtId="0" fontId="17" fillId="0" borderId="16" xfId="0" applyFont="1" applyBorder="1" applyAlignment="1">
      <alignment horizontal="distributed" vertical="center"/>
    </xf>
    <xf numFmtId="0" fontId="14" fillId="0" borderId="17" xfId="0" applyFont="1" applyBorder="1" applyAlignment="1">
      <alignment horizontal="distributed" vertical="center"/>
    </xf>
    <xf numFmtId="0" fontId="17" fillId="0" borderId="17" xfId="0" applyFont="1" applyBorder="1" applyAlignment="1">
      <alignment vertical="center"/>
    </xf>
    <xf numFmtId="0" fontId="17" fillId="0" borderId="17" xfId="0" applyFont="1" applyBorder="1" applyAlignment="1">
      <alignment vertical="center" wrapText="1"/>
    </xf>
    <xf numFmtId="0" fontId="17" fillId="0" borderId="23" xfId="0" applyFont="1" applyBorder="1" applyAlignment="1">
      <alignment vertical="center"/>
    </xf>
    <xf numFmtId="0" fontId="24" fillId="0" borderId="16" xfId="0" applyFont="1" applyBorder="1" applyAlignment="1">
      <alignment vertical="center"/>
    </xf>
    <xf numFmtId="0" fontId="24" fillId="0" borderId="17" xfId="0" applyFont="1" applyBorder="1" applyAlignment="1">
      <alignment vertical="center"/>
    </xf>
    <xf numFmtId="0" fontId="24" fillId="0" borderId="23" xfId="0" applyFont="1" applyBorder="1" applyAlignment="1">
      <alignment vertical="center"/>
    </xf>
    <xf numFmtId="0" fontId="14" fillId="0" borderId="92" xfId="0" applyFont="1" applyBorder="1" applyAlignment="1">
      <alignment vertical="center"/>
    </xf>
    <xf numFmtId="0" fontId="24" fillId="0" borderId="0" xfId="0" applyFont="1" applyAlignment="1">
      <alignment vertical="center"/>
    </xf>
    <xf numFmtId="0" fontId="17" fillId="0" borderId="63" xfId="0" applyFont="1" applyBorder="1" applyAlignment="1">
      <alignment vertical="center"/>
    </xf>
    <xf numFmtId="0" fontId="17" fillId="0" borderId="94" xfId="0" applyFont="1" applyBorder="1" applyAlignment="1">
      <alignment vertical="center"/>
    </xf>
    <xf numFmtId="0" fontId="17" fillId="0" borderId="21" xfId="0" applyFont="1" applyBorder="1" applyAlignment="1">
      <alignment vertical="center"/>
    </xf>
    <xf numFmtId="0" fontId="24" fillId="0" borderId="21" xfId="0" applyFont="1" applyBorder="1" applyAlignment="1">
      <alignment vertical="center"/>
    </xf>
    <xf numFmtId="0" fontId="17" fillId="0" borderId="16" xfId="0" applyFont="1" applyBorder="1" applyAlignment="1">
      <alignment vertical="center"/>
    </xf>
    <xf numFmtId="0" fontId="14" fillId="0" borderId="17" xfId="0" applyFont="1" applyBorder="1" applyAlignment="1">
      <alignment vertical="center"/>
    </xf>
    <xf numFmtId="0" fontId="14" fillId="0" borderId="23" xfId="0" applyFont="1" applyBorder="1" applyAlignment="1">
      <alignment vertical="center"/>
    </xf>
    <xf numFmtId="0" fontId="24" fillId="0" borderId="92" xfId="0" applyFont="1" applyBorder="1" applyAlignment="1">
      <alignment vertical="center"/>
    </xf>
    <xf numFmtId="0" fontId="24" fillId="0" borderId="17" xfId="0" applyFont="1" applyFill="1" applyBorder="1" applyAlignment="1">
      <alignment vertical="center"/>
    </xf>
    <xf numFmtId="0" fontId="14" fillId="0" borderId="16" xfId="0" applyFont="1" applyBorder="1" applyAlignment="1">
      <alignment vertical="center"/>
    </xf>
    <xf numFmtId="0" fontId="24" fillId="0" borderId="92" xfId="0" applyFont="1" applyBorder="1" applyAlignment="1">
      <alignment horizontal="right" vertical="center"/>
    </xf>
    <xf numFmtId="0" fontId="24" fillId="0" borderId="0" xfId="0" applyFont="1" applyBorder="1" applyAlignment="1">
      <alignment vertical="center"/>
    </xf>
    <xf numFmtId="0" fontId="24" fillId="0" borderId="25" xfId="0" applyFont="1" applyBorder="1" applyAlignment="1">
      <alignment vertical="center"/>
    </xf>
    <xf numFmtId="0" fontId="17" fillId="0" borderId="0" xfId="76" applyFont="1" applyBorder="1" applyAlignment="1">
      <alignment vertical="center"/>
      <protection/>
    </xf>
    <xf numFmtId="0" fontId="17" fillId="0" borderId="0" xfId="76" applyFont="1" applyAlignment="1">
      <alignment vertical="center"/>
      <protection/>
    </xf>
    <xf numFmtId="0" fontId="17" fillId="0" borderId="38" xfId="76" applyFont="1" applyBorder="1" applyAlignment="1">
      <alignment vertical="center"/>
      <protection/>
    </xf>
    <xf numFmtId="0" fontId="17" fillId="0" borderId="38" xfId="76" applyFont="1" applyBorder="1" applyAlignment="1">
      <alignment horizontal="distributed" vertical="center"/>
      <protection/>
    </xf>
    <xf numFmtId="0" fontId="14" fillId="0" borderId="38" xfId="0" applyFont="1" applyBorder="1" applyAlignment="1">
      <alignment horizontal="distributed" vertical="center"/>
    </xf>
    <xf numFmtId="0" fontId="17" fillId="0" borderId="53" xfId="76" applyFont="1" applyBorder="1" applyAlignment="1">
      <alignment vertical="center"/>
      <protection/>
    </xf>
    <xf numFmtId="0" fontId="17" fillId="0" borderId="0" xfId="76" applyFont="1" applyBorder="1" applyAlignment="1">
      <alignment horizontal="center" vertical="center"/>
      <protection/>
    </xf>
    <xf numFmtId="0" fontId="17" fillId="0" borderId="0" xfId="77" applyFont="1" applyBorder="1" applyAlignment="1">
      <alignment horizontal="center" vertical="center"/>
      <protection/>
    </xf>
    <xf numFmtId="0" fontId="17" fillId="0" borderId="0" xfId="75" applyFont="1" applyAlignment="1">
      <alignment vertical="center"/>
      <protection/>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wrapText="1"/>
    </xf>
    <xf numFmtId="0" fontId="1" fillId="0" borderId="0" xfId="71" applyFont="1" applyBorder="1" applyAlignment="1">
      <alignment/>
      <protection/>
    </xf>
    <xf numFmtId="0" fontId="32" fillId="0" borderId="95" xfId="0" applyFont="1" applyBorder="1" applyAlignment="1">
      <alignment/>
    </xf>
    <xf numFmtId="0" fontId="33" fillId="0" borderId="96" xfId="0" applyFont="1" applyBorder="1" applyAlignment="1">
      <alignment/>
    </xf>
    <xf numFmtId="0" fontId="33" fillId="0" borderId="96" xfId="0" applyFont="1" applyBorder="1" applyAlignment="1">
      <alignment horizontal="center"/>
    </xf>
    <xf numFmtId="0" fontId="22" fillId="0" borderId="97" xfId="0" applyFont="1" applyBorder="1" applyAlignment="1">
      <alignment shrinkToFit="1"/>
    </xf>
    <xf numFmtId="0" fontId="33" fillId="0" borderId="95" xfId="0" applyFont="1" applyBorder="1" applyAlignment="1">
      <alignment/>
    </xf>
    <xf numFmtId="0" fontId="33" fillId="0" borderId="98" xfId="0" applyFont="1" applyBorder="1" applyAlignment="1">
      <alignment/>
    </xf>
    <xf numFmtId="0" fontId="33" fillId="0" borderId="97" xfId="0" applyFont="1" applyBorder="1" applyAlignment="1">
      <alignment/>
    </xf>
    <xf numFmtId="0" fontId="33" fillId="0" borderId="99" xfId="0" applyFont="1" applyBorder="1" applyAlignment="1">
      <alignment/>
    </xf>
    <xf numFmtId="0" fontId="33" fillId="0" borderId="100" xfId="0" applyFont="1" applyBorder="1" applyAlignment="1">
      <alignment/>
    </xf>
    <xf numFmtId="0" fontId="33" fillId="0" borderId="101" xfId="0" applyFont="1" applyBorder="1" applyAlignment="1">
      <alignment/>
    </xf>
    <xf numFmtId="0" fontId="33" fillId="0" borderId="102" xfId="0" applyFont="1" applyBorder="1" applyAlignment="1">
      <alignment/>
    </xf>
    <xf numFmtId="0" fontId="32" fillId="0" borderId="28" xfId="0" applyFont="1" applyBorder="1" applyAlignment="1">
      <alignment/>
    </xf>
    <xf numFmtId="0" fontId="33" fillId="0" borderId="94" xfId="0" applyFont="1" applyBorder="1" applyAlignment="1">
      <alignment/>
    </xf>
    <xf numFmtId="0" fontId="32" fillId="0" borderId="94" xfId="0" applyFont="1" applyBorder="1" applyAlignment="1">
      <alignment/>
    </xf>
    <xf numFmtId="0" fontId="0" fillId="0" borderId="45" xfId="0" applyBorder="1" applyAlignment="1">
      <alignment/>
    </xf>
    <xf numFmtId="0" fontId="0" fillId="0" borderId="28" xfId="0" applyBorder="1" applyAlignment="1">
      <alignment/>
    </xf>
    <xf numFmtId="0" fontId="0" fillId="0" borderId="94" xfId="0" applyBorder="1" applyAlignment="1">
      <alignment/>
    </xf>
    <xf numFmtId="0" fontId="0" fillId="0" borderId="20" xfId="0" applyBorder="1" applyAlignment="1">
      <alignment/>
    </xf>
    <xf numFmtId="0" fontId="0" fillId="0" borderId="93" xfId="0" applyBorder="1" applyAlignment="1">
      <alignment/>
    </xf>
    <xf numFmtId="0" fontId="0" fillId="0" borderId="44" xfId="0" applyBorder="1" applyAlignment="1">
      <alignment/>
    </xf>
    <xf numFmtId="0" fontId="0" fillId="0" borderId="66" xfId="0" applyBorder="1" applyAlignment="1">
      <alignment/>
    </xf>
    <xf numFmtId="0" fontId="32" fillId="0" borderId="47" xfId="0" applyFont="1" applyBorder="1" applyAlignment="1">
      <alignment/>
    </xf>
    <xf numFmtId="0" fontId="33" fillId="0" borderId="63" xfId="0" applyFont="1" applyBorder="1" applyAlignment="1">
      <alignment/>
    </xf>
    <xf numFmtId="0" fontId="32" fillId="0" borderId="63" xfId="0" applyFont="1" applyBorder="1" applyAlignment="1">
      <alignment/>
    </xf>
    <xf numFmtId="0" fontId="22" fillId="0" borderId="103" xfId="0" applyFont="1" applyBorder="1" applyAlignment="1">
      <alignment/>
    </xf>
    <xf numFmtId="0" fontId="33" fillId="0" borderId="51" xfId="0" applyFont="1" applyBorder="1" applyAlignment="1">
      <alignment/>
    </xf>
    <xf numFmtId="0" fontId="33" fillId="0" borderId="79" xfId="0" applyFont="1" applyBorder="1" applyAlignment="1">
      <alignment/>
    </xf>
    <xf numFmtId="0" fontId="33" fillId="0" borderId="18" xfId="0" applyFont="1" applyBorder="1" applyAlignment="1">
      <alignment/>
    </xf>
    <xf numFmtId="0" fontId="33" fillId="0" borderId="47" xfId="0" applyFont="1" applyBorder="1" applyAlignment="1">
      <alignment/>
    </xf>
    <xf numFmtId="0" fontId="33" fillId="0" borderId="48" xfId="0" applyFont="1" applyBorder="1" applyAlignment="1">
      <alignment/>
    </xf>
    <xf numFmtId="0" fontId="33" fillId="0" borderId="11" xfId="0" applyFont="1" applyBorder="1" applyAlignment="1">
      <alignment/>
    </xf>
    <xf numFmtId="0" fontId="33" fillId="0" borderId="49" xfId="0" applyFont="1" applyBorder="1" applyAlignment="1">
      <alignment/>
    </xf>
    <xf numFmtId="0" fontId="33" fillId="0" borderId="78" xfId="0" applyFont="1" applyFill="1" applyBorder="1" applyAlignment="1">
      <alignment/>
    </xf>
    <xf numFmtId="0" fontId="33" fillId="0" borderId="82" xfId="0" applyFont="1" applyFill="1" applyBorder="1" applyAlignment="1">
      <alignment/>
    </xf>
    <xf numFmtId="0" fontId="22" fillId="0" borderId="65" xfId="0" applyFont="1" applyBorder="1" applyAlignment="1">
      <alignment/>
    </xf>
    <xf numFmtId="0" fontId="33" fillId="0" borderId="76" xfId="0" applyFont="1" applyBorder="1" applyAlignment="1">
      <alignment/>
    </xf>
    <xf numFmtId="0" fontId="33" fillId="0" borderId="62" xfId="0" applyFont="1" applyBorder="1" applyAlignment="1">
      <alignment/>
    </xf>
    <xf numFmtId="0" fontId="33" fillId="0" borderId="104" xfId="0" applyFont="1" applyBorder="1" applyAlignment="1">
      <alignment/>
    </xf>
    <xf numFmtId="0" fontId="33" fillId="0" borderId="73" xfId="0" applyFont="1" applyBorder="1" applyAlignment="1">
      <alignment/>
    </xf>
    <xf numFmtId="0" fontId="33" fillId="0" borderId="57" xfId="0" applyFont="1" applyBorder="1" applyAlignment="1">
      <alignment/>
    </xf>
    <xf numFmtId="0" fontId="33" fillId="0" borderId="54" xfId="0" applyFont="1" applyBorder="1" applyAlignment="1">
      <alignment/>
    </xf>
    <xf numFmtId="0" fontId="33" fillId="0" borderId="12" xfId="0" applyFont="1" applyBorder="1" applyAlignment="1">
      <alignment/>
    </xf>
    <xf numFmtId="0" fontId="33" fillId="0" borderId="105" xfId="0" applyFont="1" applyBorder="1" applyAlignment="1">
      <alignment/>
    </xf>
    <xf numFmtId="0" fontId="33" fillId="0" borderId="75" xfId="0" applyFont="1" applyFill="1" applyBorder="1" applyAlignment="1">
      <alignment/>
    </xf>
    <xf numFmtId="0" fontId="1" fillId="0" borderId="75" xfId="0" applyFont="1" applyBorder="1" applyAlignment="1">
      <alignment horizontal="right" shrinkToFit="1"/>
    </xf>
    <xf numFmtId="0" fontId="1" fillId="0" borderId="78" xfId="0" applyFont="1" applyBorder="1" applyAlignment="1">
      <alignment horizontal="right" shrinkToFit="1"/>
    </xf>
    <xf numFmtId="0" fontId="33" fillId="0" borderId="106" xfId="0" applyFont="1" applyFill="1" applyBorder="1" applyAlignment="1">
      <alignment/>
    </xf>
    <xf numFmtId="0" fontId="1" fillId="0" borderId="106" xfId="0" applyFont="1" applyBorder="1" applyAlignment="1">
      <alignment horizontal="right" shrinkToFit="1"/>
    </xf>
    <xf numFmtId="0" fontId="32" fillId="0" borderId="107" xfId="69" applyFont="1" applyBorder="1" applyAlignment="1">
      <alignment/>
      <protection/>
    </xf>
    <xf numFmtId="0" fontId="33" fillId="0" borderId="108" xfId="69" applyFont="1" applyBorder="1" applyAlignment="1">
      <alignment/>
      <protection/>
    </xf>
    <xf numFmtId="0" fontId="32" fillId="0" borderId="109" xfId="69" applyFont="1" applyBorder="1" applyAlignment="1">
      <alignment/>
      <protection/>
    </xf>
    <xf numFmtId="0" fontId="32" fillId="0" borderId="110" xfId="69" applyFont="1" applyBorder="1" applyAlignment="1">
      <alignment/>
      <protection/>
    </xf>
    <xf numFmtId="0" fontId="32" fillId="0" borderId="111" xfId="69" applyFont="1" applyBorder="1" applyAlignment="1">
      <alignment/>
      <protection/>
    </xf>
    <xf numFmtId="0" fontId="22" fillId="0" borderId="112" xfId="69" applyFont="1" applyBorder="1" applyAlignment="1">
      <alignment horizontal="center" shrinkToFit="1"/>
      <protection/>
    </xf>
    <xf numFmtId="0" fontId="1" fillId="0" borderId="113" xfId="0" applyFont="1" applyBorder="1" applyAlignment="1">
      <alignment horizontal="right" shrinkToFit="1"/>
    </xf>
    <xf numFmtId="0" fontId="32" fillId="0" borderId="21" xfId="69" applyFont="1" applyBorder="1" applyAlignment="1">
      <alignment/>
      <protection/>
    </xf>
    <xf numFmtId="0" fontId="22" fillId="0" borderId="20" xfId="69" applyFont="1" applyBorder="1" applyAlignment="1">
      <alignment horizontal="center" shrinkToFit="1"/>
      <protection/>
    </xf>
    <xf numFmtId="0" fontId="32" fillId="0" borderId="114" xfId="69" applyFont="1" applyBorder="1" applyAlignment="1">
      <alignment/>
      <protection/>
    </xf>
    <xf numFmtId="0" fontId="32" fillId="0" borderId="0" xfId="69" applyFont="1" applyBorder="1" applyAlignment="1">
      <alignment/>
      <protection/>
    </xf>
    <xf numFmtId="0" fontId="22" fillId="0" borderId="104" xfId="69" applyFont="1" applyBorder="1" applyAlignment="1">
      <alignment horizontal="center" shrinkToFit="1"/>
      <protection/>
    </xf>
    <xf numFmtId="0" fontId="33" fillId="0" borderId="70" xfId="0" applyFont="1" applyFill="1" applyBorder="1" applyAlignment="1">
      <alignment/>
    </xf>
    <xf numFmtId="0" fontId="1" fillId="0" borderId="106" xfId="0" applyFont="1" applyBorder="1" applyAlignment="1">
      <alignment horizontal="right"/>
    </xf>
    <xf numFmtId="0" fontId="32" fillId="0" borderId="58" xfId="0" applyFont="1" applyBorder="1" applyAlignment="1">
      <alignment/>
    </xf>
    <xf numFmtId="0" fontId="33" fillId="0" borderId="71" xfId="0" applyFont="1" applyBorder="1" applyAlignment="1">
      <alignment/>
    </xf>
    <xf numFmtId="0" fontId="32" fillId="0" borderId="71" xfId="0" applyFont="1" applyBorder="1" applyAlignment="1">
      <alignment/>
    </xf>
    <xf numFmtId="0" fontId="22" fillId="0" borderId="35" xfId="0" applyFont="1" applyBorder="1" applyAlignment="1">
      <alignment/>
    </xf>
    <xf numFmtId="0" fontId="33" fillId="0" borderId="58" xfId="0" applyFont="1" applyBorder="1" applyAlignment="1">
      <alignment/>
    </xf>
    <xf numFmtId="0" fontId="33" fillId="0" borderId="72" xfId="0" applyFont="1" applyBorder="1" applyAlignment="1">
      <alignment/>
    </xf>
    <xf numFmtId="0" fontId="33" fillId="0" borderId="35" xfId="0" applyFont="1" applyBorder="1" applyAlignment="1">
      <alignment/>
    </xf>
    <xf numFmtId="0" fontId="33" fillId="0" borderId="115" xfId="0" applyFont="1" applyBorder="1" applyAlignment="1">
      <alignment/>
    </xf>
    <xf numFmtId="0" fontId="33" fillId="0" borderId="34" xfId="0" applyFont="1" applyBorder="1" applyAlignment="1">
      <alignment/>
    </xf>
    <xf numFmtId="0" fontId="33" fillId="0" borderId="113" xfId="0" applyFont="1" applyFill="1" applyBorder="1" applyAlignment="1">
      <alignment/>
    </xf>
    <xf numFmtId="0" fontId="32" fillId="0" borderId="76" xfId="0" applyFont="1" applyBorder="1" applyAlignment="1">
      <alignment/>
    </xf>
    <xf numFmtId="0" fontId="32" fillId="0" borderId="62" xfId="0" applyFont="1" applyBorder="1" applyAlignment="1">
      <alignment/>
    </xf>
    <xf numFmtId="0" fontId="33" fillId="0" borderId="28" xfId="0" applyFont="1" applyBorder="1" applyAlignment="1">
      <alignment/>
    </xf>
    <xf numFmtId="0" fontId="33" fillId="0" borderId="45" xfId="0" applyFont="1" applyBorder="1" applyAlignment="1">
      <alignment/>
    </xf>
    <xf numFmtId="0" fontId="33" fillId="0" borderId="44" xfId="0" applyFont="1" applyBorder="1" applyAlignment="1">
      <alignment/>
    </xf>
    <xf numFmtId="0" fontId="4" fillId="0" borderId="0" xfId="73" applyFill="1">
      <alignment/>
      <protection/>
    </xf>
    <xf numFmtId="0" fontId="23" fillId="0" borderId="0" xfId="73" applyFont="1" applyBorder="1" applyAlignment="1">
      <alignment/>
      <protection/>
    </xf>
    <xf numFmtId="0" fontId="26" fillId="0" borderId="0" xfId="73" applyFont="1" applyFill="1" applyAlignment="1">
      <alignment/>
      <protection/>
    </xf>
    <xf numFmtId="0" fontId="26" fillId="0" borderId="0" xfId="73" applyFont="1" applyFill="1" applyBorder="1" applyAlignment="1">
      <alignment/>
      <protection/>
    </xf>
    <xf numFmtId="0" fontId="26" fillId="0" borderId="0" xfId="73" applyFont="1" applyFill="1">
      <alignment/>
      <protection/>
    </xf>
    <xf numFmtId="0" fontId="33" fillId="0" borderId="71" xfId="0" applyFont="1" applyBorder="1" applyAlignment="1">
      <alignment horizontal="center"/>
    </xf>
    <xf numFmtId="0" fontId="22" fillId="0" borderId="35" xfId="0" applyFont="1" applyBorder="1" applyAlignment="1">
      <alignment shrinkToFit="1"/>
    </xf>
    <xf numFmtId="0" fontId="33" fillId="0" borderId="61" xfId="0" applyFont="1" applyBorder="1" applyAlignment="1">
      <alignment/>
    </xf>
    <xf numFmtId="0" fontId="0" fillId="0" borderId="48" xfId="0" applyBorder="1" applyAlignment="1">
      <alignment/>
    </xf>
    <xf numFmtId="0" fontId="0" fillId="0" borderId="78" xfId="0" applyBorder="1" applyAlignment="1">
      <alignment/>
    </xf>
    <xf numFmtId="0" fontId="1" fillId="0" borderId="78" xfId="0" applyFont="1" applyBorder="1" applyAlignment="1">
      <alignment horizontal="right"/>
    </xf>
    <xf numFmtId="0" fontId="0" fillId="0" borderId="103" xfId="0" applyBorder="1" applyAlignment="1">
      <alignment/>
    </xf>
    <xf numFmtId="0" fontId="0" fillId="0" borderId="76" xfId="0" applyBorder="1" applyAlignment="1">
      <alignment/>
    </xf>
    <xf numFmtId="0" fontId="0" fillId="0" borderId="62" xfId="0" applyBorder="1" applyAlignment="1">
      <alignment/>
    </xf>
    <xf numFmtId="0" fontId="0" fillId="0" borderId="104" xfId="0" applyBorder="1" applyAlignment="1">
      <alignment/>
    </xf>
    <xf numFmtId="0" fontId="0" fillId="0" borderId="65" xfId="0" applyBorder="1" applyAlignment="1">
      <alignment/>
    </xf>
    <xf numFmtId="0" fontId="0" fillId="0" borderId="12" xfId="0" applyBorder="1" applyAlignment="1">
      <alignment/>
    </xf>
    <xf numFmtId="0" fontId="0" fillId="0" borderId="116" xfId="0" applyBorder="1" applyAlignment="1">
      <alignment/>
    </xf>
    <xf numFmtId="0" fontId="0" fillId="0" borderId="47" xfId="0" applyBorder="1" applyAlignment="1">
      <alignment/>
    </xf>
    <xf numFmtId="0" fontId="0" fillId="0" borderId="63" xfId="0" applyBorder="1" applyAlignment="1">
      <alignment/>
    </xf>
    <xf numFmtId="0" fontId="0" fillId="0" borderId="16" xfId="0" applyBorder="1" applyAlignment="1">
      <alignment/>
    </xf>
    <xf numFmtId="0" fontId="0" fillId="0" borderId="92" xfId="0" applyBorder="1" applyAlignment="1">
      <alignment/>
    </xf>
    <xf numFmtId="0" fontId="0" fillId="0" borderId="49" xfId="0" applyBorder="1" applyAlignment="1">
      <alignment/>
    </xf>
    <xf numFmtId="0" fontId="33" fillId="0" borderId="103" xfId="0" applyFont="1" applyBorder="1" applyAlignment="1">
      <alignment/>
    </xf>
    <xf numFmtId="0" fontId="33" fillId="0" borderId="117" xfId="0" applyFont="1" applyBorder="1" applyAlignment="1">
      <alignment/>
    </xf>
    <xf numFmtId="0" fontId="36" fillId="0" borderId="82" xfId="0" applyFont="1" applyFill="1" applyBorder="1" applyAlignment="1">
      <alignment/>
    </xf>
    <xf numFmtId="0" fontId="36" fillId="0" borderId="82" xfId="0" applyFont="1" applyFill="1" applyBorder="1" applyAlignment="1">
      <alignment shrinkToFit="1"/>
    </xf>
    <xf numFmtId="0" fontId="36" fillId="0" borderId="78" xfId="0" applyFont="1" applyFill="1" applyBorder="1" applyAlignment="1">
      <alignment/>
    </xf>
    <xf numFmtId="0" fontId="33" fillId="0" borderId="42" xfId="0" applyFont="1" applyBorder="1" applyAlignment="1">
      <alignment/>
    </xf>
    <xf numFmtId="0" fontId="0" fillId="0" borderId="46" xfId="0" applyBorder="1" applyAlignment="1">
      <alignment/>
    </xf>
    <xf numFmtId="0" fontId="33" fillId="0" borderId="19" xfId="0" applyFont="1" applyFill="1" applyBorder="1" applyAlignment="1">
      <alignment/>
    </xf>
    <xf numFmtId="0" fontId="36" fillId="0" borderId="19" xfId="0" applyFont="1" applyFill="1" applyBorder="1" applyAlignment="1">
      <alignment/>
    </xf>
    <xf numFmtId="0" fontId="14" fillId="0" borderId="0" xfId="70">
      <alignment vertical="center"/>
      <protection/>
    </xf>
    <xf numFmtId="0" fontId="14" fillId="0" borderId="0" xfId="70" applyAlignment="1">
      <alignment horizontal="right" vertical="center"/>
      <protection/>
    </xf>
    <xf numFmtId="0" fontId="39" fillId="0" borderId="0" xfId="70" applyFont="1">
      <alignment vertical="center"/>
      <protection/>
    </xf>
    <xf numFmtId="0" fontId="39" fillId="0" borderId="0" xfId="70" applyFont="1" applyAlignment="1">
      <alignment horizontal="left" vertical="center"/>
      <protection/>
    </xf>
    <xf numFmtId="0" fontId="14" fillId="0" borderId="0" xfId="70" applyAlignment="1">
      <alignment horizontal="center" vertical="center"/>
      <protection/>
    </xf>
    <xf numFmtId="0" fontId="14" fillId="0" borderId="0" xfId="70" applyAlignment="1">
      <alignment horizontal="left" vertical="center" indent="1"/>
      <protection/>
    </xf>
    <xf numFmtId="0" fontId="14" fillId="0" borderId="0" xfId="70" applyAlignment="1">
      <alignment vertical="center"/>
      <protection/>
    </xf>
    <xf numFmtId="0" fontId="14" fillId="0" borderId="0" xfId="70" applyBorder="1">
      <alignment vertical="center"/>
      <protection/>
    </xf>
    <xf numFmtId="0" fontId="96" fillId="0" borderId="0" xfId="70" applyFont="1" applyBorder="1" applyAlignment="1">
      <alignment horizontal="center" vertical="center"/>
      <protection/>
    </xf>
    <xf numFmtId="0" fontId="41" fillId="0" borderId="0" xfId="70" applyFont="1" applyAlignment="1">
      <alignment vertical="center"/>
      <protection/>
    </xf>
    <xf numFmtId="0" fontId="96" fillId="0" borderId="0" xfId="70" applyFont="1" applyAlignment="1">
      <alignment vertical="center"/>
      <protection/>
    </xf>
    <xf numFmtId="0" fontId="96" fillId="0" borderId="0" xfId="70" applyFont="1" applyBorder="1" applyAlignment="1">
      <alignment vertical="center"/>
      <protection/>
    </xf>
    <xf numFmtId="0" fontId="38" fillId="0" borderId="0" xfId="70" applyFont="1" applyAlignment="1">
      <alignment vertical="top"/>
      <protection/>
    </xf>
    <xf numFmtId="0" fontId="39" fillId="0" borderId="0" xfId="70" applyFont="1" applyBorder="1">
      <alignment vertical="center"/>
      <protection/>
    </xf>
    <xf numFmtId="0" fontId="97" fillId="0" borderId="0" xfId="70" applyFont="1" applyAlignment="1">
      <alignment horizontal="left" vertical="center" indent="1"/>
      <protection/>
    </xf>
    <xf numFmtId="38" fontId="16" fillId="0" borderId="0" xfId="51" applyFont="1" applyFill="1" applyAlignment="1">
      <alignment vertical="center"/>
    </xf>
    <xf numFmtId="38" fontId="44" fillId="0" borderId="0" xfId="51" applyFont="1" applyFill="1" applyAlignment="1">
      <alignment horizontal="center" vertical="center"/>
    </xf>
    <xf numFmtId="38" fontId="44" fillId="33" borderId="63" xfId="51" applyFont="1" applyFill="1" applyBorder="1" applyAlignment="1">
      <alignment horizontal="center" vertical="center"/>
    </xf>
    <xf numFmtId="38" fontId="44" fillId="0" borderId="0" xfId="51" applyFont="1" applyFill="1" applyAlignment="1">
      <alignment vertical="center"/>
    </xf>
    <xf numFmtId="38" fontId="10" fillId="0" borderId="0" xfId="51" applyFont="1" applyFill="1" applyAlignment="1">
      <alignment horizontal="right" vertical="center"/>
    </xf>
    <xf numFmtId="38" fontId="44" fillId="0" borderId="94" xfId="51" applyFont="1" applyFill="1" applyBorder="1" applyAlignment="1">
      <alignment horizontal="center" vertical="center" wrapText="1"/>
    </xf>
    <xf numFmtId="38" fontId="44" fillId="0" borderId="11" xfId="51" applyFont="1" applyFill="1" applyBorder="1" applyAlignment="1">
      <alignment horizontal="center" vertical="center"/>
    </xf>
    <xf numFmtId="38" fontId="44" fillId="0" borderId="118" xfId="64" applyNumberFormat="1" applyFont="1" applyBorder="1" applyAlignment="1">
      <alignment vertical="center" wrapText="1"/>
      <protection/>
    </xf>
    <xf numFmtId="0" fontId="44" fillId="0" borderId="119" xfId="64" applyFont="1" applyBorder="1" applyAlignment="1">
      <alignment vertical="center" shrinkToFit="1"/>
      <protection/>
    </xf>
    <xf numFmtId="38" fontId="44" fillId="33" borderId="12" xfId="51" applyFont="1" applyFill="1" applyBorder="1" applyAlignment="1">
      <alignment vertical="center" wrapText="1"/>
    </xf>
    <xf numFmtId="38" fontId="44" fillId="33" borderId="11" xfId="51" applyFont="1" applyFill="1" applyBorder="1" applyAlignment="1">
      <alignment vertical="center"/>
    </xf>
    <xf numFmtId="38" fontId="44" fillId="34" borderId="12" xfId="51" applyFont="1" applyFill="1" applyBorder="1" applyAlignment="1">
      <alignment vertical="center" wrapText="1"/>
    </xf>
    <xf numFmtId="38" fontId="44" fillId="0" borderId="12" xfId="51" applyFont="1" applyFill="1" applyBorder="1" applyAlignment="1">
      <alignment vertical="center" wrapText="1"/>
    </xf>
    <xf numFmtId="38" fontId="44" fillId="0" borderId="63" xfId="51" applyFont="1" applyFill="1" applyBorder="1" applyAlignment="1">
      <alignment horizontal="center" vertical="center"/>
    </xf>
    <xf numFmtId="38" fontId="44" fillId="0" borderId="92" xfId="51" applyFont="1" applyFill="1" applyBorder="1" applyAlignment="1">
      <alignment vertical="center" shrinkToFit="1"/>
    </xf>
    <xf numFmtId="40" fontId="98" fillId="33" borderId="118" xfId="51" applyNumberFormat="1" applyFont="1" applyFill="1" applyBorder="1" applyAlignment="1">
      <alignment vertical="center"/>
    </xf>
    <xf numFmtId="38" fontId="44" fillId="0" borderId="119" xfId="51" applyFont="1" applyFill="1" applyBorder="1" applyAlignment="1">
      <alignment vertical="center" shrinkToFit="1"/>
    </xf>
    <xf numFmtId="225" fontId="98" fillId="33" borderId="11" xfId="51" applyNumberFormat="1" applyFont="1" applyFill="1" applyBorder="1" applyAlignment="1">
      <alignment vertical="center"/>
    </xf>
    <xf numFmtId="40" fontId="44" fillId="33" borderId="11" xfId="51" applyNumberFormat="1" applyFont="1" applyFill="1" applyBorder="1" applyAlignment="1">
      <alignment vertical="center"/>
    </xf>
    <xf numFmtId="38" fontId="44" fillId="0" borderId="11" xfId="51" applyFont="1" applyFill="1" applyBorder="1" applyAlignment="1">
      <alignment vertical="center"/>
    </xf>
    <xf numFmtId="226" fontId="44" fillId="0" borderId="118" xfId="51" applyNumberFormat="1" applyFont="1" applyFill="1" applyBorder="1" applyAlignment="1">
      <alignment vertical="center"/>
    </xf>
    <xf numFmtId="226" fontId="44" fillId="0" borderId="11" xfId="51" applyNumberFormat="1" applyFont="1" applyFill="1" applyBorder="1" applyAlignment="1">
      <alignment vertical="center"/>
    </xf>
    <xf numFmtId="38" fontId="44" fillId="0" borderId="18" xfId="51" applyFont="1" applyFill="1" applyBorder="1" applyAlignment="1">
      <alignment vertical="center"/>
    </xf>
    <xf numFmtId="38" fontId="44" fillId="33" borderId="118" xfId="51" applyFont="1" applyFill="1" applyBorder="1" applyAlignment="1">
      <alignment vertical="center" shrinkToFit="1"/>
    </xf>
    <xf numFmtId="49" fontId="44" fillId="0" borderId="92" xfId="51" applyNumberFormat="1" applyFont="1" applyFill="1" applyBorder="1" applyAlignment="1">
      <alignment vertical="center" shrinkToFit="1"/>
    </xf>
    <xf numFmtId="38" fontId="44" fillId="0" borderId="16" xfId="51" applyFont="1" applyFill="1" applyBorder="1" applyAlignment="1">
      <alignment vertical="center"/>
    </xf>
    <xf numFmtId="38" fontId="44" fillId="0" borderId="16" xfId="51" applyFont="1" applyFill="1" applyBorder="1" applyAlignment="1">
      <alignment horizontal="center" vertical="center"/>
    </xf>
    <xf numFmtId="38" fontId="44" fillId="0" borderId="118" xfId="51" applyFont="1" applyFill="1" applyBorder="1" applyAlignment="1">
      <alignment vertical="center" shrinkToFit="1"/>
    </xf>
    <xf numFmtId="38" fontId="44" fillId="0" borderId="63" xfId="51" applyFont="1" applyFill="1" applyBorder="1" applyAlignment="1">
      <alignment vertical="center" shrinkToFit="1"/>
    </xf>
    <xf numFmtId="38" fontId="44" fillId="33" borderId="92" xfId="51" applyFont="1" applyFill="1" applyBorder="1" applyAlignment="1">
      <alignment vertical="center" shrinkToFit="1"/>
    </xf>
    <xf numFmtId="38" fontId="44" fillId="0" borderId="20" xfId="51" applyFont="1" applyFill="1" applyBorder="1" applyAlignment="1">
      <alignment vertical="center"/>
    </xf>
    <xf numFmtId="38" fontId="44" fillId="0" borderId="20" xfId="51" applyFont="1" applyFill="1" applyBorder="1" applyAlignment="1">
      <alignment horizontal="center" vertical="center"/>
    </xf>
    <xf numFmtId="38" fontId="44" fillId="0" borderId="17" xfId="51" applyFont="1" applyFill="1" applyBorder="1" applyAlignment="1">
      <alignment vertical="center"/>
    </xf>
    <xf numFmtId="38" fontId="44" fillId="35" borderId="118" xfId="51" applyFont="1" applyFill="1" applyBorder="1" applyAlignment="1">
      <alignment vertical="center" shrinkToFit="1"/>
    </xf>
    <xf numFmtId="38" fontId="44" fillId="0" borderId="93" xfId="51" applyFont="1" applyFill="1" applyBorder="1" applyAlignment="1">
      <alignment vertical="center"/>
    </xf>
    <xf numFmtId="38" fontId="98" fillId="0" borderId="92" xfId="51" applyFont="1" applyFill="1" applyBorder="1" applyAlignment="1">
      <alignment vertical="center" shrinkToFit="1"/>
    </xf>
    <xf numFmtId="38" fontId="44" fillId="34" borderId="92" xfId="51" applyFont="1" applyFill="1" applyBorder="1" applyAlignment="1">
      <alignment vertical="center" shrinkToFit="1"/>
    </xf>
    <xf numFmtId="38" fontId="99" fillId="0" borderId="63" xfId="51" applyFont="1" applyFill="1" applyBorder="1" applyAlignment="1">
      <alignment vertical="center" shrinkToFit="1"/>
    </xf>
    <xf numFmtId="38" fontId="44" fillId="0" borderId="120" xfId="51" applyFont="1" applyFill="1" applyBorder="1" applyAlignment="1">
      <alignment vertical="center" shrinkToFit="1"/>
    </xf>
    <xf numFmtId="38" fontId="44" fillId="0" borderId="121" xfId="51" applyFont="1" applyFill="1" applyBorder="1" applyAlignment="1">
      <alignment vertical="center" shrinkToFit="1"/>
    </xf>
    <xf numFmtId="38" fontId="44" fillId="0" borderId="122" xfId="51" applyFont="1" applyFill="1" applyBorder="1" applyAlignment="1">
      <alignment vertical="center" shrinkToFit="1"/>
    </xf>
    <xf numFmtId="38" fontId="44" fillId="0" borderId="79" xfId="51" applyFont="1" applyFill="1" applyBorder="1" applyAlignment="1">
      <alignment vertical="center" shrinkToFit="1"/>
    </xf>
    <xf numFmtId="38" fontId="98" fillId="0" borderId="79" xfId="51" applyFont="1" applyFill="1" applyBorder="1" applyAlignment="1">
      <alignment vertical="center" shrinkToFit="1"/>
    </xf>
    <xf numFmtId="38" fontId="98" fillId="0" borderId="63" xfId="51" applyFont="1" applyFill="1" applyBorder="1" applyAlignment="1">
      <alignment vertical="center" wrapText="1"/>
    </xf>
    <xf numFmtId="38" fontId="44" fillId="36" borderId="118" xfId="51" applyFont="1" applyFill="1" applyBorder="1" applyAlignment="1">
      <alignment vertical="center" shrinkToFit="1"/>
    </xf>
    <xf numFmtId="38" fontId="44" fillId="36" borderId="101" xfId="51" applyFont="1" applyFill="1" applyBorder="1" applyAlignment="1">
      <alignment vertical="center"/>
    </xf>
    <xf numFmtId="38" fontId="44" fillId="0" borderId="101" xfId="51" applyFont="1" applyFill="1" applyBorder="1" applyAlignment="1">
      <alignment vertical="center"/>
    </xf>
    <xf numFmtId="0" fontId="14" fillId="0" borderId="0" xfId="64">
      <alignment vertical="center"/>
      <protection/>
    </xf>
    <xf numFmtId="0" fontId="6" fillId="0" borderId="0" xfId="64" applyFont="1" applyAlignment="1">
      <alignment vertical="center"/>
      <protection/>
    </xf>
    <xf numFmtId="49" fontId="6" fillId="0" borderId="0" xfId="64" applyNumberFormat="1" applyFont="1" applyAlignment="1">
      <alignment horizontal="right" vertical="center"/>
      <protection/>
    </xf>
    <xf numFmtId="0" fontId="0" fillId="0" borderId="0" xfId="64" applyFont="1">
      <alignment vertical="center"/>
      <protection/>
    </xf>
    <xf numFmtId="0" fontId="6" fillId="0" borderId="63" xfId="64" applyFont="1" applyBorder="1" applyAlignment="1">
      <alignment horizontal="center" vertical="center"/>
      <protection/>
    </xf>
    <xf numFmtId="0" fontId="6" fillId="0" borderId="17" xfId="64" applyFont="1" applyBorder="1" applyAlignment="1">
      <alignment vertical="center" shrinkToFit="1"/>
      <protection/>
    </xf>
    <xf numFmtId="0" fontId="6" fillId="0" borderId="17" xfId="64" applyFont="1" applyBorder="1" applyAlignment="1">
      <alignment vertical="center"/>
      <protection/>
    </xf>
    <xf numFmtId="0" fontId="6" fillId="0" borderId="0" xfId="64" applyFont="1" applyBorder="1" applyAlignment="1">
      <alignment horizontal="center" vertical="center"/>
      <protection/>
    </xf>
    <xf numFmtId="0" fontId="6" fillId="0" borderId="0" xfId="64" applyFont="1" applyBorder="1" applyAlignment="1">
      <alignment vertical="center"/>
      <protection/>
    </xf>
    <xf numFmtId="0" fontId="6" fillId="0" borderId="0" xfId="64" applyFont="1" applyBorder="1" applyAlignment="1">
      <alignment horizontal="center" vertical="center" shrinkToFit="1"/>
      <protection/>
    </xf>
    <xf numFmtId="0" fontId="6" fillId="0" borderId="0" xfId="64" applyFont="1" applyBorder="1" applyAlignment="1">
      <alignment vertical="center" shrinkToFit="1"/>
      <protection/>
    </xf>
    <xf numFmtId="0" fontId="0" fillId="0" borderId="0" xfId="64" applyFont="1" applyBorder="1" applyAlignment="1">
      <alignment vertical="center" shrinkToFit="1"/>
      <protection/>
    </xf>
    <xf numFmtId="38" fontId="6" fillId="0" borderId="0" xfId="51" applyFont="1" applyBorder="1" applyAlignment="1">
      <alignment vertical="center"/>
    </xf>
    <xf numFmtId="0" fontId="6" fillId="0" borderId="0" xfId="64" applyFont="1" applyBorder="1" applyAlignment="1">
      <alignment horizontal="center" vertical="center" wrapText="1"/>
      <protection/>
    </xf>
    <xf numFmtId="0" fontId="0" fillId="0" borderId="0" xfId="64" applyFont="1" applyFill="1">
      <alignment vertical="center"/>
      <protection/>
    </xf>
    <xf numFmtId="0" fontId="6" fillId="0" borderId="63" xfId="64" applyFont="1" applyFill="1" applyBorder="1" applyAlignment="1">
      <alignment horizontal="center" vertical="center"/>
      <protection/>
    </xf>
    <xf numFmtId="0" fontId="6" fillId="0" borderId="62" xfId="64" applyFont="1" applyFill="1" applyBorder="1" applyAlignment="1">
      <alignment horizontal="center" vertical="center"/>
      <protection/>
    </xf>
    <xf numFmtId="0" fontId="6" fillId="0" borderId="16" xfId="64" applyFont="1" applyFill="1" applyBorder="1" applyAlignment="1">
      <alignment horizontal="center" vertical="center"/>
      <protection/>
    </xf>
    <xf numFmtId="0" fontId="0" fillId="0" borderId="92" xfId="64" applyFont="1" applyBorder="1" applyAlignment="1">
      <alignment vertical="center"/>
      <protection/>
    </xf>
    <xf numFmtId="0" fontId="6" fillId="0" borderId="17" xfId="64" applyFont="1" applyBorder="1">
      <alignment vertical="center"/>
      <protection/>
    </xf>
    <xf numFmtId="38" fontId="6" fillId="0" borderId="92" xfId="51" applyFont="1" applyBorder="1" applyAlignment="1">
      <alignment vertical="center" shrinkToFit="1"/>
    </xf>
    <xf numFmtId="0" fontId="6" fillId="0" borderId="0" xfId="64" applyFont="1">
      <alignment vertical="center"/>
      <protection/>
    </xf>
    <xf numFmtId="0" fontId="15" fillId="0" borderId="0" xfId="64" applyFont="1">
      <alignment vertical="center"/>
      <protection/>
    </xf>
    <xf numFmtId="0" fontId="5" fillId="0" borderId="0" xfId="64" applyFont="1">
      <alignment vertical="center"/>
      <protection/>
    </xf>
    <xf numFmtId="0" fontId="0" fillId="0" borderId="0" xfId="64" applyFont="1" applyAlignment="1">
      <alignment horizontal="right" vertical="center"/>
      <protection/>
    </xf>
    <xf numFmtId="0" fontId="0" fillId="33" borderId="16" xfId="64" applyFont="1" applyFill="1" applyBorder="1">
      <alignment vertical="center"/>
      <protection/>
    </xf>
    <xf numFmtId="0" fontId="0" fillId="33" borderId="92" xfId="64" applyFont="1" applyFill="1" applyBorder="1">
      <alignment vertical="center"/>
      <protection/>
    </xf>
    <xf numFmtId="0" fontId="0" fillId="0" borderId="0" xfId="64" applyFont="1" applyBorder="1">
      <alignment vertical="center"/>
      <protection/>
    </xf>
    <xf numFmtId="0" fontId="5" fillId="0" borderId="0" xfId="64" applyFont="1" applyBorder="1">
      <alignment vertical="center"/>
      <protection/>
    </xf>
    <xf numFmtId="0" fontId="5" fillId="0" borderId="18" xfId="64" applyFont="1" applyBorder="1" applyAlignment="1">
      <alignment horizontal="center" vertical="center"/>
      <protection/>
    </xf>
    <xf numFmtId="0" fontId="5" fillId="0" borderId="123" xfId="64" applyFont="1" applyBorder="1" applyAlignment="1">
      <alignment horizontal="center" vertical="center"/>
      <protection/>
    </xf>
    <xf numFmtId="0" fontId="5" fillId="0" borderId="104" xfId="64" applyFont="1" applyBorder="1" applyAlignment="1">
      <alignment horizontal="center" vertical="center"/>
      <protection/>
    </xf>
    <xf numFmtId="0" fontId="5" fillId="0" borderId="63" xfId="64" applyFont="1" applyBorder="1" applyAlignment="1">
      <alignment horizontal="center" vertical="center"/>
      <protection/>
    </xf>
    <xf numFmtId="0" fontId="5" fillId="0" borderId="0" xfId="64" applyFont="1" applyBorder="1" applyAlignment="1">
      <alignment horizontal="center" vertical="center" wrapText="1"/>
      <protection/>
    </xf>
    <xf numFmtId="0" fontId="5" fillId="0" borderId="0" xfId="64" applyFont="1" applyBorder="1" applyAlignment="1">
      <alignment vertical="center" shrinkToFit="1"/>
      <protection/>
    </xf>
    <xf numFmtId="38" fontId="5" fillId="0" borderId="0" xfId="64" applyNumberFormat="1" applyFont="1" applyBorder="1" applyAlignment="1">
      <alignment vertical="center" shrinkToFit="1"/>
      <protection/>
    </xf>
    <xf numFmtId="0" fontId="0" fillId="0" borderId="0" xfId="64" applyFont="1" applyBorder="1" applyAlignment="1">
      <alignment horizontal="center" vertical="center" wrapText="1"/>
      <protection/>
    </xf>
    <xf numFmtId="38" fontId="0" fillId="0" borderId="0" xfId="64" applyNumberFormat="1" applyFont="1" applyBorder="1" applyAlignment="1">
      <alignment vertical="center" shrinkToFit="1"/>
      <protection/>
    </xf>
    <xf numFmtId="38" fontId="6" fillId="0" borderId="0" xfId="51" applyFont="1" applyAlignment="1">
      <alignment horizontal="center" vertical="center"/>
    </xf>
    <xf numFmtId="38" fontId="6" fillId="0" borderId="0" xfId="51" applyFont="1" applyAlignment="1">
      <alignment vertical="center"/>
    </xf>
    <xf numFmtId="38" fontId="4" fillId="0" borderId="0" xfId="51" applyFont="1" applyAlignment="1">
      <alignment vertical="center"/>
    </xf>
    <xf numFmtId="49" fontId="4" fillId="0" borderId="0" xfId="51" applyNumberFormat="1" applyFont="1" applyAlignment="1">
      <alignment horizontal="right" vertical="center"/>
    </xf>
    <xf numFmtId="38" fontId="4" fillId="33" borderId="16" xfId="51" applyFont="1" applyFill="1" applyBorder="1" applyAlignment="1">
      <alignment vertical="center"/>
    </xf>
    <xf numFmtId="38" fontId="4" fillId="33" borderId="92" xfId="51" applyFont="1" applyFill="1" applyBorder="1" applyAlignment="1">
      <alignment vertical="center"/>
    </xf>
    <xf numFmtId="38" fontId="6" fillId="0" borderId="16" xfId="51" applyFont="1" applyBorder="1" applyAlignment="1">
      <alignment horizontal="center" vertical="center"/>
    </xf>
    <xf numFmtId="38" fontId="6" fillId="0" borderId="63" xfId="51" applyFont="1" applyBorder="1" applyAlignment="1">
      <alignment horizontal="center" vertical="center"/>
    </xf>
    <xf numFmtId="38" fontId="6" fillId="0" borderId="79" xfId="51" applyFont="1" applyBorder="1" applyAlignment="1">
      <alignment horizontal="center" vertical="center"/>
    </xf>
    <xf numFmtId="38" fontId="6" fillId="0" borderId="63" xfId="51" applyFont="1" applyBorder="1" applyAlignment="1">
      <alignment vertical="center" wrapText="1"/>
    </xf>
    <xf numFmtId="38" fontId="6" fillId="33" borderId="121" xfId="51" applyFont="1" applyFill="1" applyBorder="1" applyAlignment="1">
      <alignment vertical="center" shrinkToFit="1"/>
    </xf>
    <xf numFmtId="38" fontId="6" fillId="0" borderId="122" xfId="51" applyFont="1" applyBorder="1" applyAlignment="1">
      <alignment vertical="center" shrinkToFit="1"/>
    </xf>
    <xf numFmtId="226" fontId="6" fillId="33" borderId="121" xfId="51" applyNumberFormat="1" applyFont="1" applyFill="1" applyBorder="1" applyAlignment="1">
      <alignment vertical="center"/>
    </xf>
    <xf numFmtId="38" fontId="6" fillId="0" borderId="122" xfId="51" applyFont="1" applyBorder="1" applyAlignment="1">
      <alignment vertical="center"/>
    </xf>
    <xf numFmtId="38" fontId="6" fillId="33" borderId="121" xfId="51" applyFont="1" applyFill="1" applyBorder="1" applyAlignment="1">
      <alignment vertical="center"/>
    </xf>
    <xf numFmtId="38" fontId="6" fillId="0" borderId="121" xfId="51" applyFont="1" applyBorder="1" applyAlignment="1">
      <alignment vertical="center" shrinkToFit="1"/>
    </xf>
    <xf numFmtId="0" fontId="6" fillId="0" borderId="63" xfId="64" applyFont="1" applyBorder="1" applyAlignment="1">
      <alignment vertical="center" wrapText="1"/>
      <protection/>
    </xf>
    <xf numFmtId="38" fontId="6" fillId="33" borderId="118" xfId="51" applyFont="1" applyFill="1" applyBorder="1" applyAlignment="1">
      <alignment vertical="center" shrinkToFit="1"/>
    </xf>
    <xf numFmtId="38" fontId="6" fillId="0" borderId="119" xfId="51" applyFont="1" applyBorder="1" applyAlignment="1">
      <alignment vertical="center" shrinkToFit="1"/>
    </xf>
    <xf numFmtId="226" fontId="6" fillId="33" borderId="118" xfId="51" applyNumberFormat="1" applyFont="1" applyFill="1" applyBorder="1" applyAlignment="1">
      <alignment vertical="center"/>
    </xf>
    <xf numFmtId="38" fontId="6" fillId="0" borderId="119" xfId="51" applyFont="1" applyBorder="1" applyAlignment="1">
      <alignment vertical="center"/>
    </xf>
    <xf numFmtId="38" fontId="6" fillId="33" borderId="118" xfId="51" applyFont="1" applyFill="1" applyBorder="1" applyAlignment="1">
      <alignment vertical="center"/>
    </xf>
    <xf numFmtId="38" fontId="6" fillId="0" borderId="118" xfId="51" applyFont="1" applyBorder="1" applyAlignment="1">
      <alignment vertical="center" shrinkToFit="1"/>
    </xf>
    <xf numFmtId="0" fontId="6" fillId="0" borderId="79" xfId="64" applyFont="1" applyBorder="1" applyAlignment="1">
      <alignment vertical="center" wrapText="1"/>
      <protection/>
    </xf>
    <xf numFmtId="38" fontId="6" fillId="0" borderId="62" xfId="51" applyFont="1" applyBorder="1" applyAlignment="1">
      <alignment vertical="center" wrapText="1"/>
    </xf>
    <xf numFmtId="226" fontId="6" fillId="0" borderId="118" xfId="51" applyNumberFormat="1" applyFont="1" applyBorder="1" applyAlignment="1">
      <alignment vertical="center"/>
    </xf>
    <xf numFmtId="38" fontId="6" fillId="0" borderId="118" xfId="51" applyFont="1" applyBorder="1" applyAlignment="1">
      <alignment vertical="center"/>
    </xf>
    <xf numFmtId="38" fontId="6" fillId="0" borderId="94" xfId="51" applyFont="1" applyBorder="1" applyAlignment="1">
      <alignment horizontal="center" vertical="center"/>
    </xf>
    <xf numFmtId="38" fontId="6" fillId="0" borderId="124" xfId="51" applyFont="1" applyBorder="1" applyAlignment="1">
      <alignment vertical="center" shrinkToFit="1"/>
    </xf>
    <xf numFmtId="38" fontId="6" fillId="0" borderId="125" xfId="51" applyFont="1" applyBorder="1" applyAlignment="1">
      <alignment vertical="center" shrinkToFit="1"/>
    </xf>
    <xf numFmtId="226" fontId="6" fillId="0" borderId="124" xfId="51" applyNumberFormat="1" applyFont="1" applyBorder="1" applyAlignment="1">
      <alignment vertical="center"/>
    </xf>
    <xf numFmtId="38" fontId="6" fillId="0" borderId="125" xfId="51" applyFont="1" applyBorder="1" applyAlignment="1">
      <alignment vertical="center"/>
    </xf>
    <xf numFmtId="38" fontId="6" fillId="0" borderId="124" xfId="51" applyFont="1" applyBorder="1" applyAlignment="1">
      <alignment vertical="center"/>
    </xf>
    <xf numFmtId="38" fontId="6" fillId="33" borderId="124" xfId="51" applyFont="1" applyFill="1" applyBorder="1" applyAlignment="1">
      <alignment vertical="center" shrinkToFit="1"/>
    </xf>
    <xf numFmtId="38" fontId="6" fillId="0" borderId="126" xfId="51" applyFont="1" applyBorder="1" applyAlignment="1">
      <alignment vertical="center" shrinkToFit="1"/>
    </xf>
    <xf numFmtId="38" fontId="6" fillId="0" borderId="127" xfId="51" applyFont="1" applyBorder="1" applyAlignment="1">
      <alignment vertical="center" shrinkToFit="1"/>
    </xf>
    <xf numFmtId="226" fontId="6" fillId="0" borderId="126" xfId="51" applyNumberFormat="1" applyFont="1" applyBorder="1" applyAlignment="1">
      <alignment vertical="center"/>
    </xf>
    <xf numFmtId="38" fontId="6" fillId="0" borderId="127" xfId="51" applyFont="1" applyBorder="1" applyAlignment="1">
      <alignment vertical="center"/>
    </xf>
    <xf numFmtId="38" fontId="6" fillId="0" borderId="126" xfId="51" applyFont="1" applyBorder="1" applyAlignment="1">
      <alignment vertical="center"/>
    </xf>
    <xf numFmtId="38" fontId="6" fillId="33" borderId="126" xfId="51" applyFont="1" applyFill="1" applyBorder="1" applyAlignment="1">
      <alignment vertical="center" shrinkToFit="1"/>
    </xf>
    <xf numFmtId="0" fontId="5" fillId="0" borderId="63" xfId="72" applyFont="1" applyBorder="1" applyAlignment="1">
      <alignment horizontal="distributed" vertical="center"/>
      <protection/>
    </xf>
    <xf numFmtId="49" fontId="5" fillId="0" borderId="0" xfId="72" applyNumberFormat="1" applyFont="1" applyBorder="1" applyAlignment="1">
      <alignment horizontal="left" vertical="center"/>
      <protection/>
    </xf>
    <xf numFmtId="0" fontId="25" fillId="0" borderId="0" xfId="67" applyFont="1" applyBorder="1" applyAlignment="1">
      <alignment vertical="center"/>
      <protection/>
    </xf>
    <xf numFmtId="0" fontId="100" fillId="0" borderId="88" xfId="72" applyFont="1" applyBorder="1" applyAlignment="1">
      <alignment vertical="center"/>
      <protection/>
    </xf>
    <xf numFmtId="0" fontId="100" fillId="0" borderId="89" xfId="72" applyFont="1" applyBorder="1" applyAlignment="1">
      <alignment vertical="center"/>
      <protection/>
    </xf>
    <xf numFmtId="0" fontId="100" fillId="0" borderId="90" xfId="72" applyFont="1" applyBorder="1" applyAlignment="1">
      <alignment vertical="center"/>
      <protection/>
    </xf>
    <xf numFmtId="0" fontId="100" fillId="0" borderId="91" xfId="72" applyFont="1" applyBorder="1" applyAlignment="1">
      <alignment vertical="center"/>
      <protection/>
    </xf>
    <xf numFmtId="0" fontId="14" fillId="0" borderId="0" xfId="70" applyAlignment="1">
      <alignment horizontal="left" vertical="center"/>
      <protection/>
    </xf>
    <xf numFmtId="0" fontId="101" fillId="0" borderId="0" xfId="70" applyFont="1" applyAlignment="1">
      <alignment vertical="center"/>
      <protection/>
    </xf>
    <xf numFmtId="0" fontId="15" fillId="0" borderId="0" xfId="0" applyFont="1" applyAlignment="1">
      <alignment horizontal="left" vertical="center"/>
    </xf>
    <xf numFmtId="0" fontId="102" fillId="0" borderId="0" xfId="70" applyFont="1" applyAlignment="1">
      <alignment vertical="center"/>
      <protection/>
    </xf>
    <xf numFmtId="0" fontId="97" fillId="0" borderId="0" xfId="70" applyFont="1" applyAlignment="1">
      <alignment vertical="center"/>
      <protection/>
    </xf>
    <xf numFmtId="0" fontId="0" fillId="0" borderId="0" xfId="0" applyAlignment="1">
      <alignment vertical="center"/>
    </xf>
    <xf numFmtId="0" fontId="0" fillId="0" borderId="0" xfId="0" applyAlignment="1">
      <alignment vertical="center" wrapText="1"/>
    </xf>
    <xf numFmtId="0" fontId="17" fillId="0" borderId="0" xfId="0" applyFont="1" applyBorder="1" applyAlignment="1">
      <alignment horizontal="left" vertical="center"/>
    </xf>
    <xf numFmtId="0" fontId="14" fillId="0" borderId="0" xfId="70" applyBorder="1" applyAlignment="1">
      <alignment vertical="center"/>
      <protection/>
    </xf>
    <xf numFmtId="0" fontId="17" fillId="0" borderId="0" xfId="70" applyFont="1" applyAlignment="1">
      <alignment vertical="center"/>
      <protection/>
    </xf>
    <xf numFmtId="0" fontId="48" fillId="0" borderId="0" xfId="0" applyFont="1" applyAlignment="1">
      <alignment horizontal="center"/>
    </xf>
    <xf numFmtId="0" fontId="0" fillId="0" borderId="0" xfId="0" applyAlignment="1">
      <alignment horizontal="left" vertical="center"/>
    </xf>
    <xf numFmtId="0" fontId="0" fillId="0" borderId="128" xfId="0" applyBorder="1" applyAlignment="1">
      <alignment horizontal="left" vertical="center"/>
    </xf>
    <xf numFmtId="0" fontId="0" fillId="0" borderId="129" xfId="0" applyBorder="1" applyAlignment="1">
      <alignment horizontal="left" vertical="center"/>
    </xf>
    <xf numFmtId="0" fontId="0" fillId="0" borderId="130" xfId="0" applyBorder="1" applyAlignment="1">
      <alignment horizontal="left" vertical="center"/>
    </xf>
    <xf numFmtId="0" fontId="0" fillId="0" borderId="131" xfId="0" applyBorder="1" applyAlignment="1">
      <alignment horizontal="center" vertical="center"/>
    </xf>
    <xf numFmtId="0" fontId="49" fillId="0" borderId="79" xfId="0" applyFont="1" applyBorder="1" applyAlignment="1">
      <alignment horizontal="center" vertical="center"/>
    </xf>
    <xf numFmtId="0" fontId="49" fillId="0" borderId="132" xfId="0" applyFont="1" applyBorder="1" applyAlignment="1">
      <alignment horizontal="center" vertical="center" shrinkToFit="1"/>
    </xf>
    <xf numFmtId="0" fontId="0" fillId="0" borderId="0" xfId="0" applyAlignment="1">
      <alignment horizontal="center" vertical="center"/>
    </xf>
    <xf numFmtId="0" fontId="49" fillId="0" borderId="132" xfId="0" applyFont="1" applyBorder="1" applyAlignment="1">
      <alignment horizontal="center" vertical="center"/>
    </xf>
    <xf numFmtId="0" fontId="49" fillId="0" borderId="94" xfId="0" applyFont="1" applyBorder="1" applyAlignment="1">
      <alignment horizontal="center" vertical="center"/>
    </xf>
    <xf numFmtId="0" fontId="49" fillId="0" borderId="20" xfId="0" applyFont="1" applyBorder="1" applyAlignment="1">
      <alignment horizontal="center" vertical="center" shrinkToFit="1"/>
    </xf>
    <xf numFmtId="0" fontId="49" fillId="0" borderId="21" xfId="0" applyFont="1" applyBorder="1" applyAlignment="1">
      <alignment horizontal="center" vertical="center"/>
    </xf>
    <xf numFmtId="0" fontId="49" fillId="0" borderId="63" xfId="0" applyFont="1" applyBorder="1" applyAlignment="1">
      <alignment horizontal="center" vertical="center"/>
    </xf>
    <xf numFmtId="0" fontId="49" fillId="0" borderId="132" xfId="0" applyFont="1" applyBorder="1" applyAlignment="1">
      <alignment horizontal="left" vertical="center" shrinkToFit="1"/>
    </xf>
    <xf numFmtId="0" fontId="0" fillId="0" borderId="131" xfId="0" applyBorder="1" applyAlignment="1">
      <alignment/>
    </xf>
    <xf numFmtId="0" fontId="0" fillId="0" borderId="132" xfId="0" applyBorder="1" applyAlignment="1">
      <alignment horizontal="right"/>
    </xf>
    <xf numFmtId="0" fontId="0" fillId="0" borderId="132" xfId="0" applyBorder="1" applyAlignment="1">
      <alignment/>
    </xf>
    <xf numFmtId="0" fontId="24" fillId="0" borderId="63" xfId="0" applyFont="1" applyBorder="1" applyAlignment="1">
      <alignment horizontal="center" vertical="center" wrapText="1"/>
    </xf>
    <xf numFmtId="0" fontId="51" fillId="0" borderId="92" xfId="0" applyFont="1" applyBorder="1" applyAlignment="1" applyProtection="1">
      <alignment horizontal="justify" vertical="top" wrapText="1"/>
      <protection locked="0"/>
    </xf>
    <xf numFmtId="0" fontId="51" fillId="0" borderId="132" xfId="0" applyFont="1" applyBorder="1" applyAlignment="1">
      <alignment horizontal="justify" vertical="top" wrapText="1"/>
    </xf>
    <xf numFmtId="0" fontId="24" fillId="0" borderId="94" xfId="0" applyFont="1" applyBorder="1" applyAlignment="1">
      <alignment horizontal="center" vertical="center" wrapText="1"/>
    </xf>
    <xf numFmtId="0" fontId="51" fillId="0" borderId="93" xfId="0" applyFont="1" applyBorder="1" applyAlignment="1" applyProtection="1">
      <alignment horizontal="justify" vertical="top" wrapText="1"/>
      <protection locked="0"/>
    </xf>
    <xf numFmtId="0" fontId="0" fillId="0" borderId="133" xfId="0" applyBorder="1" applyAlignment="1">
      <alignment/>
    </xf>
    <xf numFmtId="0" fontId="24" fillId="0" borderId="134" xfId="0" applyFont="1" applyBorder="1" applyAlignment="1">
      <alignment horizontal="center" vertical="center" wrapText="1"/>
    </xf>
    <xf numFmtId="0" fontId="24" fillId="0" borderId="134" xfId="0" applyFont="1" applyBorder="1" applyAlignment="1">
      <alignment horizontal="justify" vertical="center" wrapText="1"/>
    </xf>
    <xf numFmtId="0" fontId="5" fillId="0" borderId="134" xfId="0" applyFont="1" applyBorder="1" applyAlignment="1">
      <alignment vertical="center"/>
    </xf>
    <xf numFmtId="0" fontId="51" fillId="0" borderId="134" xfId="0" applyFont="1" applyBorder="1" applyAlignment="1">
      <alignment horizontal="justify" vertical="top" wrapText="1"/>
    </xf>
    <xf numFmtId="0" fontId="51" fillId="0" borderId="135" xfId="0" applyFont="1" applyBorder="1" applyAlignment="1">
      <alignment horizontal="justify" vertical="top" wrapText="1"/>
    </xf>
    <xf numFmtId="0" fontId="103" fillId="0" borderId="0" xfId="0" applyFont="1" applyBorder="1" applyAlignment="1">
      <alignment/>
    </xf>
    <xf numFmtId="0" fontId="103" fillId="0" borderId="0" xfId="0" applyFont="1" applyBorder="1" applyAlignment="1">
      <alignment horizontal="center"/>
    </xf>
    <xf numFmtId="0" fontId="104" fillId="0" borderId="0" xfId="0" applyFont="1" applyBorder="1" applyAlignment="1">
      <alignment/>
    </xf>
    <xf numFmtId="0" fontId="6" fillId="0" borderId="63" xfId="0" applyFont="1" applyBorder="1" applyAlignment="1">
      <alignment vertical="top"/>
    </xf>
    <xf numFmtId="0" fontId="6" fillId="0" borderId="136" xfId="0" applyFont="1" applyBorder="1" applyAlignment="1">
      <alignment vertical="top"/>
    </xf>
    <xf numFmtId="0" fontId="104" fillId="0" borderId="0" xfId="0" applyFont="1" applyBorder="1" applyAlignment="1">
      <alignment horizontal="center"/>
    </xf>
    <xf numFmtId="0" fontId="6" fillId="0" borderId="137" xfId="0" applyFont="1" applyBorder="1" applyAlignment="1">
      <alignment vertical="top"/>
    </xf>
    <xf numFmtId="0" fontId="104" fillId="0" borderId="0" xfId="0" applyFont="1" applyBorder="1" applyAlignment="1">
      <alignment vertical="center"/>
    </xf>
    <xf numFmtId="0" fontId="14" fillId="0" borderId="0" xfId="0" applyFont="1" applyBorder="1" applyAlignment="1">
      <alignment horizontal="center" vertical="center"/>
    </xf>
    <xf numFmtId="0" fontId="0" fillId="0" borderId="0" xfId="0" applyBorder="1" applyAlignment="1">
      <alignment horizontal="center"/>
    </xf>
    <xf numFmtId="0" fontId="48" fillId="0" borderId="0" xfId="0" applyFont="1" applyAlignment="1">
      <alignment horizontal="center" vertical="center"/>
    </xf>
    <xf numFmtId="0" fontId="14" fillId="0" borderId="0" xfId="0" applyFont="1" applyBorder="1" applyAlignment="1">
      <alignment horizontal="center" vertical="center" shrinkToFit="1"/>
    </xf>
    <xf numFmtId="0" fontId="14" fillId="0" borderId="0" xfId="0" applyFont="1" applyBorder="1" applyAlignment="1">
      <alignment horizontal="left" vertical="center" shrinkToFit="1"/>
    </xf>
    <xf numFmtId="0" fontId="0" fillId="0" borderId="0" xfId="0" applyFont="1" applyAlignment="1">
      <alignment vertical="center" wrapText="1"/>
    </xf>
    <xf numFmtId="0" fontId="16" fillId="0" borderId="0" xfId="0" applyFont="1" applyAlignment="1">
      <alignment vertical="center" wrapText="1"/>
    </xf>
    <xf numFmtId="0" fontId="0" fillId="0" borderId="0" xfId="0" applyAlignment="1">
      <alignment/>
    </xf>
    <xf numFmtId="0" fontId="105" fillId="0" borderId="92" xfId="0" applyFont="1" applyBorder="1" applyAlignment="1" applyProtection="1">
      <alignment horizontal="center" vertical="center" wrapText="1"/>
      <protection locked="0"/>
    </xf>
    <xf numFmtId="0" fontId="46" fillId="0" borderId="16" xfId="72" applyFont="1" applyBorder="1" applyAlignment="1">
      <alignment horizontal="center" vertical="center"/>
      <protection/>
    </xf>
    <xf numFmtId="0" fontId="46" fillId="0" borderId="17" xfId="72" applyFont="1" applyBorder="1" applyAlignment="1">
      <alignment horizontal="center" vertical="center"/>
      <protection/>
    </xf>
    <xf numFmtId="0" fontId="46" fillId="0" borderId="92" xfId="72" applyFont="1" applyBorder="1" applyAlignment="1">
      <alignment horizontal="center" vertical="center"/>
      <protection/>
    </xf>
    <xf numFmtId="0" fontId="5" fillId="0" borderId="79" xfId="72" applyFont="1" applyBorder="1" applyAlignment="1">
      <alignment horizontal="center" vertical="center" textRotation="255"/>
      <protection/>
    </xf>
    <xf numFmtId="0" fontId="5" fillId="0" borderId="62" xfId="72" applyFont="1" applyBorder="1" applyAlignment="1">
      <alignment horizontal="center" vertical="center" textRotation="255"/>
      <protection/>
    </xf>
    <xf numFmtId="0" fontId="5" fillId="0" borderId="94" xfId="72" applyFont="1" applyBorder="1" applyAlignment="1">
      <alignment horizontal="center" vertical="center" textRotation="255"/>
      <protection/>
    </xf>
    <xf numFmtId="0" fontId="4" fillId="0" borderId="18" xfId="72" applyFont="1" applyBorder="1" applyAlignment="1">
      <alignment horizontal="left" vertical="top" shrinkToFit="1"/>
      <protection/>
    </xf>
    <xf numFmtId="0" fontId="4" fillId="0" borderId="10" xfId="72" applyFont="1" applyBorder="1" applyAlignment="1">
      <alignment horizontal="left" vertical="top" shrinkToFit="1"/>
      <protection/>
    </xf>
    <xf numFmtId="0" fontId="4" fillId="0" borderId="11" xfId="72" applyFont="1" applyBorder="1" applyAlignment="1">
      <alignment horizontal="left" vertical="top" shrinkToFit="1"/>
      <protection/>
    </xf>
    <xf numFmtId="0" fontId="4" fillId="0" borderId="104" xfId="72" applyFont="1" applyBorder="1" applyAlignment="1">
      <alignment horizontal="left" vertical="top" shrinkToFit="1"/>
      <protection/>
    </xf>
    <xf numFmtId="0" fontId="4" fillId="0" borderId="0" xfId="72" applyFont="1" applyBorder="1" applyAlignment="1">
      <alignment horizontal="left" vertical="top" shrinkToFit="1"/>
      <protection/>
    </xf>
    <xf numFmtId="0" fontId="4" fillId="0" borderId="12" xfId="72" applyFont="1" applyBorder="1" applyAlignment="1">
      <alignment horizontal="left" vertical="top" shrinkToFit="1"/>
      <protection/>
    </xf>
    <xf numFmtId="0" fontId="4" fillId="0" borderId="20" xfId="72" applyFont="1" applyBorder="1" applyAlignment="1">
      <alignment horizontal="left" vertical="top" shrinkToFit="1"/>
      <protection/>
    </xf>
    <xf numFmtId="0" fontId="4" fillId="0" borderId="21" xfId="72" applyFont="1" applyBorder="1" applyAlignment="1">
      <alignment horizontal="left" vertical="top" shrinkToFit="1"/>
      <protection/>
    </xf>
    <xf numFmtId="0" fontId="4" fillId="0" borderId="93" xfId="72" applyFont="1" applyBorder="1" applyAlignment="1">
      <alignment horizontal="left" vertical="top" shrinkToFit="1"/>
      <protection/>
    </xf>
    <xf numFmtId="0" fontId="30" fillId="0" borderId="16" xfId="0" applyFont="1" applyBorder="1" applyAlignment="1">
      <alignment vertical="center"/>
    </xf>
    <xf numFmtId="0" fontId="30" fillId="0" borderId="17" xfId="0" applyFont="1" applyBorder="1" applyAlignment="1">
      <alignment vertical="center"/>
    </xf>
    <xf numFmtId="0" fontId="45" fillId="0" borderId="18" xfId="0" applyFont="1" applyBorder="1" applyAlignment="1">
      <alignment horizontal="distributed" vertical="center" wrapText="1"/>
    </xf>
    <xf numFmtId="0" fontId="45" fillId="0" borderId="11" xfId="0" applyFont="1" applyBorder="1" applyAlignment="1">
      <alignment horizontal="distributed" vertical="center"/>
    </xf>
    <xf numFmtId="0" fontId="45" fillId="0" borderId="104" xfId="0" applyFont="1" applyBorder="1" applyAlignment="1">
      <alignment horizontal="distributed" vertical="center"/>
    </xf>
    <xf numFmtId="0" fontId="45" fillId="0" borderId="12" xfId="0" applyFont="1" applyBorder="1" applyAlignment="1">
      <alignment horizontal="distributed" vertical="center"/>
    </xf>
    <xf numFmtId="0" fontId="45" fillId="0" borderId="20" xfId="0" applyFont="1" applyBorder="1" applyAlignment="1">
      <alignment horizontal="distributed" vertical="center"/>
    </xf>
    <xf numFmtId="0" fontId="45" fillId="0" borderId="93" xfId="0" applyFont="1" applyBorder="1" applyAlignment="1">
      <alignment horizontal="distributed" vertical="center"/>
    </xf>
    <xf numFmtId="0" fontId="30" fillId="0" borderId="16" xfId="72" applyFont="1" applyBorder="1" applyAlignment="1">
      <alignment vertical="center"/>
      <protection/>
    </xf>
    <xf numFmtId="0" fontId="30" fillId="0" borderId="17" xfId="72" applyFont="1" applyBorder="1" applyAlignment="1">
      <alignment vertical="center"/>
      <protection/>
    </xf>
    <xf numFmtId="0" fontId="30" fillId="0" borderId="92" xfId="72" applyFont="1" applyBorder="1" applyAlignment="1">
      <alignment vertical="center"/>
      <protection/>
    </xf>
    <xf numFmtId="0" fontId="4" fillId="0" borderId="18"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04"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4" fillId="0" borderId="93" xfId="0" applyFont="1" applyBorder="1" applyAlignment="1">
      <alignment horizontal="center" vertical="center" textRotation="255" shrinkToFit="1"/>
    </xf>
    <xf numFmtId="0" fontId="30" fillId="0" borderId="16" xfId="0" applyFont="1" applyBorder="1" applyAlignment="1">
      <alignment vertical="center" shrinkToFit="1"/>
    </xf>
    <xf numFmtId="0" fontId="30" fillId="0" borderId="17" xfId="0" applyFont="1" applyBorder="1" applyAlignment="1">
      <alignment vertical="center" shrinkToFit="1"/>
    </xf>
    <xf numFmtId="0" fontId="0" fillId="0" borderId="16" xfId="72" applyFont="1" applyBorder="1" applyAlignment="1">
      <alignment horizontal="center" vertical="center"/>
      <protection/>
    </xf>
    <xf numFmtId="0" fontId="0" fillId="0" borderId="17" xfId="72" applyFont="1" applyBorder="1" applyAlignment="1">
      <alignment horizontal="center" vertical="center"/>
      <protection/>
    </xf>
    <xf numFmtId="0" fontId="0" fillId="0" borderId="92" xfId="72" applyFont="1" applyBorder="1" applyAlignment="1">
      <alignment horizontal="center" vertical="center"/>
      <protection/>
    </xf>
    <xf numFmtId="0" fontId="5" fillId="0" borderId="63" xfId="0" applyFont="1" applyBorder="1" applyAlignment="1">
      <alignment horizontal="center" vertical="center" textRotation="255"/>
    </xf>
    <xf numFmtId="0" fontId="30" fillId="0" borderId="16" xfId="72" applyFont="1" applyBorder="1" applyAlignment="1">
      <alignment horizontal="left" vertical="center"/>
      <protection/>
    </xf>
    <xf numFmtId="0" fontId="30" fillId="0" borderId="17" xfId="72" applyFont="1" applyBorder="1" applyAlignment="1">
      <alignment horizontal="left" vertical="center"/>
      <protection/>
    </xf>
    <xf numFmtId="0" fontId="30" fillId="0" borderId="92" xfId="72" applyFont="1" applyBorder="1" applyAlignment="1">
      <alignment horizontal="left" vertical="center"/>
      <protection/>
    </xf>
    <xf numFmtId="0" fontId="4" fillId="0" borderId="104" xfId="76" applyFont="1" applyBorder="1" applyAlignment="1">
      <alignment vertical="center"/>
      <protection/>
    </xf>
    <xf numFmtId="0" fontId="0" fillId="0" borderId="0" xfId="72" applyFont="1" applyBorder="1" applyAlignment="1">
      <alignment vertical="center"/>
      <protection/>
    </xf>
    <xf numFmtId="0" fontId="0" fillId="0" borderId="12" xfId="72" applyFont="1" applyBorder="1" applyAlignment="1">
      <alignment vertical="center"/>
      <protection/>
    </xf>
    <xf numFmtId="0" fontId="0" fillId="0" borderId="20" xfId="72" applyFont="1" applyBorder="1" applyAlignment="1">
      <alignment vertical="center"/>
      <protection/>
    </xf>
    <xf numFmtId="0" fontId="0" fillId="0" borderId="21" xfId="72" applyFont="1" applyBorder="1" applyAlignment="1">
      <alignment vertical="center"/>
      <protection/>
    </xf>
    <xf numFmtId="0" fontId="0" fillId="0" borderId="93" xfId="72" applyFont="1" applyBorder="1" applyAlignment="1">
      <alignment vertical="center"/>
      <protection/>
    </xf>
    <xf numFmtId="0" fontId="4" fillId="0" borderId="16" xfId="72" applyFont="1" applyBorder="1" applyAlignment="1">
      <alignment horizontal="distributed" vertical="center"/>
      <protection/>
    </xf>
    <xf numFmtId="0" fontId="0" fillId="0" borderId="17" xfId="72" applyFont="1" applyBorder="1" applyAlignment="1">
      <alignment horizontal="distributed" vertical="center"/>
      <protection/>
    </xf>
    <xf numFmtId="0" fontId="0" fillId="0" borderId="92" xfId="72" applyFont="1" applyBorder="1" applyAlignment="1">
      <alignment horizontal="distributed" vertical="center"/>
      <protection/>
    </xf>
    <xf numFmtId="0" fontId="5" fillId="0" borderId="16" xfId="72" applyFont="1" applyBorder="1" applyAlignment="1">
      <alignment horizontal="distributed" vertical="center"/>
      <protection/>
    </xf>
    <xf numFmtId="0" fontId="5" fillId="0" borderId="17" xfId="72" applyFont="1" applyBorder="1" applyAlignment="1">
      <alignment horizontal="distributed" vertical="center"/>
      <protection/>
    </xf>
    <xf numFmtId="0" fontId="5" fillId="0" borderId="92" xfId="72" applyFont="1" applyBorder="1" applyAlignment="1">
      <alignment horizontal="distributed" vertical="center"/>
      <protection/>
    </xf>
    <xf numFmtId="0" fontId="0" fillId="0" borderId="63" xfId="0" applyFont="1" applyBorder="1" applyAlignment="1">
      <alignment horizontal="center" vertical="center" wrapText="1"/>
    </xf>
    <xf numFmtId="0" fontId="6" fillId="0" borderId="16" xfId="72" applyFont="1" applyBorder="1" applyAlignment="1">
      <alignment horizontal="center" vertical="center"/>
      <protection/>
    </xf>
    <xf numFmtId="0" fontId="6" fillId="0" borderId="17" xfId="72" applyFont="1" applyBorder="1" applyAlignment="1">
      <alignment horizontal="center" vertical="center"/>
      <protection/>
    </xf>
    <xf numFmtId="0" fontId="6" fillId="0" borderId="92" xfId="72" applyFont="1" applyBorder="1" applyAlignment="1">
      <alignment horizontal="center" vertical="center"/>
      <protection/>
    </xf>
    <xf numFmtId="0" fontId="4" fillId="0" borderId="63" xfId="0" applyFont="1" applyBorder="1" applyAlignment="1">
      <alignment horizontal="center" vertical="center" textRotation="255"/>
    </xf>
    <xf numFmtId="0" fontId="5" fillId="0" borderId="56" xfId="72" applyFont="1" applyFill="1" applyBorder="1" applyAlignment="1">
      <alignment horizontal="distributed" vertical="center"/>
      <protection/>
    </xf>
    <xf numFmtId="0" fontId="5" fillId="0" borderId="29" xfId="72" applyFont="1" applyFill="1" applyBorder="1" applyAlignment="1">
      <alignment horizontal="distributed" vertical="center"/>
      <protection/>
    </xf>
    <xf numFmtId="0" fontId="5" fillId="0" borderId="30" xfId="72" applyFont="1" applyFill="1" applyBorder="1" applyAlignment="1">
      <alignment horizontal="distributed" vertical="center"/>
      <protection/>
    </xf>
    <xf numFmtId="0" fontId="7" fillId="0" borderId="0" xfId="72" applyFont="1" applyBorder="1" applyAlignment="1">
      <alignment horizontal="center" vertical="center"/>
      <protection/>
    </xf>
    <xf numFmtId="0" fontId="5" fillId="0" borderId="79" xfId="76" applyFont="1" applyBorder="1" applyAlignment="1">
      <alignment horizontal="center" vertical="center" textRotation="255" shrinkToFit="1"/>
      <protection/>
    </xf>
    <xf numFmtId="0" fontId="5" fillId="0" borderId="62" xfId="72" applyFont="1" applyBorder="1" applyAlignment="1">
      <alignment vertical="center" textRotation="255" shrinkToFit="1"/>
      <protection/>
    </xf>
    <xf numFmtId="0" fontId="5" fillId="0" borderId="94" xfId="72" applyFont="1" applyBorder="1" applyAlignment="1">
      <alignment vertical="center" textRotation="255" shrinkToFit="1"/>
      <protection/>
    </xf>
    <xf numFmtId="0" fontId="4" fillId="0" borderId="18" xfId="72" applyFont="1" applyBorder="1" applyAlignment="1">
      <alignment horizontal="distributed" vertical="center"/>
      <protection/>
    </xf>
    <xf numFmtId="0" fontId="0" fillId="0" borderId="10" xfId="72" applyFont="1" applyBorder="1" applyAlignment="1">
      <alignment horizontal="distributed" vertical="center"/>
      <protection/>
    </xf>
    <xf numFmtId="0" fontId="0" fillId="0" borderId="11" xfId="72" applyFont="1" applyBorder="1" applyAlignment="1">
      <alignment horizontal="distributed" vertical="center"/>
      <protection/>
    </xf>
    <xf numFmtId="0" fontId="4" fillId="0" borderId="138" xfId="76" applyFont="1" applyBorder="1" applyAlignment="1">
      <alignment horizontal="left" vertical="center" indent="1"/>
      <protection/>
    </xf>
    <xf numFmtId="0" fontId="4" fillId="0" borderId="139" xfId="76" applyFont="1" applyBorder="1" applyAlignment="1">
      <alignment horizontal="left" vertical="center" indent="1"/>
      <protection/>
    </xf>
    <xf numFmtId="0" fontId="4" fillId="0" borderId="140" xfId="76" applyFont="1" applyBorder="1" applyAlignment="1">
      <alignment horizontal="left" vertical="center" indent="1"/>
      <protection/>
    </xf>
    <xf numFmtId="0" fontId="4" fillId="0" borderId="141" xfId="76" applyFont="1" applyBorder="1" applyAlignment="1">
      <alignment horizontal="left" vertical="center" indent="1"/>
      <protection/>
    </xf>
    <xf numFmtId="0" fontId="0" fillId="0" borderId="142" xfId="72" applyFont="1" applyBorder="1" applyAlignment="1">
      <alignment horizontal="left" vertical="center" indent="1"/>
      <protection/>
    </xf>
    <xf numFmtId="0" fontId="0" fillId="0" borderId="143" xfId="72" applyFont="1" applyBorder="1" applyAlignment="1">
      <alignment horizontal="left" vertical="center" indent="1"/>
      <protection/>
    </xf>
    <xf numFmtId="0" fontId="0" fillId="0" borderId="104" xfId="72" applyFont="1" applyBorder="1" applyAlignment="1">
      <alignment horizontal="distributed" vertical="center"/>
      <protection/>
    </xf>
    <xf numFmtId="0" fontId="0" fillId="0" borderId="0" xfId="72" applyFont="1" applyBorder="1" applyAlignment="1">
      <alignment horizontal="distributed" vertical="center"/>
      <protection/>
    </xf>
    <xf numFmtId="0" fontId="0" fillId="0" borderId="12" xfId="72" applyFont="1" applyBorder="1" applyAlignment="1">
      <alignment horizontal="distributed" vertical="center"/>
      <protection/>
    </xf>
    <xf numFmtId="0" fontId="5" fillId="0" borderId="10" xfId="76" applyFont="1" applyBorder="1" applyAlignment="1">
      <alignment horizontal="left" vertical="center"/>
      <protection/>
    </xf>
    <xf numFmtId="0" fontId="42" fillId="0" borderId="18" xfId="72" applyFont="1" applyBorder="1" applyAlignment="1">
      <alignment horizontal="left" vertical="top" wrapText="1" shrinkToFit="1"/>
      <protection/>
    </xf>
    <xf numFmtId="0" fontId="42" fillId="0" borderId="10" xfId="72" applyFont="1" applyBorder="1" applyAlignment="1">
      <alignment horizontal="left" vertical="top" shrinkToFit="1"/>
      <protection/>
    </xf>
    <xf numFmtId="0" fontId="42" fillId="0" borderId="11" xfId="72" applyFont="1" applyBorder="1" applyAlignment="1">
      <alignment horizontal="left" vertical="top" shrinkToFit="1"/>
      <protection/>
    </xf>
    <xf numFmtId="0" fontId="42" fillId="0" borderId="104" xfId="72" applyFont="1" applyBorder="1" applyAlignment="1">
      <alignment horizontal="left" vertical="top" shrinkToFit="1"/>
      <protection/>
    </xf>
    <xf numFmtId="0" fontId="42" fillId="0" borderId="0" xfId="72" applyFont="1" applyBorder="1" applyAlignment="1">
      <alignment horizontal="left" vertical="top" shrinkToFit="1"/>
      <protection/>
    </xf>
    <xf numFmtId="0" fontId="42" fillId="0" borderId="12" xfId="72" applyFont="1" applyBorder="1" applyAlignment="1">
      <alignment horizontal="left" vertical="top" shrinkToFit="1"/>
      <protection/>
    </xf>
    <xf numFmtId="0" fontId="42" fillId="0" borderId="20" xfId="72" applyFont="1" applyBorder="1" applyAlignment="1">
      <alignment horizontal="left" vertical="top" shrinkToFit="1"/>
      <protection/>
    </xf>
    <xf numFmtId="0" fontId="42" fillId="0" borderId="21" xfId="72" applyFont="1" applyBorder="1" applyAlignment="1">
      <alignment horizontal="left" vertical="top" shrinkToFit="1"/>
      <protection/>
    </xf>
    <xf numFmtId="0" fontId="42" fillId="0" borderId="93" xfId="72" applyFont="1" applyBorder="1" applyAlignment="1">
      <alignment horizontal="left" vertical="top" shrinkToFit="1"/>
      <protection/>
    </xf>
    <xf numFmtId="0" fontId="42" fillId="0" borderId="104" xfId="72" applyFont="1" applyBorder="1" applyAlignment="1">
      <alignment horizontal="left" vertical="top" wrapText="1" shrinkToFit="1"/>
      <protection/>
    </xf>
    <xf numFmtId="0" fontId="100" fillId="0" borderId="16" xfId="72" applyFont="1" applyBorder="1" applyAlignment="1">
      <alignment horizontal="center" vertical="center"/>
      <protection/>
    </xf>
    <xf numFmtId="0" fontId="100" fillId="0" borderId="17" xfId="72" applyFont="1" applyBorder="1" applyAlignment="1">
      <alignment horizontal="center" vertical="center"/>
      <protection/>
    </xf>
    <xf numFmtId="0" fontId="100" fillId="0" borderId="92" xfId="72" applyFont="1" applyBorder="1" applyAlignment="1">
      <alignment horizontal="center" vertical="center"/>
      <protection/>
    </xf>
    <xf numFmtId="229" fontId="100" fillId="0" borderId="16" xfId="72" applyNumberFormat="1" applyFont="1" applyBorder="1" applyAlignment="1">
      <alignment horizontal="center" vertical="center"/>
      <protection/>
    </xf>
    <xf numFmtId="229" fontId="100" fillId="0" borderId="17" xfId="72" applyNumberFormat="1" applyFont="1" applyBorder="1" applyAlignment="1">
      <alignment horizontal="center" vertical="center"/>
      <protection/>
    </xf>
    <xf numFmtId="229" fontId="100" fillId="0" borderId="92" xfId="72" applyNumberFormat="1" applyFont="1" applyBorder="1" applyAlignment="1">
      <alignment horizontal="center" vertical="center"/>
      <protection/>
    </xf>
    <xf numFmtId="0" fontId="106" fillId="0" borderId="104" xfId="76" applyFont="1" applyBorder="1" applyAlignment="1">
      <alignment vertical="center"/>
      <protection/>
    </xf>
    <xf numFmtId="0" fontId="100" fillId="0" borderId="0" xfId="72" applyFont="1" applyBorder="1" applyAlignment="1">
      <alignment vertical="center"/>
      <protection/>
    </xf>
    <xf numFmtId="0" fontId="100" fillId="0" borderId="12" xfId="72" applyFont="1" applyBorder="1" applyAlignment="1">
      <alignment vertical="center"/>
      <protection/>
    </xf>
    <xf numFmtId="0" fontId="100" fillId="0" borderId="20" xfId="72" applyFont="1" applyBorder="1" applyAlignment="1">
      <alignment vertical="center"/>
      <protection/>
    </xf>
    <xf numFmtId="0" fontId="100" fillId="0" borderId="21" xfId="72" applyFont="1" applyBorder="1" applyAlignment="1">
      <alignment vertical="center"/>
      <protection/>
    </xf>
    <xf numFmtId="0" fontId="100" fillId="0" borderId="93" xfId="72" applyFont="1" applyBorder="1" applyAlignment="1">
      <alignment vertical="center"/>
      <protection/>
    </xf>
    <xf numFmtId="0" fontId="42" fillId="0" borderId="0" xfId="63" applyFont="1" applyBorder="1" applyAlignment="1">
      <alignment horizontal="right" vertical="center"/>
      <protection/>
    </xf>
    <xf numFmtId="0" fontId="106" fillId="0" borderId="138" xfId="76" applyFont="1" applyBorder="1" applyAlignment="1">
      <alignment horizontal="left" vertical="center" indent="1"/>
      <protection/>
    </xf>
    <xf numFmtId="0" fontId="106" fillId="0" borderId="139" xfId="76" applyFont="1" applyBorder="1" applyAlignment="1">
      <alignment horizontal="left" vertical="center" indent="1"/>
      <protection/>
    </xf>
    <xf numFmtId="0" fontId="106" fillId="0" borderId="140" xfId="76" applyFont="1" applyBorder="1" applyAlignment="1">
      <alignment horizontal="left" vertical="center" indent="1"/>
      <protection/>
    </xf>
    <xf numFmtId="0" fontId="106" fillId="0" borderId="141" xfId="76" applyFont="1" applyBorder="1" applyAlignment="1">
      <alignment horizontal="left" vertical="center" indent="1"/>
      <protection/>
    </xf>
    <xf numFmtId="0" fontId="106" fillId="0" borderId="142" xfId="76" applyFont="1" applyBorder="1" applyAlignment="1">
      <alignment horizontal="left" vertical="center" indent="1"/>
      <protection/>
    </xf>
    <xf numFmtId="0" fontId="106" fillId="0" borderId="143" xfId="76" applyFont="1" applyBorder="1" applyAlignment="1">
      <alignment horizontal="left" vertical="center" indent="1"/>
      <protection/>
    </xf>
    <xf numFmtId="0" fontId="26" fillId="0" borderId="0" xfId="0" applyFont="1" applyAlignment="1">
      <alignment vertical="center" wrapText="1"/>
    </xf>
    <xf numFmtId="0" fontId="4" fillId="0" borderId="0" xfId="0" applyFont="1" applyAlignment="1">
      <alignment vertical="center" wrapText="1"/>
    </xf>
    <xf numFmtId="0" fontId="0" fillId="0" borderId="18" xfId="0" applyFont="1"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104"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93"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12" xfId="0" applyFont="1" applyBorder="1" applyAlignment="1">
      <alignment vertical="top"/>
    </xf>
    <xf numFmtId="0" fontId="14" fillId="0" borderId="144" xfId="0" applyFont="1" applyBorder="1" applyAlignment="1">
      <alignment horizontal="center" vertical="center"/>
    </xf>
    <xf numFmtId="0" fontId="14" fillId="0" borderId="63" xfId="0" applyFont="1" applyBorder="1" applyAlignment="1">
      <alignment horizontal="center" vertical="center"/>
    </xf>
    <xf numFmtId="0" fontId="14" fillId="0" borderId="63" xfId="0" applyFont="1" applyBorder="1" applyAlignment="1">
      <alignment horizontal="center" vertical="center" shrinkToFit="1"/>
    </xf>
    <xf numFmtId="224" fontId="14" fillId="0" borderId="63" xfId="0" applyNumberFormat="1" applyFont="1" applyBorder="1" applyAlignment="1">
      <alignment horizontal="center" vertical="center"/>
    </xf>
    <xf numFmtId="224" fontId="14" fillId="0" borderId="145" xfId="0" applyNumberFormat="1" applyFont="1" applyBorder="1" applyAlignment="1">
      <alignment horizontal="center" vertical="center"/>
    </xf>
    <xf numFmtId="0" fontId="14" fillId="0" borderId="146" xfId="0" applyFont="1" applyBorder="1" applyAlignment="1">
      <alignment horizontal="center"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shrinkToFit="1"/>
    </xf>
    <xf numFmtId="0" fontId="14" fillId="0" borderId="149" xfId="0" applyFont="1" applyBorder="1" applyAlignment="1">
      <alignment horizontal="center" vertical="center" shrinkToFit="1"/>
    </xf>
    <xf numFmtId="0" fontId="14" fillId="0" borderId="150" xfId="0" applyFont="1" applyBorder="1" applyAlignment="1">
      <alignment horizontal="center" vertical="center" shrinkToFit="1"/>
    </xf>
    <xf numFmtId="0" fontId="48" fillId="0" borderId="0" xfId="0" applyFont="1" applyAlignment="1">
      <alignment horizontal="center" vertical="center"/>
    </xf>
    <xf numFmtId="0" fontId="0" fillId="0" borderId="0" xfId="0" applyAlignment="1">
      <alignment vertical="center"/>
    </xf>
    <xf numFmtId="0" fontId="14" fillId="0" borderId="151" xfId="0" applyFont="1" applyBorder="1" applyAlignment="1">
      <alignment horizontal="center" vertical="center"/>
    </xf>
    <xf numFmtId="0" fontId="14" fillId="0" borderId="152" xfId="0" applyFont="1" applyBorder="1" applyAlignment="1">
      <alignment horizontal="center" vertical="center"/>
    </xf>
    <xf numFmtId="0" fontId="14" fillId="0" borderId="152" xfId="0" applyNumberFormat="1" applyFont="1" applyBorder="1" applyAlignment="1">
      <alignment horizontal="center" vertical="center"/>
    </xf>
    <xf numFmtId="0" fontId="14" fillId="0" borderId="152" xfId="0" applyFont="1" applyBorder="1" applyAlignment="1">
      <alignment horizontal="center" vertical="center" shrinkToFit="1"/>
    </xf>
    <xf numFmtId="0" fontId="14" fillId="0" borderId="153" xfId="0" applyFont="1" applyBorder="1" applyAlignment="1">
      <alignment horizontal="center" vertical="center" shrinkToFit="1"/>
    </xf>
    <xf numFmtId="0" fontId="6" fillId="0" borderId="63" xfId="0" applyFont="1" applyBorder="1" applyAlignment="1">
      <alignment vertical="top"/>
    </xf>
    <xf numFmtId="0" fontId="6" fillId="0" borderId="154" xfId="0" applyFont="1" applyBorder="1" applyAlignment="1">
      <alignment vertical="top"/>
    </xf>
    <xf numFmtId="0" fontId="6" fillId="0" borderId="155" xfId="0" applyFont="1" applyBorder="1" applyAlignment="1">
      <alignment vertical="top"/>
    </xf>
    <xf numFmtId="0" fontId="6" fillId="0" borderId="79" xfId="0" applyFont="1" applyBorder="1" applyAlignment="1">
      <alignment vertical="top"/>
    </xf>
    <xf numFmtId="0" fontId="6" fillId="0" borderId="156" xfId="0" applyFont="1" applyBorder="1" applyAlignment="1">
      <alignment vertical="top"/>
    </xf>
    <xf numFmtId="0" fontId="0" fillId="0" borderId="157" xfId="0" applyFont="1" applyBorder="1" applyAlignment="1">
      <alignment vertical="top"/>
    </xf>
    <xf numFmtId="0" fontId="6" fillId="0" borderId="16" xfId="0" applyFont="1" applyBorder="1" applyAlignment="1">
      <alignment vertical="top"/>
    </xf>
    <xf numFmtId="0" fontId="0" fillId="0" borderId="92" xfId="0" applyFont="1" applyBorder="1" applyAlignment="1">
      <alignment vertical="top"/>
    </xf>
    <xf numFmtId="0" fontId="0" fillId="0" borderId="17" xfId="0" applyBorder="1" applyAlignment="1">
      <alignment vertical="top"/>
    </xf>
    <xf numFmtId="0" fontId="0" fillId="0" borderId="92" xfId="0" applyBorder="1" applyAlignment="1">
      <alignment vertical="top"/>
    </xf>
    <xf numFmtId="0" fontId="6" fillId="0" borderId="63" xfId="0" applyFont="1" applyBorder="1" applyAlignment="1">
      <alignment/>
    </xf>
    <xf numFmtId="0" fontId="24" fillId="0" borderId="79" xfId="0" applyFont="1" applyBorder="1" applyAlignment="1">
      <alignment horizontal="center" vertical="center" wrapText="1"/>
    </xf>
    <xf numFmtId="0" fontId="24" fillId="0" borderId="94" xfId="0" applyFont="1" applyBorder="1" applyAlignment="1">
      <alignment horizontal="center" vertical="center" wrapText="1"/>
    </xf>
    <xf numFmtId="0" fontId="24" fillId="0" borderId="63" xfId="0" applyFont="1" applyBorder="1" applyAlignment="1">
      <alignment horizontal="justify" vertical="center" wrapText="1"/>
    </xf>
    <xf numFmtId="0" fontId="5" fillId="0" borderId="63" xfId="0" applyFont="1" applyBorder="1" applyAlignment="1">
      <alignment vertical="center"/>
    </xf>
    <xf numFmtId="0" fontId="24" fillId="0" borderId="63"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33" fillId="0" borderId="0" xfId="0" applyFont="1" applyBorder="1" applyAlignment="1">
      <alignment horizontal="justify"/>
    </xf>
    <xf numFmtId="0" fontId="0" fillId="0" borderId="0" xfId="0" applyBorder="1" applyAlignment="1">
      <alignment/>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92" xfId="0" applyFont="1" applyBorder="1" applyAlignment="1">
      <alignment horizontal="left" vertical="center" wrapText="1"/>
    </xf>
    <xf numFmtId="0" fontId="24" fillId="0" borderId="62" xfId="0" applyFont="1" applyBorder="1" applyAlignment="1">
      <alignment horizontal="center" vertical="center" wrapText="1"/>
    </xf>
    <xf numFmtId="0" fontId="24" fillId="0" borderId="16" xfId="0" applyFont="1" applyBorder="1" applyAlignment="1">
      <alignment horizontal="left" vertical="center" shrinkToFit="1"/>
    </xf>
    <xf numFmtId="0" fontId="24" fillId="0" borderId="17" xfId="0" applyFont="1" applyBorder="1" applyAlignment="1">
      <alignment horizontal="left" vertical="center" shrinkToFit="1"/>
    </xf>
    <xf numFmtId="0" fontId="24" fillId="0" borderId="92" xfId="0" applyFont="1" applyBorder="1" applyAlignment="1">
      <alignment horizontal="left" vertical="center" shrinkToFit="1"/>
    </xf>
    <xf numFmtId="0" fontId="14" fillId="0" borderId="18"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0" fillId="0" borderId="10" xfId="0" applyBorder="1" applyAlignment="1">
      <alignment/>
    </xf>
    <xf numFmtId="0" fontId="0" fillId="0" borderId="11" xfId="0" applyBorder="1" applyAlignment="1">
      <alignment/>
    </xf>
    <xf numFmtId="0" fontId="14" fillId="0" borderId="21" xfId="0" applyFont="1" applyBorder="1" applyAlignment="1" applyProtection="1">
      <alignment vertical="center"/>
      <protection locked="0"/>
    </xf>
    <xf numFmtId="0" fontId="0" fillId="0" borderId="21" xfId="0" applyFont="1" applyBorder="1" applyAlignment="1" applyProtection="1">
      <alignment vertical="center"/>
      <protection locked="0"/>
    </xf>
    <xf numFmtId="58" fontId="14" fillId="0" borderId="21" xfId="0" applyNumberFormat="1" applyFont="1" applyBorder="1" applyAlignment="1" applyProtection="1">
      <alignment vertical="center"/>
      <protection locked="0"/>
    </xf>
    <xf numFmtId="0" fontId="0" fillId="0" borderId="93" xfId="0" applyFont="1" applyBorder="1" applyAlignment="1" applyProtection="1">
      <alignment vertical="center"/>
      <protection locked="0"/>
    </xf>
    <xf numFmtId="0" fontId="14" fillId="0" borderId="16" xfId="0" applyFont="1" applyBorder="1" applyAlignment="1" applyProtection="1">
      <alignment horizontal="center" vertical="center" shrinkToFit="1"/>
      <protection locked="0"/>
    </xf>
    <xf numFmtId="0" fontId="14" fillId="0" borderId="17" xfId="0" applyFont="1" applyBorder="1" applyAlignment="1" applyProtection="1">
      <alignment horizontal="center" vertical="center" shrinkToFit="1"/>
      <protection locked="0"/>
    </xf>
    <xf numFmtId="0" fontId="14" fillId="0" borderId="92" xfId="0" applyFont="1" applyBorder="1" applyAlignment="1" applyProtection="1">
      <alignment horizontal="center" vertical="center" shrinkToFit="1"/>
      <protection locked="0"/>
    </xf>
    <xf numFmtId="0" fontId="14" fillId="0" borderId="0" xfId="0" applyFont="1" applyBorder="1" applyAlignment="1">
      <alignment horizontal="right"/>
    </xf>
    <xf numFmtId="0" fontId="0" fillId="0" borderId="0" xfId="0" applyBorder="1" applyAlignment="1">
      <alignment horizontal="right"/>
    </xf>
    <xf numFmtId="0" fontId="48" fillId="0" borderId="0" xfId="0" applyFont="1" applyAlignment="1">
      <alignment horizontal="center"/>
    </xf>
    <xf numFmtId="0" fontId="0" fillId="0" borderId="0" xfId="0" applyAlignment="1">
      <alignment horizontal="left" vertical="center"/>
    </xf>
    <xf numFmtId="0" fontId="37" fillId="0" borderId="16" xfId="0" applyFont="1" applyBorder="1" applyAlignment="1" applyProtection="1">
      <alignment horizontal="center" vertical="center" shrinkToFit="1"/>
      <protection locked="0"/>
    </xf>
    <xf numFmtId="0" fontId="37" fillId="0" borderId="17" xfId="0" applyFont="1" applyBorder="1" applyAlignment="1" applyProtection="1">
      <alignment horizontal="center" vertical="center" shrinkToFit="1"/>
      <protection locked="0"/>
    </xf>
    <xf numFmtId="0" fontId="37" fillId="0" borderId="92" xfId="0" applyFont="1" applyBorder="1" applyAlignment="1" applyProtection="1">
      <alignment horizontal="center" vertical="center" shrinkToFit="1"/>
      <protection locked="0"/>
    </xf>
    <xf numFmtId="58" fontId="14" fillId="0" borderId="18" xfId="0" applyNumberFormat="1"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97" fillId="0" borderId="63" xfId="0" applyFont="1" applyBorder="1" applyAlignment="1">
      <alignment horizontal="center" vertical="center" shrinkToFit="1"/>
    </xf>
    <xf numFmtId="224" fontId="97" fillId="0" borderId="63" xfId="0" applyNumberFormat="1" applyFont="1" applyBorder="1" applyAlignment="1">
      <alignment horizontal="center" vertical="center"/>
    </xf>
    <xf numFmtId="224" fontId="97" fillId="0" borderId="145" xfId="0" applyNumberFormat="1" applyFont="1" applyBorder="1" applyAlignment="1">
      <alignment horizontal="center" vertical="center"/>
    </xf>
    <xf numFmtId="0" fontId="97" fillId="0" borderId="148" xfId="0" applyFont="1" applyBorder="1" applyAlignment="1">
      <alignment horizontal="center" vertical="center" shrinkToFit="1"/>
    </xf>
    <xf numFmtId="0" fontId="97" fillId="0" borderId="149" xfId="0" applyFont="1" applyBorder="1" applyAlignment="1">
      <alignment horizontal="center" vertical="center" shrinkToFit="1"/>
    </xf>
    <xf numFmtId="0" fontId="97" fillId="0" borderId="150" xfId="0" applyFont="1" applyBorder="1" applyAlignment="1">
      <alignment horizontal="center" vertical="center" shrinkToFit="1"/>
    </xf>
    <xf numFmtId="0" fontId="97" fillId="0" borderId="152" xfId="0" applyNumberFormat="1" applyFont="1" applyBorder="1" applyAlignment="1">
      <alignment horizontal="center" vertical="center"/>
    </xf>
    <xf numFmtId="0" fontId="97" fillId="0" borderId="152" xfId="0" applyFont="1" applyBorder="1" applyAlignment="1">
      <alignment horizontal="center" vertical="center" shrinkToFit="1"/>
    </xf>
    <xf numFmtId="0" fontId="97" fillId="0" borderId="153" xfId="0" applyFont="1" applyBorder="1" applyAlignment="1">
      <alignment horizontal="center" vertical="center" shrinkToFit="1"/>
    </xf>
    <xf numFmtId="0" fontId="97" fillId="0" borderId="18" xfId="0" applyFont="1" applyBorder="1" applyAlignment="1" applyProtection="1">
      <alignment horizontal="center" vertical="center"/>
      <protection locked="0"/>
    </xf>
    <xf numFmtId="0" fontId="97" fillId="0" borderId="10" xfId="0" applyFont="1" applyBorder="1" applyAlignment="1" applyProtection="1">
      <alignment horizontal="center" vertical="center"/>
      <protection locked="0"/>
    </xf>
    <xf numFmtId="0" fontId="97" fillId="0" borderId="11" xfId="0" applyFont="1" applyBorder="1" applyAlignment="1" applyProtection="1">
      <alignment horizontal="center" vertical="center"/>
      <protection locked="0"/>
    </xf>
    <xf numFmtId="0" fontId="97" fillId="0" borderId="21" xfId="0" applyFont="1" applyBorder="1" applyAlignment="1" applyProtection="1">
      <alignment vertical="center"/>
      <protection locked="0"/>
    </xf>
    <xf numFmtId="0" fontId="100" fillId="0" borderId="21" xfId="0" applyFont="1" applyBorder="1" applyAlignment="1" applyProtection="1">
      <alignment vertical="center"/>
      <protection locked="0"/>
    </xf>
    <xf numFmtId="58" fontId="97" fillId="0" borderId="21" xfId="0" applyNumberFormat="1" applyFont="1" applyBorder="1" applyAlignment="1" applyProtection="1">
      <alignment vertical="center"/>
      <protection locked="0"/>
    </xf>
    <xf numFmtId="0" fontId="100" fillId="0" borderId="93" xfId="0" applyFont="1" applyBorder="1" applyAlignment="1" applyProtection="1">
      <alignment vertical="center"/>
      <protection locked="0"/>
    </xf>
    <xf numFmtId="0" fontId="52" fillId="37" borderId="16" xfId="0" applyFont="1" applyFill="1" applyBorder="1" applyAlignment="1">
      <alignment horizontal="center" vertical="center"/>
    </xf>
    <xf numFmtId="0" fontId="52" fillId="37" borderId="17" xfId="0" applyFont="1" applyFill="1" applyBorder="1" applyAlignment="1">
      <alignment horizontal="center" vertical="center"/>
    </xf>
    <xf numFmtId="0" fontId="52" fillId="37" borderId="92" xfId="0" applyFont="1" applyFill="1" applyBorder="1" applyAlignment="1">
      <alignment horizontal="center" vertical="center"/>
    </xf>
    <xf numFmtId="0" fontId="107" fillId="0" borderId="16" xfId="0" applyFont="1" applyBorder="1" applyAlignment="1" applyProtection="1">
      <alignment horizontal="center" vertical="center" shrinkToFit="1"/>
      <protection locked="0"/>
    </xf>
    <xf numFmtId="0" fontId="107" fillId="0" borderId="17" xfId="0" applyFont="1" applyBorder="1" applyAlignment="1" applyProtection="1">
      <alignment horizontal="center" vertical="center" shrinkToFit="1"/>
      <protection locked="0"/>
    </xf>
    <xf numFmtId="0" fontId="107" fillId="0" borderId="92" xfId="0" applyFont="1" applyBorder="1" applyAlignment="1" applyProtection="1">
      <alignment horizontal="center" vertical="center" shrinkToFit="1"/>
      <protection locked="0"/>
    </xf>
    <xf numFmtId="0" fontId="97" fillId="0" borderId="16" xfId="0" applyFont="1" applyBorder="1" applyAlignment="1" applyProtection="1">
      <alignment horizontal="center" vertical="center" shrinkToFit="1"/>
      <protection locked="0"/>
    </xf>
    <xf numFmtId="0" fontId="97" fillId="0" borderId="17" xfId="0" applyFont="1" applyBorder="1" applyAlignment="1" applyProtection="1">
      <alignment horizontal="center" vertical="center" shrinkToFit="1"/>
      <protection locked="0"/>
    </xf>
    <xf numFmtId="0" fontId="97" fillId="0" borderId="92" xfId="0" applyFont="1" applyBorder="1" applyAlignment="1" applyProtection="1">
      <alignment horizontal="center" vertical="center" shrinkToFit="1"/>
      <protection locked="0"/>
    </xf>
    <xf numFmtId="58" fontId="97" fillId="0" borderId="18" xfId="0" applyNumberFormat="1" applyFont="1" applyBorder="1" applyAlignment="1" applyProtection="1">
      <alignment horizontal="center" vertical="center"/>
      <protection locked="0"/>
    </xf>
    <xf numFmtId="0" fontId="5" fillId="0" borderId="0" xfId="0" applyFont="1" applyAlignment="1">
      <alignment vertical="center"/>
    </xf>
    <xf numFmtId="0" fontId="5" fillId="0" borderId="0" xfId="0" applyFont="1" applyBorder="1" applyAlignment="1">
      <alignment vertical="center" wrapText="1"/>
    </xf>
    <xf numFmtId="0" fontId="17" fillId="0" borderId="20" xfId="76" applyFont="1" applyBorder="1" applyAlignment="1">
      <alignment horizontal="distributed" vertical="center"/>
      <protection/>
    </xf>
    <xf numFmtId="0" fontId="17" fillId="0" borderId="93" xfId="0" applyFont="1" applyBorder="1" applyAlignment="1">
      <alignment horizontal="distributed" vertical="center"/>
    </xf>
    <xf numFmtId="0" fontId="17" fillId="0" borderId="16" xfId="0" applyFont="1" applyBorder="1" applyAlignment="1">
      <alignment vertical="center" shrinkToFit="1"/>
    </xf>
    <xf numFmtId="0" fontId="0" fillId="0" borderId="17" xfId="0" applyBorder="1" applyAlignment="1">
      <alignment vertical="center" shrinkToFit="1"/>
    </xf>
    <xf numFmtId="0" fontId="0" fillId="0" borderId="92" xfId="0" applyBorder="1" applyAlignment="1">
      <alignment vertical="center" shrinkToFit="1"/>
    </xf>
    <xf numFmtId="0" fontId="17" fillId="0" borderId="21" xfId="76" applyFont="1" applyBorder="1" applyAlignment="1">
      <alignment horizontal="distributed" vertical="center"/>
      <protection/>
    </xf>
    <xf numFmtId="0" fontId="14" fillId="0" borderId="93" xfId="0" applyFont="1" applyBorder="1" applyAlignment="1">
      <alignment horizontal="distributed" vertical="center"/>
    </xf>
    <xf numFmtId="0" fontId="17" fillId="0" borderId="16" xfId="76" applyFont="1" applyBorder="1" applyAlignment="1">
      <alignment vertical="center" shrinkToFit="1"/>
      <protection/>
    </xf>
    <xf numFmtId="0" fontId="0" fillId="0" borderId="23" xfId="0" applyBorder="1" applyAlignment="1">
      <alignment vertical="center" shrinkToFit="1"/>
    </xf>
    <xf numFmtId="0" fontId="17" fillId="0" borderId="52" xfId="0" applyFont="1" applyBorder="1" applyAlignment="1">
      <alignment horizontal="distributed" vertical="center" wrapText="1"/>
    </xf>
    <xf numFmtId="0" fontId="17" fillId="0" borderId="38" xfId="0" applyFont="1" applyBorder="1" applyAlignment="1">
      <alignment horizontal="distributed" vertical="center"/>
    </xf>
    <xf numFmtId="0" fontId="17" fillId="0" borderId="39" xfId="0" applyFont="1" applyBorder="1" applyAlignment="1">
      <alignment horizontal="distributed" vertical="center"/>
    </xf>
    <xf numFmtId="0" fontId="24" fillId="0" borderId="16" xfId="0" applyFont="1" applyBorder="1" applyAlignment="1">
      <alignment vertical="center" shrinkToFit="1"/>
    </xf>
    <xf numFmtId="0" fontId="24" fillId="0" borderId="63" xfId="76" applyFont="1" applyBorder="1" applyAlignment="1">
      <alignment horizontal="distributed" vertical="center"/>
      <protection/>
    </xf>
    <xf numFmtId="0" fontId="24" fillId="0" borderId="63" xfId="0" applyFont="1" applyBorder="1" applyAlignment="1">
      <alignment horizontal="distributed" vertical="center"/>
    </xf>
    <xf numFmtId="0" fontId="14" fillId="0" borderId="63" xfId="0" applyFont="1" applyBorder="1" applyAlignment="1">
      <alignment horizontal="distributed" vertical="center"/>
    </xf>
    <xf numFmtId="0" fontId="17" fillId="0" borderId="50"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12" xfId="0" applyFont="1" applyBorder="1" applyAlignment="1">
      <alignment horizontal="distributed" vertical="center" wrapText="1"/>
    </xf>
    <xf numFmtId="0" fontId="17" fillId="0" borderId="24" xfId="0" applyFont="1" applyBorder="1" applyAlignment="1">
      <alignment horizontal="distributed" vertical="center" wrapText="1"/>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17" fillId="0" borderId="51" xfId="0" applyFont="1" applyBorder="1" applyAlignment="1">
      <alignment vertical="center" textRotation="255" shrinkToFit="1"/>
    </xf>
    <xf numFmtId="0" fontId="17" fillId="0" borderId="76" xfId="0" applyFont="1" applyBorder="1" applyAlignment="1">
      <alignment vertical="center" textRotation="255" shrinkToFit="1"/>
    </xf>
    <xf numFmtId="0" fontId="17" fillId="0" borderId="28" xfId="0" applyFont="1" applyBorder="1" applyAlignment="1">
      <alignment vertical="center" textRotation="255" shrinkToFit="1"/>
    </xf>
    <xf numFmtId="0" fontId="14" fillId="0" borderId="63" xfId="0" applyFont="1" applyBorder="1" applyAlignment="1">
      <alignment vertical="center"/>
    </xf>
    <xf numFmtId="0" fontId="0" fillId="0" borderId="17" xfId="0" applyBorder="1" applyAlignment="1">
      <alignment horizontal="center" vertical="center" shrinkToFit="1"/>
    </xf>
    <xf numFmtId="0" fontId="24" fillId="0" borderId="16" xfId="0" applyFont="1" applyBorder="1" applyAlignment="1">
      <alignment horizontal="distributed" vertical="center"/>
    </xf>
    <xf numFmtId="0" fontId="14" fillId="0" borderId="17" xfId="0" applyFont="1" applyBorder="1" applyAlignment="1">
      <alignment horizontal="distributed" vertical="center"/>
    </xf>
    <xf numFmtId="0" fontId="14" fillId="0" borderId="92" xfId="0" applyFont="1" applyBorder="1" applyAlignment="1">
      <alignment horizontal="distributed" vertical="center"/>
    </xf>
    <xf numFmtId="0" fontId="24" fillId="0" borderId="16" xfId="0" applyFont="1" applyBorder="1" applyAlignment="1">
      <alignment horizontal="center" vertical="center" shrinkToFit="1"/>
    </xf>
    <xf numFmtId="0" fontId="24" fillId="0" borderId="79" xfId="0" applyFont="1" applyBorder="1" applyAlignment="1">
      <alignment vertical="center" textRotation="255"/>
    </xf>
    <xf numFmtId="0" fontId="24" fillId="0" borderId="94" xfId="0" applyFont="1" applyBorder="1" applyAlignment="1">
      <alignment vertical="center" textRotation="255"/>
    </xf>
    <xf numFmtId="0" fontId="24" fillId="0" borderId="17" xfId="0" applyFont="1" applyBorder="1" applyAlignment="1">
      <alignment horizontal="distributed" vertical="center"/>
    </xf>
    <xf numFmtId="0" fontId="24" fillId="0" borderId="17" xfId="0" applyFont="1" applyBorder="1" applyAlignment="1">
      <alignment vertical="center"/>
    </xf>
    <xf numFmtId="0" fontId="24" fillId="0" borderId="92" xfId="0" applyFont="1" applyBorder="1" applyAlignment="1">
      <alignment vertical="center"/>
    </xf>
    <xf numFmtId="0" fontId="24" fillId="0" borderId="16" xfId="0" applyFont="1" applyFill="1" applyBorder="1" applyAlignment="1">
      <alignment vertical="center"/>
    </xf>
    <xf numFmtId="0" fontId="14" fillId="0" borderId="17" xfId="0" applyFont="1" applyBorder="1" applyAlignment="1">
      <alignment vertical="center"/>
    </xf>
    <xf numFmtId="0" fontId="14" fillId="0" borderId="92" xfId="0" applyFont="1" applyBorder="1" applyAlignment="1">
      <alignment vertical="center"/>
    </xf>
    <xf numFmtId="0" fontId="24" fillId="0" borderId="16" xfId="0" applyFont="1" applyBorder="1" applyAlignment="1">
      <alignment horizontal="center" vertical="center"/>
    </xf>
    <xf numFmtId="0" fontId="24" fillId="0" borderId="23" xfId="0" applyFont="1" applyBorder="1" applyAlignment="1">
      <alignment horizontal="center" vertical="center"/>
    </xf>
    <xf numFmtId="0" fontId="14" fillId="0" borderId="16" xfId="0" applyFont="1" applyBorder="1" applyAlignment="1">
      <alignment vertical="center"/>
    </xf>
    <xf numFmtId="0" fontId="24" fillId="0" borderId="17" xfId="0" applyFont="1" applyFill="1" applyBorder="1" applyAlignment="1">
      <alignment horizontal="right" vertical="center"/>
    </xf>
    <xf numFmtId="0" fontId="14" fillId="0" borderId="92" xfId="0" applyFont="1" applyBorder="1" applyAlignment="1">
      <alignment horizontal="right" vertical="center"/>
    </xf>
    <xf numFmtId="0" fontId="24" fillId="0" borderId="63" xfId="0" applyFont="1" applyBorder="1" applyAlignment="1">
      <alignment vertical="center" shrinkToFit="1"/>
    </xf>
    <xf numFmtId="0" fontId="24" fillId="0" borderId="51" xfId="0" applyFont="1" applyBorder="1" applyAlignment="1">
      <alignment horizontal="center" vertical="center" textRotation="255" wrapText="1"/>
    </xf>
    <xf numFmtId="0" fontId="24" fillId="0" borderId="76" xfId="0" applyFont="1" applyBorder="1" applyAlignment="1">
      <alignment horizontal="center" vertical="center" textRotation="255" wrapText="1"/>
    </xf>
    <xf numFmtId="0" fontId="24" fillId="0" borderId="28" xfId="0" applyFont="1" applyBorder="1" applyAlignment="1">
      <alignment horizontal="center" vertical="center" textRotation="255" wrapText="1"/>
    </xf>
    <xf numFmtId="0" fontId="17" fillId="0" borderId="158" xfId="0" applyFont="1" applyBorder="1" applyAlignment="1">
      <alignment horizontal="distributed" vertical="center" wrapText="1"/>
    </xf>
    <xf numFmtId="0" fontId="14" fillId="0" borderId="159" xfId="0" applyFont="1" applyBorder="1" applyAlignment="1">
      <alignment vertical="center"/>
    </xf>
    <xf numFmtId="0" fontId="14" fillId="0" borderId="160" xfId="0" applyFont="1" applyBorder="1" applyAlignment="1">
      <alignment vertical="center"/>
    </xf>
    <xf numFmtId="0" fontId="14" fillId="0" borderId="161" xfId="0" applyFont="1" applyBorder="1" applyAlignment="1">
      <alignment vertical="center"/>
    </xf>
    <xf numFmtId="0" fontId="14" fillId="0" borderId="162" xfId="0" applyFont="1" applyBorder="1" applyAlignment="1">
      <alignment vertical="center"/>
    </xf>
    <xf numFmtId="0" fontId="17" fillId="0" borderId="17" xfId="0" applyFont="1" applyBorder="1" applyAlignment="1">
      <alignment horizontal="center" vertical="center"/>
    </xf>
    <xf numFmtId="0" fontId="17" fillId="0" borderId="63" xfId="0" applyFont="1" applyBorder="1" applyAlignment="1">
      <alignment horizontal="center" vertical="center"/>
    </xf>
    <xf numFmtId="0" fontId="14" fillId="0" borderId="48" xfId="0" applyFont="1" applyBorder="1" applyAlignment="1">
      <alignment horizontal="center" vertical="center"/>
    </xf>
    <xf numFmtId="0" fontId="24" fillId="0" borderId="17" xfId="0" applyFont="1" applyFill="1" applyBorder="1" applyAlignment="1">
      <alignment vertical="center"/>
    </xf>
    <xf numFmtId="0" fontId="24" fillId="0" borderId="16" xfId="0" applyFont="1" applyFill="1" applyBorder="1" applyAlignment="1">
      <alignment horizontal="center" vertical="center"/>
    </xf>
    <xf numFmtId="0" fontId="14" fillId="0" borderId="92" xfId="0" applyFont="1" applyBorder="1" applyAlignment="1">
      <alignment horizontal="center" vertical="center"/>
    </xf>
    <xf numFmtId="0" fontId="0" fillId="0" borderId="92" xfId="0" applyBorder="1" applyAlignment="1">
      <alignment horizontal="center" vertical="center" shrinkToFit="1"/>
    </xf>
    <xf numFmtId="0" fontId="24" fillId="0" borderId="18" xfId="0" applyFont="1" applyBorder="1" applyAlignment="1">
      <alignment vertical="center"/>
    </xf>
    <xf numFmtId="0" fontId="14" fillId="0" borderId="10" xfId="0" applyFont="1" applyBorder="1" applyAlignment="1">
      <alignment vertical="center"/>
    </xf>
    <xf numFmtId="0" fontId="14" fillId="0" borderId="19" xfId="0" applyFont="1" applyBorder="1" applyAlignment="1">
      <alignment vertical="center"/>
    </xf>
    <xf numFmtId="0" fontId="14" fillId="0" borderId="104" xfId="0" applyFont="1" applyBorder="1" applyAlignment="1">
      <alignment vertical="center"/>
    </xf>
    <xf numFmtId="0" fontId="14" fillId="0" borderId="0" xfId="0" applyFont="1" applyBorder="1" applyAlignment="1">
      <alignment vertical="center"/>
    </xf>
    <xf numFmtId="0" fontId="14" fillId="0" borderId="25" xfId="0"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vertical="center"/>
    </xf>
    <xf numFmtId="0" fontId="14" fillId="0" borderId="46" xfId="0" applyFont="1" applyBorder="1" applyAlignment="1">
      <alignment vertical="center"/>
    </xf>
    <xf numFmtId="0" fontId="24" fillId="0" borderId="163" xfId="0" applyFont="1" applyBorder="1" applyAlignment="1">
      <alignment vertical="center"/>
    </xf>
    <xf numFmtId="0" fontId="14" fillId="0" borderId="164" xfId="0" applyFont="1" applyBorder="1" applyAlignment="1">
      <alignment vertical="center"/>
    </xf>
    <xf numFmtId="0" fontId="14" fillId="0" borderId="165" xfId="0" applyFont="1" applyBorder="1" applyAlignment="1">
      <alignment vertical="center"/>
    </xf>
    <xf numFmtId="0" fontId="14" fillId="0" borderId="23" xfId="0" applyFont="1" applyBorder="1" applyAlignment="1">
      <alignment vertical="center"/>
    </xf>
    <xf numFmtId="0" fontId="24" fillId="0" borderId="158" xfId="0" applyFont="1" applyBorder="1" applyAlignment="1">
      <alignment vertical="center"/>
    </xf>
    <xf numFmtId="0" fontId="14" fillId="0" borderId="159" xfId="0" applyFont="1" applyBorder="1" applyAlignment="1">
      <alignment/>
    </xf>
    <xf numFmtId="0" fontId="14" fillId="0" borderId="160" xfId="0" applyFont="1" applyBorder="1" applyAlignment="1">
      <alignment/>
    </xf>
    <xf numFmtId="0" fontId="14" fillId="0" borderId="161" xfId="0" applyFont="1" applyBorder="1" applyAlignment="1">
      <alignment/>
    </xf>
    <xf numFmtId="0" fontId="14" fillId="0" borderId="162" xfId="0" applyFont="1" applyBorder="1" applyAlignment="1">
      <alignment/>
    </xf>
    <xf numFmtId="0" fontId="14" fillId="0" borderId="166" xfId="0" applyFont="1" applyBorder="1" applyAlignment="1">
      <alignment/>
    </xf>
    <xf numFmtId="0" fontId="2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93" xfId="0" applyFont="1" applyBorder="1" applyAlignment="1">
      <alignment horizontal="center" vertical="center"/>
    </xf>
    <xf numFmtId="0" fontId="14" fillId="0" borderId="17" xfId="0" applyFont="1" applyBorder="1" applyAlignment="1">
      <alignment horizontal="center" vertical="center"/>
    </xf>
    <xf numFmtId="0" fontId="24" fillId="0" borderId="1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66" xfId="0" applyFont="1" applyBorder="1" applyAlignment="1">
      <alignment vertical="center"/>
    </xf>
    <xf numFmtId="0" fontId="0" fillId="0" borderId="23" xfId="0" applyBorder="1" applyAlignment="1">
      <alignment horizontal="center" vertical="center" shrinkToFit="1"/>
    </xf>
    <xf numFmtId="0" fontId="14" fillId="0" borderId="23" xfId="0" applyFont="1" applyBorder="1" applyAlignment="1">
      <alignment horizontal="center" vertical="center"/>
    </xf>
    <xf numFmtId="0" fontId="17" fillId="0" borderId="15" xfId="0" applyFont="1" applyBorder="1" applyAlignment="1">
      <alignment horizontal="distributed" vertical="center" wrapText="1"/>
    </xf>
    <xf numFmtId="0" fontId="17" fillId="0" borderId="16" xfId="0" applyFont="1" applyBorder="1" applyAlignment="1">
      <alignment horizontal="center" vertical="center" shrinkToFit="1"/>
    </xf>
    <xf numFmtId="0" fontId="17" fillId="0" borderId="17" xfId="0" applyFont="1" applyBorder="1" applyAlignment="1">
      <alignment horizontal="center" vertical="center" shrinkToFit="1"/>
    </xf>
    <xf numFmtId="0" fontId="24" fillId="0" borderId="16" xfId="0" applyFont="1" applyBorder="1" applyAlignment="1">
      <alignment horizontal="distributed" vertical="center" wrapText="1"/>
    </xf>
    <xf numFmtId="0" fontId="17" fillId="0" borderId="17" xfId="0" applyFont="1" applyBorder="1" applyAlignment="1">
      <alignment vertical="center" shrinkToFit="1"/>
    </xf>
    <xf numFmtId="0" fontId="17" fillId="0" borderId="23" xfId="0" applyFont="1" applyBorder="1" applyAlignment="1">
      <alignment vertical="center" shrinkToFit="1"/>
    </xf>
    <xf numFmtId="0" fontId="17" fillId="0" borderId="51" xfId="0" applyFont="1" applyBorder="1" applyAlignment="1">
      <alignment horizontal="distributed" vertical="center"/>
    </xf>
    <xf numFmtId="0" fontId="14" fillId="0" borderId="76" xfId="0" applyFont="1" applyBorder="1" applyAlignment="1">
      <alignment horizontal="distributed" vertical="center"/>
    </xf>
    <xf numFmtId="0" fontId="14" fillId="0" borderId="28" xfId="0" applyFont="1" applyBorder="1" applyAlignment="1">
      <alignment horizontal="distributed" vertical="center"/>
    </xf>
    <xf numFmtId="0" fontId="17" fillId="0" borderId="22" xfId="0" applyFont="1" applyBorder="1" applyAlignment="1">
      <alignment horizontal="distributed" vertical="center"/>
    </xf>
    <xf numFmtId="0" fontId="14" fillId="0" borderId="21" xfId="0" applyFont="1" applyBorder="1" applyAlignment="1">
      <alignment horizontal="distributed" vertical="center"/>
    </xf>
    <xf numFmtId="0" fontId="17" fillId="0" borderId="16" xfId="0" applyFont="1" applyBorder="1" applyAlignment="1">
      <alignment horizontal="center" vertical="center"/>
    </xf>
    <xf numFmtId="0" fontId="17" fillId="0" borderId="92" xfId="0" applyFont="1" applyBorder="1" applyAlignment="1">
      <alignment horizontal="center" vertical="center"/>
    </xf>
    <xf numFmtId="0" fontId="24" fillId="0" borderId="92" xfId="0" applyFont="1" applyBorder="1" applyAlignment="1">
      <alignment horizontal="distributed" vertical="center"/>
    </xf>
    <xf numFmtId="0" fontId="24" fillId="0" borderId="16" xfId="0" applyFont="1" applyBorder="1" applyAlignment="1">
      <alignment vertical="center"/>
    </xf>
    <xf numFmtId="0" fontId="24" fillId="0" borderId="23" xfId="0" applyFont="1" applyBorder="1" applyAlignment="1">
      <alignment vertical="center"/>
    </xf>
    <xf numFmtId="0" fontId="15" fillId="0" borderId="16" xfId="0" applyFont="1" applyBorder="1" applyAlignment="1">
      <alignment horizontal="distributed" vertical="center" shrinkToFit="1"/>
    </xf>
    <xf numFmtId="0" fontId="15" fillId="0" borderId="17" xfId="0" applyFont="1" applyBorder="1" applyAlignment="1">
      <alignment horizontal="distributed" vertical="center" shrinkToFit="1"/>
    </xf>
    <xf numFmtId="0" fontId="15" fillId="0" borderId="92" xfId="0" applyFont="1" applyBorder="1" applyAlignment="1">
      <alignment horizontal="distributed" vertical="center" shrinkToFit="1"/>
    </xf>
    <xf numFmtId="0" fontId="14" fillId="0" borderId="16" xfId="0" applyFont="1" applyBorder="1" applyAlignment="1">
      <alignment vertical="center" shrinkToFit="1"/>
    </xf>
    <xf numFmtId="0" fontId="15" fillId="0" borderId="16" xfId="76" applyFont="1" applyBorder="1" applyAlignment="1">
      <alignment horizontal="distributed" vertical="center" wrapText="1"/>
      <protection/>
    </xf>
    <xf numFmtId="0" fontId="24" fillId="0" borderId="16" xfId="0" applyFont="1" applyBorder="1" applyAlignment="1">
      <alignment horizontal="distributed" vertical="center" shrinkToFit="1"/>
    </xf>
    <xf numFmtId="0" fontId="14" fillId="0" borderId="17" xfId="0" applyFont="1" applyBorder="1" applyAlignment="1">
      <alignment vertical="center" shrinkToFit="1"/>
    </xf>
    <xf numFmtId="0" fontId="14" fillId="0" borderId="92" xfId="0" applyFont="1" applyBorder="1" applyAlignment="1">
      <alignment vertical="center" shrinkToFit="1"/>
    </xf>
    <xf numFmtId="0" fontId="17" fillId="0" borderId="51"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28" xfId="0" applyFont="1" applyBorder="1" applyAlignment="1">
      <alignment horizontal="center" vertical="center" wrapText="1"/>
    </xf>
    <xf numFmtId="0" fontId="17" fillId="0" borderId="138" xfId="0" applyFont="1" applyBorder="1" applyAlignment="1">
      <alignment horizontal="distributed" vertical="center"/>
    </xf>
    <xf numFmtId="0" fontId="17" fillId="0" borderId="139" xfId="0" applyFont="1" applyBorder="1" applyAlignment="1">
      <alignment horizontal="distributed" vertical="center"/>
    </xf>
    <xf numFmtId="0" fontId="17" fillId="0" borderId="140" xfId="0" applyFont="1" applyBorder="1" applyAlignment="1">
      <alignment horizontal="distributed" vertical="center"/>
    </xf>
    <xf numFmtId="0" fontId="14" fillId="0" borderId="138" xfId="0" applyFont="1" applyBorder="1" applyAlignment="1">
      <alignment vertical="center" shrinkToFit="1"/>
    </xf>
    <xf numFmtId="0" fontId="0" fillId="0" borderId="139" xfId="0" applyBorder="1" applyAlignment="1">
      <alignment vertical="center" shrinkToFit="1"/>
    </xf>
    <xf numFmtId="0" fontId="0" fillId="0" borderId="140" xfId="0" applyBorder="1" applyAlignment="1">
      <alignment vertical="center" shrinkToFit="1"/>
    </xf>
    <xf numFmtId="0" fontId="17" fillId="0" borderId="18" xfId="0" applyFont="1" applyBorder="1" applyAlignment="1">
      <alignment horizontal="distributed" vertical="center"/>
    </xf>
    <xf numFmtId="0" fontId="17" fillId="0" borderId="10" xfId="0" applyFont="1" applyBorder="1" applyAlignment="1">
      <alignment horizontal="distributed" vertical="center"/>
    </xf>
    <xf numFmtId="0" fontId="17" fillId="0" borderId="104" xfId="0" applyFont="1" applyBorder="1" applyAlignment="1">
      <alignment horizontal="distributed" vertical="center"/>
    </xf>
    <xf numFmtId="0" fontId="17" fillId="0" borderId="0" xfId="0" applyFont="1" applyBorder="1" applyAlignment="1">
      <alignment horizontal="distributed" vertical="center"/>
    </xf>
    <xf numFmtId="0" fontId="14" fillId="0" borderId="20" xfId="0" applyFont="1" applyBorder="1" applyAlignment="1">
      <alignment horizontal="distributed" vertical="center"/>
    </xf>
    <xf numFmtId="0" fontId="17" fillId="0" borderId="167" xfId="0" applyFont="1" applyBorder="1" applyAlignment="1">
      <alignment horizontal="distributed" vertical="center"/>
    </xf>
    <xf numFmtId="0" fontId="17" fillId="0" borderId="168" xfId="0" applyFont="1" applyBorder="1" applyAlignment="1">
      <alignment horizontal="distributed" vertical="center"/>
    </xf>
    <xf numFmtId="0" fontId="17" fillId="0" borderId="169" xfId="0" applyFont="1" applyBorder="1" applyAlignment="1">
      <alignment horizontal="distributed" vertical="center"/>
    </xf>
    <xf numFmtId="0" fontId="17" fillId="0" borderId="12" xfId="0" applyFont="1" applyBorder="1" applyAlignment="1">
      <alignment horizontal="distributed" vertical="center"/>
    </xf>
    <xf numFmtId="0" fontId="14" fillId="0" borderId="167" xfId="0" applyFont="1" applyBorder="1" applyAlignment="1">
      <alignment vertical="center" shrinkToFit="1"/>
    </xf>
    <xf numFmtId="0" fontId="0" fillId="0" borderId="168" xfId="0" applyBorder="1" applyAlignment="1">
      <alignment vertical="center" shrinkToFit="1"/>
    </xf>
    <xf numFmtId="0" fontId="0" fillId="0" borderId="16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93" xfId="0" applyBorder="1" applyAlignment="1">
      <alignment vertical="center" shrinkToFit="1"/>
    </xf>
    <xf numFmtId="0" fontId="14" fillId="0" borderId="104" xfId="0" applyFont="1" applyBorder="1" applyAlignment="1">
      <alignment vertical="center" wrapText="1"/>
    </xf>
    <xf numFmtId="0" fontId="0" fillId="0" borderId="0" xfId="0" applyAlignment="1">
      <alignment vertical="center" wrapText="1"/>
    </xf>
    <xf numFmtId="0" fontId="0" fillId="0" borderId="25" xfId="0" applyBorder="1" applyAlignment="1">
      <alignment vertical="center" wrapText="1"/>
    </xf>
    <xf numFmtId="0" fontId="0" fillId="0" borderId="104"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46" xfId="0" applyBorder="1" applyAlignment="1">
      <alignment vertical="center" wrapText="1"/>
    </xf>
    <xf numFmtId="0" fontId="17" fillId="0" borderId="16" xfId="0" applyFont="1" applyBorder="1" applyAlignment="1">
      <alignment horizontal="distributed" vertical="center"/>
    </xf>
    <xf numFmtId="0" fontId="15" fillId="0" borderId="15" xfId="76" applyFont="1" applyBorder="1" applyAlignment="1">
      <alignment horizontal="distributed" vertical="center"/>
      <protection/>
    </xf>
    <xf numFmtId="0" fontId="24" fillId="0" borderId="18" xfId="0" applyFont="1" applyBorder="1" applyAlignment="1">
      <alignment horizontal="justify" vertical="center" wrapText="1"/>
    </xf>
    <xf numFmtId="0" fontId="14" fillId="0" borderId="10" xfId="0" applyFont="1" applyBorder="1" applyAlignment="1">
      <alignment/>
    </xf>
    <xf numFmtId="0" fontId="14" fillId="0" borderId="11" xfId="0" applyFont="1" applyBorder="1" applyAlignment="1">
      <alignment/>
    </xf>
    <xf numFmtId="0" fontId="14" fillId="0" borderId="104" xfId="0" applyFont="1" applyBorder="1" applyAlignment="1">
      <alignment/>
    </xf>
    <xf numFmtId="0" fontId="14" fillId="0" borderId="0" xfId="0" applyFont="1" applyBorder="1" applyAlignment="1">
      <alignment/>
    </xf>
    <xf numFmtId="0" fontId="14" fillId="0" borderId="12" xfId="0" applyFont="1" applyBorder="1" applyAlignment="1">
      <alignment/>
    </xf>
    <xf numFmtId="0" fontId="14" fillId="0" borderId="20" xfId="0" applyFont="1" applyBorder="1" applyAlignment="1">
      <alignment/>
    </xf>
    <xf numFmtId="0" fontId="14" fillId="0" borderId="21" xfId="0" applyFont="1" applyBorder="1" applyAlignment="1">
      <alignment/>
    </xf>
    <xf numFmtId="0" fontId="14" fillId="0" borderId="93" xfId="0" applyFont="1" applyBorder="1" applyAlignment="1">
      <alignment/>
    </xf>
    <xf numFmtId="0" fontId="31" fillId="0" borderId="0" xfId="0" applyFont="1" applyAlignment="1">
      <alignment vertical="center"/>
    </xf>
    <xf numFmtId="0" fontId="14" fillId="0" borderId="0" xfId="0" applyFont="1" applyAlignment="1">
      <alignment vertical="center"/>
    </xf>
    <xf numFmtId="0" fontId="24" fillId="0" borderId="56" xfId="0" applyFont="1" applyFill="1" applyBorder="1" applyAlignment="1">
      <alignment horizontal="distributed" vertical="center"/>
    </xf>
    <xf numFmtId="0" fontId="14" fillId="0" borderId="29" xfId="0" applyFont="1" applyBorder="1" applyAlignment="1">
      <alignment horizontal="distributed" vertical="center"/>
    </xf>
    <xf numFmtId="0" fontId="14" fillId="0" borderId="30" xfId="0" applyFont="1" applyBorder="1" applyAlignment="1">
      <alignment horizontal="distributed" vertical="center"/>
    </xf>
    <xf numFmtId="0" fontId="14" fillId="0" borderId="170" xfId="0" applyFont="1" applyBorder="1" applyAlignment="1">
      <alignment vertical="center" shrinkToFit="1"/>
    </xf>
    <xf numFmtId="0" fontId="0" fillId="0" borderId="171" xfId="0" applyBorder="1" applyAlignment="1">
      <alignment vertical="center" shrinkToFit="1"/>
    </xf>
    <xf numFmtId="0" fontId="0" fillId="0" borderId="172" xfId="0" applyBorder="1" applyAlignment="1">
      <alignment vertical="center" shrinkToFit="1"/>
    </xf>
    <xf numFmtId="0" fontId="14" fillId="0" borderId="141" xfId="0" applyFont="1" applyBorder="1" applyAlignment="1">
      <alignment vertical="center" shrinkToFit="1"/>
    </xf>
    <xf numFmtId="0" fontId="0" fillId="0" borderId="142" xfId="0" applyBorder="1" applyAlignment="1">
      <alignment vertical="center" shrinkToFit="1"/>
    </xf>
    <xf numFmtId="0" fontId="0" fillId="0" borderId="173" xfId="0" applyBorder="1" applyAlignment="1">
      <alignment vertical="center" shrinkToFit="1"/>
    </xf>
    <xf numFmtId="0" fontId="14" fillId="0" borderId="104" xfId="0" applyFont="1" applyBorder="1" applyAlignment="1">
      <alignment vertical="center" shrinkToFit="1"/>
    </xf>
    <xf numFmtId="0" fontId="0" fillId="0" borderId="0" xfId="0" applyAlignment="1">
      <alignment vertical="center" shrinkToFit="1"/>
    </xf>
    <xf numFmtId="0" fontId="0" fillId="0" borderId="25" xfId="0" applyBorder="1" applyAlignment="1">
      <alignment vertical="center" shrinkToFit="1"/>
    </xf>
    <xf numFmtId="0" fontId="0" fillId="0" borderId="46" xfId="0" applyBorder="1" applyAlignment="1">
      <alignment vertical="center" shrinkToFit="1"/>
    </xf>
    <xf numFmtId="0" fontId="17" fillId="0" borderId="16" xfId="76" applyFont="1" applyBorder="1" applyAlignment="1">
      <alignment horizontal="distributed" vertical="center" shrinkToFit="1"/>
      <protection/>
    </xf>
    <xf numFmtId="0" fontId="14" fillId="0" borderId="17" xfId="0" applyFont="1" applyBorder="1" applyAlignment="1">
      <alignment horizontal="distributed" vertical="center" shrinkToFit="1"/>
    </xf>
    <xf numFmtId="0" fontId="14" fillId="0" borderId="92" xfId="0" applyFont="1" applyBorder="1" applyAlignment="1">
      <alignment horizontal="distributed" vertical="center" shrinkToFit="1"/>
    </xf>
    <xf numFmtId="0" fontId="24" fillId="0" borderId="16" xfId="76" applyFont="1" applyBorder="1" applyAlignment="1">
      <alignment horizontal="distributed" vertical="center"/>
      <protection/>
    </xf>
    <xf numFmtId="0" fontId="17" fillId="0" borderId="73"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170" xfId="76" applyFont="1" applyBorder="1" applyAlignment="1">
      <alignment horizontal="distributed" vertical="center"/>
      <protection/>
    </xf>
    <xf numFmtId="0" fontId="14" fillId="0" borderId="171" xfId="0" applyFont="1" applyBorder="1" applyAlignment="1">
      <alignment horizontal="distributed" vertical="center"/>
    </xf>
    <xf numFmtId="0" fontId="14" fillId="0" borderId="174" xfId="0" applyFont="1" applyBorder="1" applyAlignment="1">
      <alignment horizontal="distributed" vertical="center"/>
    </xf>
    <xf numFmtId="0" fontId="17" fillId="0" borderId="141" xfId="76" applyFont="1" applyBorder="1" applyAlignment="1">
      <alignment horizontal="distributed" vertical="center"/>
      <protection/>
    </xf>
    <xf numFmtId="0" fontId="14" fillId="0" borderId="142" xfId="0" applyFont="1" applyBorder="1" applyAlignment="1">
      <alignment horizontal="distributed" vertical="center"/>
    </xf>
    <xf numFmtId="0" fontId="14" fillId="0" borderId="143" xfId="0" applyFont="1" applyBorder="1" applyAlignment="1">
      <alignment horizontal="distributed" vertical="center"/>
    </xf>
    <xf numFmtId="0" fontId="17" fillId="0" borderId="16" xfId="76" applyFont="1" applyBorder="1" applyAlignment="1">
      <alignment horizontal="distributed" vertical="center"/>
      <protection/>
    </xf>
    <xf numFmtId="0" fontId="17" fillId="0" borderId="17" xfId="0" applyFont="1" applyBorder="1" applyAlignment="1">
      <alignment horizontal="distributed" vertical="center"/>
    </xf>
    <xf numFmtId="0" fontId="17" fillId="0" borderId="92" xfId="0" applyFont="1" applyBorder="1" applyAlignment="1">
      <alignment horizontal="distributed" vertical="center"/>
    </xf>
    <xf numFmtId="0" fontId="0" fillId="0" borderId="17" xfId="0" applyBorder="1" applyAlignment="1">
      <alignment horizontal="distributed" vertical="center"/>
    </xf>
    <xf numFmtId="0" fontId="0" fillId="0" borderId="23" xfId="0" applyBorder="1" applyAlignment="1">
      <alignment horizontal="distributed" vertical="center"/>
    </xf>
    <xf numFmtId="0" fontId="34" fillId="0" borderId="175" xfId="69" applyFont="1" applyBorder="1" applyAlignment="1">
      <alignment shrinkToFit="1"/>
      <protection/>
    </xf>
    <xf numFmtId="0" fontId="34" fillId="0" borderId="176" xfId="69" applyFont="1" applyBorder="1" applyAlignment="1">
      <alignment shrinkToFit="1"/>
      <protection/>
    </xf>
    <xf numFmtId="0" fontId="34" fillId="0" borderId="177" xfId="69" applyFont="1" applyBorder="1" applyAlignment="1">
      <alignment shrinkToFit="1"/>
      <protection/>
    </xf>
    <xf numFmtId="0" fontId="34" fillId="0" borderId="178" xfId="69" applyFont="1" applyBorder="1" applyAlignment="1">
      <alignment shrinkToFit="1"/>
      <protection/>
    </xf>
    <xf numFmtId="0" fontId="34" fillId="0" borderId="179" xfId="69" applyFont="1" applyBorder="1" applyAlignment="1">
      <alignment shrinkToFit="1"/>
      <protection/>
    </xf>
    <xf numFmtId="0" fontId="34" fillId="0" borderId="180" xfId="69" applyFont="1" applyBorder="1" applyAlignment="1">
      <alignment shrinkToFit="1"/>
      <protection/>
    </xf>
    <xf numFmtId="0" fontId="1" fillId="0" borderId="181" xfId="0" applyFont="1" applyBorder="1" applyAlignment="1">
      <alignment horizontal="center"/>
    </xf>
    <xf numFmtId="0" fontId="1" fillId="0" borderId="182" xfId="0" applyFont="1" applyBorder="1" applyAlignment="1">
      <alignment horizontal="center"/>
    </xf>
    <xf numFmtId="0" fontId="1" fillId="0" borderId="183" xfId="0" applyFont="1" applyBorder="1" applyAlignment="1">
      <alignment horizontal="center"/>
    </xf>
    <xf numFmtId="0" fontId="18" fillId="0" borderId="52" xfId="0" applyFont="1" applyBorder="1" applyAlignment="1">
      <alignment horizontal="right"/>
    </xf>
    <xf numFmtId="0" fontId="18" fillId="0" borderId="38" xfId="0" applyFont="1" applyBorder="1" applyAlignment="1">
      <alignment horizontal="right"/>
    </xf>
    <xf numFmtId="0" fontId="18" fillId="0" borderId="10" xfId="0" applyFont="1" applyBorder="1" applyAlignment="1">
      <alignment horizontal="right"/>
    </xf>
    <xf numFmtId="0" fontId="33" fillId="0" borderId="57" xfId="69" applyFont="1" applyBorder="1" applyAlignment="1">
      <alignment/>
      <protection/>
    </xf>
    <xf numFmtId="0" fontId="33" fillId="0" borderId="94" xfId="69" applyFont="1" applyBorder="1" applyAlignment="1">
      <alignment/>
      <protection/>
    </xf>
    <xf numFmtId="0" fontId="33" fillId="0" borderId="79" xfId="69" applyFont="1" applyBorder="1" applyAlignment="1">
      <alignment/>
      <protection/>
    </xf>
    <xf numFmtId="0" fontId="33" fillId="0" borderId="103" xfId="69" applyFont="1" applyBorder="1" applyAlignment="1">
      <alignment/>
      <protection/>
    </xf>
    <xf numFmtId="0" fontId="33" fillId="0" borderId="45" xfId="69" applyFont="1" applyBorder="1" applyAlignment="1">
      <alignment/>
      <protection/>
    </xf>
    <xf numFmtId="0" fontId="33" fillId="0" borderId="11" xfId="69" applyFont="1" applyBorder="1" applyAlignment="1">
      <alignment/>
      <protection/>
    </xf>
    <xf numFmtId="0" fontId="33" fillId="0" borderId="93" xfId="69" applyFont="1" applyBorder="1" applyAlignment="1">
      <alignment/>
      <protection/>
    </xf>
    <xf numFmtId="0" fontId="33" fillId="0" borderId="59" xfId="69" applyFont="1" applyBorder="1" applyAlignment="1">
      <alignment/>
      <protection/>
    </xf>
    <xf numFmtId="0" fontId="33" fillId="0" borderId="104" xfId="69" applyFont="1" applyBorder="1" applyAlignment="1">
      <alignment/>
      <protection/>
    </xf>
    <xf numFmtId="0" fontId="4" fillId="0" borderId="57" xfId="69" applyFont="1" applyBorder="1" applyAlignment="1">
      <alignment/>
      <protection/>
    </xf>
    <xf numFmtId="0" fontId="4" fillId="0" borderId="94" xfId="69" applyFont="1" applyBorder="1" applyAlignment="1">
      <alignment/>
      <protection/>
    </xf>
    <xf numFmtId="0" fontId="33" fillId="0" borderId="54" xfId="69" applyFont="1" applyBorder="1" applyAlignment="1">
      <alignment/>
      <protection/>
    </xf>
    <xf numFmtId="0" fontId="33" fillId="0" borderId="83" xfId="69" applyFont="1" applyBorder="1" applyAlignment="1">
      <alignment/>
      <protection/>
    </xf>
    <xf numFmtId="0" fontId="33" fillId="0" borderId="18" xfId="69" applyFont="1" applyBorder="1" applyAlignment="1">
      <alignment/>
      <protection/>
    </xf>
    <xf numFmtId="0" fontId="33" fillId="0" borderId="20" xfId="69" applyFont="1" applyBorder="1" applyAlignment="1">
      <alignment/>
      <protection/>
    </xf>
    <xf numFmtId="0" fontId="33" fillId="0" borderId="105" xfId="69" applyFont="1" applyBorder="1" applyAlignment="1">
      <alignment/>
      <protection/>
    </xf>
    <xf numFmtId="0" fontId="33" fillId="0" borderId="44" xfId="69" applyFont="1" applyBorder="1" applyAlignment="1">
      <alignment/>
      <protection/>
    </xf>
    <xf numFmtId="0" fontId="4" fillId="0" borderId="20" xfId="62" applyBorder="1" applyAlignment="1">
      <alignment/>
      <protection/>
    </xf>
    <xf numFmtId="0" fontId="33" fillId="0" borderId="61" xfId="69" applyFont="1" applyBorder="1" applyAlignment="1">
      <alignment/>
      <protection/>
    </xf>
    <xf numFmtId="0" fontId="4" fillId="0" borderId="113" xfId="69" applyBorder="1" applyAlignment="1">
      <alignment/>
      <protection/>
    </xf>
    <xf numFmtId="0" fontId="33" fillId="0" borderId="67" xfId="69" applyFont="1" applyBorder="1" applyAlignment="1">
      <alignment/>
      <protection/>
    </xf>
    <xf numFmtId="0" fontId="33" fillId="0" borderId="62" xfId="69" applyFont="1" applyBorder="1" applyAlignment="1">
      <alignment/>
      <protection/>
    </xf>
    <xf numFmtId="0" fontId="33" fillId="0" borderId="55" xfId="69" applyFont="1" applyBorder="1" applyAlignment="1">
      <alignment/>
      <protection/>
    </xf>
    <xf numFmtId="0" fontId="33" fillId="0" borderId="12" xfId="69" applyFont="1" applyBorder="1" applyAlignment="1">
      <alignment/>
      <protection/>
    </xf>
    <xf numFmtId="0" fontId="4" fillId="0" borderId="79" xfId="69" applyFont="1" applyBorder="1" applyAlignment="1">
      <alignment/>
      <protection/>
    </xf>
    <xf numFmtId="0" fontId="4" fillId="0" borderId="67" xfId="69" applyFont="1" applyBorder="1" applyAlignment="1">
      <alignment/>
      <protection/>
    </xf>
    <xf numFmtId="0" fontId="33" fillId="0" borderId="65" xfId="69" applyFont="1" applyBorder="1" applyAlignment="1">
      <alignment/>
      <protection/>
    </xf>
    <xf numFmtId="0" fontId="33" fillId="0" borderId="117" xfId="69" applyFont="1" applyBorder="1" applyAlignment="1">
      <alignment/>
      <protection/>
    </xf>
    <xf numFmtId="0" fontId="33" fillId="0" borderId="184" xfId="69" applyFont="1" applyBorder="1" applyAlignment="1">
      <alignment/>
      <protection/>
    </xf>
    <xf numFmtId="0" fontId="4" fillId="0" borderId="104" xfId="62" applyBorder="1" applyAlignment="1">
      <alignment/>
      <protection/>
    </xf>
    <xf numFmtId="0" fontId="33" fillId="0" borderId="82" xfId="69" applyFont="1" applyBorder="1" applyAlignment="1">
      <alignment/>
      <protection/>
    </xf>
    <xf numFmtId="0" fontId="4" fillId="0" borderId="70" xfId="69" applyBorder="1" applyAlignment="1">
      <alignment/>
      <protection/>
    </xf>
    <xf numFmtId="0" fontId="1" fillId="0" borderId="31" xfId="0" applyFont="1" applyBorder="1" applyAlignment="1">
      <alignment horizontal="left" vertical="center" wrapText="1"/>
    </xf>
    <xf numFmtId="0" fontId="1" fillId="0" borderId="43" xfId="0" applyFont="1" applyBorder="1" applyAlignment="1">
      <alignment horizontal="left" vertical="center" wrapText="1"/>
    </xf>
    <xf numFmtId="0" fontId="0" fillId="0" borderId="43" xfId="0" applyBorder="1" applyAlignment="1">
      <alignment/>
    </xf>
    <xf numFmtId="0" fontId="0" fillId="0" borderId="32" xfId="0" applyBorder="1" applyAlignment="1">
      <alignment/>
    </xf>
    <xf numFmtId="0" fontId="1" fillId="0" borderId="24" xfId="0" applyFont="1" applyBorder="1" applyAlignment="1">
      <alignment horizontal="left" vertical="center" wrapText="1"/>
    </xf>
    <xf numFmtId="0" fontId="1" fillId="0" borderId="0" xfId="0" applyFont="1" applyBorder="1" applyAlignment="1">
      <alignment horizontal="left" vertical="center" wrapText="1"/>
    </xf>
    <xf numFmtId="0" fontId="0" fillId="0" borderId="25" xfId="0" applyBorder="1" applyAlignment="1">
      <alignment/>
    </xf>
    <xf numFmtId="0" fontId="1" fillId="0" borderId="13" xfId="0" applyFont="1" applyBorder="1" applyAlignment="1">
      <alignment horizontal="left" vertical="center" wrapText="1"/>
    </xf>
    <xf numFmtId="0" fontId="1" fillId="0" borderId="26" xfId="0" applyFont="1" applyBorder="1" applyAlignment="1">
      <alignment horizontal="left" vertical="center" wrapText="1"/>
    </xf>
    <xf numFmtId="0" fontId="0" fillId="0" borderId="26" xfId="0" applyBorder="1" applyAlignment="1">
      <alignment/>
    </xf>
    <xf numFmtId="0" fontId="0" fillId="0" borderId="27" xfId="0" applyBorder="1" applyAlignment="1">
      <alignment/>
    </xf>
    <xf numFmtId="0" fontId="18" fillId="0" borderId="56" xfId="0" applyFont="1" applyBorder="1" applyAlignment="1">
      <alignment horizontal="right"/>
    </xf>
    <xf numFmtId="0" fontId="18" fillId="0" borderId="29" xfId="0" applyFont="1" applyBorder="1" applyAlignment="1">
      <alignment horizontal="right"/>
    </xf>
    <xf numFmtId="0" fontId="18" fillId="0" borderId="30" xfId="0" applyFont="1" applyBorder="1" applyAlignment="1">
      <alignment horizontal="right"/>
    </xf>
    <xf numFmtId="0" fontId="1" fillId="0" borderId="181" xfId="0" applyFont="1" applyBorder="1" applyAlignment="1">
      <alignment horizontal="center" shrinkToFit="1"/>
    </xf>
    <xf numFmtId="0" fontId="1" fillId="0" borderId="182" xfId="0" applyFont="1" applyBorder="1" applyAlignment="1">
      <alignment horizontal="center" shrinkToFit="1"/>
    </xf>
    <xf numFmtId="0" fontId="1" fillId="0" borderId="183" xfId="0" applyFont="1" applyBorder="1" applyAlignment="1">
      <alignment horizontal="center" shrinkToFit="1"/>
    </xf>
    <xf numFmtId="0" fontId="37" fillId="0" borderId="0" xfId="70" applyFont="1" applyAlignment="1">
      <alignment horizontal="center" vertical="top"/>
      <protection/>
    </xf>
    <xf numFmtId="0" fontId="14" fillId="0" borderId="0" xfId="70" applyAlignment="1">
      <alignment horizontal="center"/>
      <protection/>
    </xf>
    <xf numFmtId="0" fontId="14" fillId="0" borderId="0" xfId="70" applyAlignment="1">
      <alignment horizontal="left" vertical="center" indent="1"/>
      <protection/>
    </xf>
    <xf numFmtId="0" fontId="14" fillId="0" borderId="0" xfId="70" applyAlignment="1">
      <alignment horizontal="right" vertical="center"/>
      <protection/>
    </xf>
    <xf numFmtId="0" fontId="14" fillId="0" borderId="0" xfId="70" applyAlignment="1">
      <alignment horizontal="left" vertical="center"/>
      <protection/>
    </xf>
    <xf numFmtId="0" fontId="14" fillId="0" borderId="0" xfId="70" applyAlignment="1">
      <alignment vertical="center"/>
      <protection/>
    </xf>
    <xf numFmtId="0" fontId="14" fillId="38" borderId="0" xfId="70" applyFill="1" applyAlignment="1">
      <alignment horizontal="left" vertical="center"/>
      <protection/>
    </xf>
    <xf numFmtId="0" fontId="96" fillId="0" borderId="185" xfId="70" applyFont="1" applyBorder="1" applyAlignment="1">
      <alignment horizontal="center" vertical="center"/>
      <protection/>
    </xf>
    <xf numFmtId="0" fontId="96" fillId="0" borderId="186" xfId="70" applyFont="1" applyBorder="1" applyAlignment="1">
      <alignment horizontal="center" vertical="center"/>
      <protection/>
    </xf>
    <xf numFmtId="0" fontId="96" fillId="0" borderId="187" xfId="70" applyFont="1" applyBorder="1" applyAlignment="1">
      <alignment horizontal="center" vertical="center"/>
      <protection/>
    </xf>
    <xf numFmtId="0" fontId="39" fillId="0" borderId="0" xfId="70" applyFont="1" applyAlignment="1">
      <alignment horizontal="left" vertical="center"/>
      <protection/>
    </xf>
    <xf numFmtId="0" fontId="15" fillId="0" borderId="0" xfId="0" applyFont="1" applyAlignment="1">
      <alignment horizontal="left" vertical="center" wrapText="1"/>
    </xf>
    <xf numFmtId="38" fontId="16" fillId="0" borderId="0" xfId="51" applyFont="1" applyFill="1" applyAlignment="1">
      <alignment horizontal="center" vertical="center"/>
    </xf>
    <xf numFmtId="38" fontId="44" fillId="0" borderId="79" xfId="51" applyFont="1" applyFill="1" applyBorder="1" applyAlignment="1">
      <alignment horizontal="center" vertical="center" wrapText="1"/>
    </xf>
    <xf numFmtId="38" fontId="44" fillId="0" borderId="62" xfId="51" applyFont="1" applyFill="1" applyBorder="1" applyAlignment="1">
      <alignment horizontal="center" vertical="center" wrapText="1"/>
    </xf>
    <xf numFmtId="38" fontId="44" fillId="0" borderId="94" xfId="51" applyFont="1" applyFill="1" applyBorder="1" applyAlignment="1">
      <alignment horizontal="center" vertical="center" wrapText="1"/>
    </xf>
    <xf numFmtId="38" fontId="44" fillId="0" borderId="18" xfId="51" applyFont="1" applyFill="1" applyBorder="1" applyAlignment="1">
      <alignment horizontal="center" vertical="center" wrapText="1"/>
    </xf>
    <xf numFmtId="38" fontId="44" fillId="0" borderId="10" xfId="51" applyFont="1" applyFill="1" applyBorder="1" applyAlignment="1">
      <alignment horizontal="center" vertical="center" wrapText="1"/>
    </xf>
    <xf numFmtId="38" fontId="44" fillId="0" borderId="11" xfId="51" applyFont="1" applyFill="1" applyBorder="1" applyAlignment="1">
      <alignment horizontal="center" vertical="center" wrapText="1"/>
    </xf>
    <xf numFmtId="0" fontId="44" fillId="0" borderId="104" xfId="64" applyFont="1" applyBorder="1" applyAlignment="1">
      <alignment horizontal="center" vertical="center" wrapText="1"/>
      <protection/>
    </xf>
    <xf numFmtId="0" fontId="44" fillId="0" borderId="0" xfId="64" applyFont="1" applyAlignment="1">
      <alignment horizontal="center" vertical="center" wrapText="1"/>
      <protection/>
    </xf>
    <xf numFmtId="0" fontId="44" fillId="0" borderId="12" xfId="64" applyFont="1" applyBorder="1" applyAlignment="1">
      <alignment horizontal="center" vertical="center" wrapText="1"/>
      <protection/>
    </xf>
    <xf numFmtId="0" fontId="44" fillId="0" borderId="20" xfId="64" applyFont="1" applyBorder="1" applyAlignment="1">
      <alignment horizontal="center" vertical="center" wrapText="1"/>
      <protection/>
    </xf>
    <xf numFmtId="0" fontId="44" fillId="0" borderId="21" xfId="64" applyFont="1" applyBorder="1" applyAlignment="1">
      <alignment horizontal="center" vertical="center" wrapText="1"/>
      <protection/>
    </xf>
    <xf numFmtId="0" fontId="44" fillId="0" borderId="93" xfId="64" applyFont="1" applyBorder="1" applyAlignment="1">
      <alignment horizontal="center" vertical="center" wrapText="1"/>
      <protection/>
    </xf>
    <xf numFmtId="0" fontId="44" fillId="0" borderId="16" xfId="51" applyNumberFormat="1" applyFont="1" applyFill="1" applyBorder="1" applyAlignment="1">
      <alignment horizontal="center" vertical="center" shrinkToFit="1"/>
    </xf>
    <xf numFmtId="0" fontId="44" fillId="0" borderId="17" xfId="51" applyNumberFormat="1" applyFont="1" applyFill="1" applyBorder="1" applyAlignment="1">
      <alignment horizontal="center" vertical="center" shrinkToFit="1"/>
    </xf>
    <xf numFmtId="0" fontId="44" fillId="0" borderId="92" xfId="51" applyNumberFormat="1" applyFont="1" applyFill="1" applyBorder="1" applyAlignment="1">
      <alignment horizontal="center" vertical="center" shrinkToFit="1"/>
    </xf>
    <xf numFmtId="38" fontId="44" fillId="0" borderId="16" xfId="51" applyFont="1" applyFill="1" applyBorder="1" applyAlignment="1">
      <alignment horizontal="center" vertical="center" shrinkToFit="1"/>
    </xf>
    <xf numFmtId="38" fontId="44" fillId="0" borderId="17" xfId="51" applyFont="1" applyFill="1" applyBorder="1" applyAlignment="1">
      <alignment horizontal="center" vertical="center" shrinkToFit="1"/>
    </xf>
    <xf numFmtId="38" fontId="44" fillId="0" borderId="92" xfId="51" applyFont="1" applyFill="1" applyBorder="1" applyAlignment="1">
      <alignment horizontal="center" vertical="center" shrinkToFit="1"/>
    </xf>
    <xf numFmtId="38" fontId="44" fillId="0" borderId="16" xfId="51" applyFont="1" applyFill="1" applyBorder="1" applyAlignment="1">
      <alignment horizontal="center" vertical="center" wrapText="1"/>
    </xf>
    <xf numFmtId="38" fontId="44" fillId="0" borderId="92" xfId="51" applyFont="1" applyFill="1" applyBorder="1" applyAlignment="1">
      <alignment horizontal="center" vertical="center" wrapText="1"/>
    </xf>
    <xf numFmtId="0" fontId="44" fillId="0" borderId="16" xfId="64" applyFont="1" applyBorder="1" applyAlignment="1">
      <alignment vertical="center" wrapText="1"/>
      <protection/>
    </xf>
    <xf numFmtId="0" fontId="44" fillId="0" borderId="17" xfId="64" applyFont="1" applyBorder="1" applyAlignment="1">
      <alignment vertical="center" wrapText="1"/>
      <protection/>
    </xf>
    <xf numFmtId="0" fontId="44" fillId="0" borderId="92" xfId="64" applyFont="1" applyBorder="1" applyAlignment="1">
      <alignment vertical="center" wrapText="1"/>
      <protection/>
    </xf>
    <xf numFmtId="0" fontId="44" fillId="0" borderId="79" xfId="51" applyNumberFormat="1" applyFont="1" applyFill="1" applyBorder="1" applyAlignment="1">
      <alignment horizontal="center" vertical="center" wrapText="1"/>
    </xf>
    <xf numFmtId="0" fontId="44" fillId="0" borderId="62" xfId="51" applyNumberFormat="1" applyFont="1" applyFill="1" applyBorder="1" applyAlignment="1">
      <alignment horizontal="center" vertical="center" wrapText="1"/>
    </xf>
    <xf numFmtId="38" fontId="44" fillId="0" borderId="16" xfId="51" applyFont="1" applyFill="1" applyBorder="1" applyAlignment="1">
      <alignment vertical="center" shrinkToFit="1"/>
    </xf>
    <xf numFmtId="38" fontId="44" fillId="0" borderId="17" xfId="51" applyFont="1" applyFill="1" applyBorder="1" applyAlignment="1">
      <alignment vertical="center" shrinkToFit="1"/>
    </xf>
    <xf numFmtId="38" fontId="44" fillId="0" borderId="92" xfId="51" applyFont="1" applyFill="1" applyBorder="1" applyAlignment="1">
      <alignment vertical="center" shrinkToFit="1"/>
    </xf>
    <xf numFmtId="38" fontId="44" fillId="0" borderId="11" xfId="51" applyFont="1" applyFill="1" applyBorder="1" applyAlignment="1">
      <alignment vertical="center" wrapText="1"/>
    </xf>
    <xf numFmtId="0" fontId="44" fillId="0" borderId="12" xfId="64" applyFont="1" applyFill="1" applyBorder="1" applyAlignment="1">
      <alignment vertical="center" wrapText="1"/>
      <protection/>
    </xf>
    <xf numFmtId="38" fontId="44" fillId="0" borderId="79" xfId="51" applyFont="1" applyFill="1" applyBorder="1" applyAlignment="1">
      <alignment vertical="center" wrapText="1"/>
    </xf>
    <xf numFmtId="0" fontId="44" fillId="0" borderId="62" xfId="64" applyFont="1" applyBorder="1" applyAlignment="1">
      <alignment vertical="center" wrapText="1"/>
      <protection/>
    </xf>
    <xf numFmtId="0" fontId="44" fillId="0" borderId="94" xfId="64" applyFont="1" applyBorder="1" applyAlignment="1">
      <alignment vertical="center" wrapText="1"/>
      <protection/>
    </xf>
    <xf numFmtId="0" fontId="44" fillId="0" borderId="62" xfId="64" applyFont="1" applyFill="1" applyBorder="1" applyAlignment="1">
      <alignment vertical="center" wrapText="1"/>
      <protection/>
    </xf>
    <xf numFmtId="0" fontId="44" fillId="0" borderId="94" xfId="64" applyFont="1" applyFill="1" applyBorder="1" applyAlignment="1">
      <alignment vertical="center" wrapText="1"/>
      <protection/>
    </xf>
    <xf numFmtId="0" fontId="14" fillId="0" borderId="17" xfId="64" applyBorder="1" applyAlignment="1">
      <alignment vertical="center" shrinkToFit="1"/>
      <protection/>
    </xf>
    <xf numFmtId="0" fontId="14" fillId="0" borderId="92" xfId="64" applyBorder="1" applyAlignment="1">
      <alignment vertical="center" shrinkToFit="1"/>
      <protection/>
    </xf>
    <xf numFmtId="0" fontId="44" fillId="0" borderId="17" xfId="64" applyFont="1" applyBorder="1" applyAlignment="1">
      <alignment vertical="center" shrinkToFit="1"/>
      <protection/>
    </xf>
    <xf numFmtId="0" fontId="44" fillId="0" borderId="92" xfId="64" applyFont="1" applyBorder="1" applyAlignment="1">
      <alignment vertical="center" shrinkToFit="1"/>
      <protection/>
    </xf>
    <xf numFmtId="38" fontId="44" fillId="0" borderId="12" xfId="51" applyFont="1" applyFill="1" applyBorder="1" applyAlignment="1">
      <alignment vertical="center" wrapText="1"/>
    </xf>
    <xf numFmtId="38" fontId="44" fillId="0" borderId="63" xfId="51" applyFont="1" applyFill="1" applyBorder="1" applyAlignment="1">
      <alignment vertical="center" shrinkToFit="1"/>
    </xf>
    <xf numFmtId="0" fontId="14" fillId="0" borderId="63" xfId="64" applyBorder="1" applyAlignment="1">
      <alignment vertical="center" shrinkToFit="1"/>
      <protection/>
    </xf>
    <xf numFmtId="0" fontId="44" fillId="0" borderId="63" xfId="64" applyFont="1" applyFill="1" applyBorder="1" applyAlignment="1">
      <alignment vertical="center" shrinkToFit="1"/>
      <protection/>
    </xf>
    <xf numFmtId="0" fontId="44" fillId="0" borderId="79" xfId="64" applyFont="1" applyFill="1" applyBorder="1" applyAlignment="1">
      <alignment vertical="center" wrapText="1"/>
      <protection/>
    </xf>
    <xf numFmtId="0" fontId="44" fillId="0" borderId="16" xfId="64" applyFont="1" applyFill="1" applyBorder="1" applyAlignment="1">
      <alignment vertical="center" shrinkToFit="1"/>
      <protection/>
    </xf>
    <xf numFmtId="38" fontId="44" fillId="0" borderId="16" xfId="51" applyFont="1" applyFill="1" applyBorder="1" applyAlignment="1">
      <alignment vertical="center" wrapText="1"/>
    </xf>
    <xf numFmtId="38" fontId="44" fillId="0" borderId="17" xfId="51" applyFont="1" applyFill="1" applyBorder="1" applyAlignment="1">
      <alignment vertical="center" wrapText="1"/>
    </xf>
    <xf numFmtId="38" fontId="44" fillId="0" borderId="92" xfId="51" applyFont="1" applyFill="1" applyBorder="1" applyAlignment="1">
      <alignment vertical="center" wrapText="1"/>
    </xf>
    <xf numFmtId="38" fontId="98" fillId="0" borderId="79" xfId="51" applyFont="1" applyFill="1" applyBorder="1" applyAlignment="1">
      <alignment horizontal="center" vertical="center"/>
    </xf>
    <xf numFmtId="38" fontId="98" fillId="0" borderId="94" xfId="51" applyFont="1" applyFill="1" applyBorder="1" applyAlignment="1">
      <alignment horizontal="center" vertical="center"/>
    </xf>
    <xf numFmtId="38" fontId="98" fillId="0" borderId="18" xfId="51" applyFont="1" applyFill="1" applyBorder="1" applyAlignment="1">
      <alignment horizontal="left" vertical="center" wrapText="1" shrinkToFit="1"/>
    </xf>
    <xf numFmtId="38" fontId="98" fillId="0" borderId="10" xfId="51" applyFont="1" applyFill="1" applyBorder="1" applyAlignment="1">
      <alignment horizontal="left" vertical="center" shrinkToFit="1"/>
    </xf>
    <xf numFmtId="38" fontId="98" fillId="0" borderId="11" xfId="51" applyFont="1" applyFill="1" applyBorder="1" applyAlignment="1">
      <alignment horizontal="left" vertical="center" shrinkToFit="1"/>
    </xf>
    <xf numFmtId="38" fontId="98" fillId="0" borderId="20" xfId="51" applyFont="1" applyFill="1" applyBorder="1" applyAlignment="1">
      <alignment horizontal="left" vertical="center" shrinkToFit="1"/>
    </xf>
    <xf numFmtId="38" fontId="98" fillId="0" borderId="21" xfId="51" applyFont="1" applyFill="1" applyBorder="1" applyAlignment="1">
      <alignment horizontal="left" vertical="center" shrinkToFit="1"/>
    </xf>
    <xf numFmtId="38" fontId="98" fillId="0" borderId="93" xfId="51" applyFont="1" applyFill="1" applyBorder="1" applyAlignment="1">
      <alignment horizontal="left" vertical="center" shrinkToFit="1"/>
    </xf>
    <xf numFmtId="38" fontId="98" fillId="0" borderId="10" xfId="51" applyFont="1" applyFill="1" applyBorder="1" applyAlignment="1">
      <alignment horizontal="left" vertical="center" wrapText="1" shrinkToFit="1"/>
    </xf>
    <xf numFmtId="38" fontId="98" fillId="0" borderId="11" xfId="51" applyFont="1" applyFill="1" applyBorder="1" applyAlignment="1">
      <alignment horizontal="left" vertical="center" wrapText="1" shrinkToFit="1"/>
    </xf>
    <xf numFmtId="38" fontId="44" fillId="0" borderId="18" xfId="51" applyFont="1" applyFill="1" applyBorder="1" applyAlignment="1">
      <alignment vertical="center" wrapText="1"/>
    </xf>
    <xf numFmtId="0" fontId="44" fillId="0" borderId="11" xfId="64" applyFont="1" applyBorder="1" applyAlignment="1">
      <alignment vertical="center" wrapText="1"/>
      <protection/>
    </xf>
    <xf numFmtId="0" fontId="44" fillId="0" borderId="20" xfId="64" applyFont="1" applyBorder="1" applyAlignment="1">
      <alignment vertical="center" wrapText="1"/>
      <protection/>
    </xf>
    <xf numFmtId="0" fontId="44" fillId="0" borderId="93" xfId="64" applyFont="1" applyBorder="1" applyAlignment="1">
      <alignment vertical="center" wrapText="1"/>
      <protection/>
    </xf>
    <xf numFmtId="0" fontId="0" fillId="0" borderId="0" xfId="64" applyFont="1" applyAlignment="1">
      <alignment horizontal="center" vertical="center"/>
      <protection/>
    </xf>
    <xf numFmtId="0" fontId="6" fillId="33" borderId="16" xfId="64" applyFont="1" applyFill="1" applyBorder="1" applyAlignment="1">
      <alignment vertical="center"/>
      <protection/>
    </xf>
    <xf numFmtId="0" fontId="0" fillId="33" borderId="92" xfId="64" applyFont="1" applyFill="1" applyBorder="1" applyAlignment="1">
      <alignment vertical="center"/>
      <protection/>
    </xf>
    <xf numFmtId="0" fontId="6" fillId="0" borderId="79" xfId="64" applyFont="1" applyBorder="1" applyAlignment="1">
      <alignment horizontal="center" vertical="center" wrapText="1"/>
      <protection/>
    </xf>
    <xf numFmtId="0" fontId="6" fillId="0" borderId="94" xfId="64" applyFont="1" applyBorder="1" applyAlignment="1">
      <alignment horizontal="center" vertical="center" wrapText="1"/>
      <protection/>
    </xf>
    <xf numFmtId="0" fontId="6" fillId="0" borderId="18" xfId="64" applyFont="1" applyBorder="1" applyAlignment="1">
      <alignment horizontal="center" vertical="center" wrapText="1"/>
      <protection/>
    </xf>
    <xf numFmtId="0" fontId="6" fillId="0" borderId="10" xfId="64" applyFont="1" applyBorder="1" applyAlignment="1">
      <alignment horizontal="center" vertical="center" wrapText="1"/>
      <protection/>
    </xf>
    <xf numFmtId="0" fontId="6" fillId="0" borderId="11" xfId="64" applyFont="1" applyBorder="1" applyAlignment="1">
      <alignment horizontal="center" vertical="center" wrapText="1"/>
      <protection/>
    </xf>
    <xf numFmtId="0" fontId="6" fillId="0" borderId="20" xfId="64" applyFont="1" applyBorder="1" applyAlignment="1">
      <alignment horizontal="center" vertical="center" wrapText="1"/>
      <protection/>
    </xf>
    <xf numFmtId="0" fontId="6" fillId="0" borderId="21" xfId="64" applyFont="1" applyBorder="1" applyAlignment="1">
      <alignment horizontal="center" vertical="center" wrapText="1"/>
      <protection/>
    </xf>
    <xf numFmtId="0" fontId="6" fillId="0" borderId="93" xfId="64" applyFont="1" applyBorder="1" applyAlignment="1">
      <alignment horizontal="center" vertical="center" wrapText="1"/>
      <protection/>
    </xf>
    <xf numFmtId="0" fontId="6" fillId="0" borderId="16" xfId="64" applyFont="1" applyBorder="1" applyAlignment="1">
      <alignment horizontal="center" vertical="center" wrapText="1"/>
      <protection/>
    </xf>
    <xf numFmtId="0" fontId="6" fillId="0" borderId="17" xfId="64" applyFont="1" applyBorder="1" applyAlignment="1">
      <alignment horizontal="center" vertical="center" wrapText="1"/>
      <protection/>
    </xf>
    <xf numFmtId="0" fontId="6" fillId="0" borderId="92" xfId="64" applyFont="1" applyBorder="1" applyAlignment="1">
      <alignment horizontal="center" vertical="center" wrapText="1"/>
      <protection/>
    </xf>
    <xf numFmtId="0" fontId="6" fillId="0" borderId="62" xfId="64" applyFont="1" applyBorder="1" applyAlignment="1">
      <alignment horizontal="center" vertical="center" wrapText="1"/>
      <protection/>
    </xf>
    <xf numFmtId="0" fontId="6" fillId="0" borderId="16" xfId="64" applyFont="1" applyBorder="1" applyAlignment="1">
      <alignment vertical="center" shrinkToFit="1"/>
      <protection/>
    </xf>
    <xf numFmtId="0" fontId="6" fillId="0" borderId="17" xfId="64" applyFont="1" applyBorder="1" applyAlignment="1">
      <alignment vertical="center" shrinkToFit="1"/>
      <protection/>
    </xf>
    <xf numFmtId="0" fontId="6" fillId="0" borderId="92" xfId="64" applyFont="1" applyBorder="1" applyAlignment="1">
      <alignment vertical="center" shrinkToFit="1"/>
      <protection/>
    </xf>
    <xf numFmtId="0" fontId="6" fillId="0" borderId="63" xfId="64" applyFont="1" applyBorder="1" applyAlignment="1">
      <alignment vertical="center" shrinkToFit="1"/>
      <protection/>
    </xf>
    <xf numFmtId="0" fontId="6" fillId="33" borderId="63" xfId="64" applyFont="1" applyFill="1" applyBorder="1" applyAlignment="1">
      <alignment vertical="center" shrinkToFit="1"/>
      <protection/>
    </xf>
    <xf numFmtId="38" fontId="6" fillId="0" borderId="63" xfId="51" applyFont="1" applyBorder="1" applyAlignment="1">
      <alignment vertical="center" shrinkToFit="1"/>
    </xf>
    <xf numFmtId="0" fontId="6" fillId="0" borderId="16" xfId="64" applyFont="1" applyBorder="1" applyAlignment="1">
      <alignment horizontal="center" vertical="center" shrinkToFit="1"/>
      <protection/>
    </xf>
    <xf numFmtId="0" fontId="6" fillId="0" borderId="17" xfId="64" applyFont="1" applyBorder="1" applyAlignment="1">
      <alignment horizontal="center" vertical="center" shrinkToFit="1"/>
      <protection/>
    </xf>
    <xf numFmtId="0" fontId="6" fillId="0" borderId="92" xfId="64" applyFont="1" applyBorder="1" applyAlignment="1">
      <alignment horizontal="center" vertical="center" shrinkToFit="1"/>
      <protection/>
    </xf>
    <xf numFmtId="0" fontId="0" fillId="0" borderId="92" xfId="64" applyFont="1" applyBorder="1" applyAlignment="1">
      <alignment vertical="center" shrinkToFit="1"/>
      <protection/>
    </xf>
    <xf numFmtId="40" fontId="6" fillId="33" borderId="63" xfId="64" applyNumberFormat="1" applyFont="1" applyFill="1" applyBorder="1" applyAlignment="1">
      <alignment vertical="center" shrinkToFit="1"/>
      <protection/>
    </xf>
    <xf numFmtId="40" fontId="6" fillId="0" borderId="63" xfId="64" applyNumberFormat="1" applyFont="1" applyFill="1" applyBorder="1" applyAlignment="1">
      <alignment vertical="center" shrinkToFit="1"/>
      <protection/>
    </xf>
    <xf numFmtId="38" fontId="6" fillId="0" borderId="16" xfId="51" applyFont="1" applyBorder="1" applyAlignment="1">
      <alignment vertical="center"/>
    </xf>
    <xf numFmtId="38" fontId="6" fillId="0" borderId="17" xfId="51" applyFont="1" applyBorder="1" applyAlignment="1">
      <alignment vertical="center"/>
    </xf>
    <xf numFmtId="0" fontId="6" fillId="0" borderId="17" xfId="64" applyFont="1" applyBorder="1" applyAlignment="1">
      <alignment vertical="center"/>
      <protection/>
    </xf>
    <xf numFmtId="0" fontId="6" fillId="0" borderId="92" xfId="64" applyFont="1" applyBorder="1" applyAlignment="1">
      <alignment vertical="center"/>
      <protection/>
    </xf>
    <xf numFmtId="0" fontId="6" fillId="0" borderId="16" xfId="64" applyFont="1" applyFill="1" applyBorder="1" applyAlignment="1">
      <alignment horizontal="center" vertical="center" wrapText="1"/>
      <protection/>
    </xf>
    <xf numFmtId="0" fontId="6" fillId="0" borderId="17" xfId="64" applyFont="1" applyFill="1" applyBorder="1" applyAlignment="1">
      <alignment horizontal="center" vertical="center" wrapText="1"/>
      <protection/>
    </xf>
    <xf numFmtId="0" fontId="6" fillId="0" borderId="92" xfId="64" applyFont="1" applyFill="1" applyBorder="1" applyAlignment="1">
      <alignment horizontal="center" vertical="center" wrapText="1"/>
      <protection/>
    </xf>
    <xf numFmtId="0" fontId="6" fillId="0" borderId="16" xfId="64" applyFont="1" applyFill="1" applyBorder="1" applyAlignment="1">
      <alignment horizontal="center" vertical="center" shrinkToFit="1"/>
      <protection/>
    </xf>
    <xf numFmtId="0" fontId="6" fillId="0" borderId="17" xfId="64" applyFont="1" applyFill="1" applyBorder="1" applyAlignment="1">
      <alignment horizontal="center" vertical="center" shrinkToFit="1"/>
      <protection/>
    </xf>
    <xf numFmtId="0" fontId="6" fillId="0" borderId="92" xfId="64" applyFont="1" applyFill="1" applyBorder="1" applyAlignment="1">
      <alignment horizontal="center" vertical="center" shrinkToFit="1"/>
      <protection/>
    </xf>
    <xf numFmtId="0" fontId="6" fillId="0" borderId="79" xfId="64" applyFont="1" applyFill="1" applyBorder="1" applyAlignment="1">
      <alignment horizontal="center" vertical="center" wrapText="1"/>
      <protection/>
    </xf>
    <xf numFmtId="0" fontId="6" fillId="0" borderId="16" xfId="64" applyFont="1" applyFill="1" applyBorder="1" applyAlignment="1">
      <alignment vertical="center" shrinkToFit="1"/>
      <protection/>
    </xf>
    <xf numFmtId="38" fontId="6" fillId="33" borderId="16" xfId="51" applyFont="1" applyFill="1" applyBorder="1" applyAlignment="1">
      <alignment vertical="center" shrinkToFit="1"/>
    </xf>
    <xf numFmtId="0" fontId="6" fillId="33" borderId="17" xfId="64" applyFont="1" applyFill="1" applyBorder="1" applyAlignment="1">
      <alignment vertical="center" shrinkToFit="1"/>
      <protection/>
    </xf>
    <xf numFmtId="0" fontId="6" fillId="0" borderId="92" xfId="64" applyFont="1" applyFill="1" applyBorder="1" applyAlignment="1">
      <alignment vertical="center" shrinkToFit="1"/>
      <protection/>
    </xf>
    <xf numFmtId="38" fontId="6" fillId="0" borderId="16" xfId="51" applyFont="1" applyFill="1" applyBorder="1" applyAlignment="1">
      <alignment vertical="center" shrinkToFit="1"/>
    </xf>
    <xf numFmtId="0" fontId="6" fillId="0" borderId="17" xfId="64" applyFont="1" applyFill="1" applyBorder="1" applyAlignment="1">
      <alignment vertical="center" shrinkToFit="1"/>
      <protection/>
    </xf>
    <xf numFmtId="0" fontId="6" fillId="0" borderId="62" xfId="64" applyFont="1" applyFill="1" applyBorder="1" applyAlignment="1">
      <alignment horizontal="center" vertical="center" wrapText="1"/>
      <protection/>
    </xf>
    <xf numFmtId="0" fontId="6" fillId="0" borderId="94" xfId="64" applyFont="1" applyFill="1" applyBorder="1" applyAlignment="1">
      <alignment horizontal="center" vertical="center" wrapText="1"/>
      <protection/>
    </xf>
    <xf numFmtId="38" fontId="6" fillId="33" borderId="18" xfId="51" applyFont="1" applyFill="1" applyBorder="1" applyAlignment="1">
      <alignment vertical="center" shrinkToFit="1"/>
    </xf>
    <xf numFmtId="0" fontId="6" fillId="33" borderId="10" xfId="64" applyFont="1" applyFill="1" applyBorder="1" applyAlignment="1">
      <alignment vertical="center" shrinkToFit="1"/>
      <protection/>
    </xf>
    <xf numFmtId="0" fontId="6" fillId="0" borderId="18" xfId="64" applyFont="1" applyFill="1" applyBorder="1" applyAlignment="1">
      <alignment vertical="center" shrinkToFit="1"/>
      <protection/>
    </xf>
    <xf numFmtId="0" fontId="6" fillId="0" borderId="11" xfId="64" applyFont="1" applyFill="1" applyBorder="1" applyAlignment="1">
      <alignment vertical="center" shrinkToFit="1"/>
      <protection/>
    </xf>
    <xf numFmtId="38" fontId="6" fillId="0" borderId="63" xfId="51" applyFont="1" applyFill="1" applyBorder="1" applyAlignment="1">
      <alignment vertical="center" shrinkToFit="1"/>
    </xf>
    <xf numFmtId="0" fontId="6" fillId="0" borderId="63" xfId="64" applyFont="1" applyFill="1" applyBorder="1" applyAlignment="1">
      <alignment vertical="center" shrinkToFit="1"/>
      <protection/>
    </xf>
    <xf numFmtId="38" fontId="6" fillId="33" borderId="17" xfId="51" applyFont="1" applyFill="1" applyBorder="1" applyAlignment="1">
      <alignment vertical="center" shrinkToFit="1"/>
    </xf>
    <xf numFmtId="0" fontId="6" fillId="33" borderId="92" xfId="64" applyFont="1" applyFill="1" applyBorder="1" applyAlignment="1">
      <alignment vertical="center" shrinkToFit="1"/>
      <protection/>
    </xf>
    <xf numFmtId="38" fontId="6" fillId="33" borderId="63" xfId="51" applyFont="1" applyFill="1" applyBorder="1" applyAlignment="1">
      <alignment vertical="center" shrinkToFit="1"/>
    </xf>
    <xf numFmtId="38" fontId="6" fillId="33" borderId="20" xfId="51" applyFont="1" applyFill="1" applyBorder="1" applyAlignment="1">
      <alignment vertical="center" shrinkToFit="1"/>
    </xf>
    <xf numFmtId="0" fontId="6" fillId="33" borderId="21" xfId="64" applyFont="1" applyFill="1" applyBorder="1" applyAlignment="1">
      <alignment vertical="center" shrinkToFit="1"/>
      <protection/>
    </xf>
    <xf numFmtId="0" fontId="6" fillId="0" borderId="20" xfId="64" applyFont="1" applyFill="1" applyBorder="1" applyAlignment="1">
      <alignment vertical="center" shrinkToFit="1"/>
      <protection/>
    </xf>
    <xf numFmtId="0" fontId="6" fillId="0" borderId="93" xfId="64" applyFont="1" applyFill="1" applyBorder="1" applyAlignment="1">
      <alignment vertical="center" shrinkToFit="1"/>
      <protection/>
    </xf>
    <xf numFmtId="0" fontId="0" fillId="0" borderId="17" xfId="64" applyFont="1" applyBorder="1" applyAlignment="1">
      <alignment vertical="center" shrinkToFit="1"/>
      <protection/>
    </xf>
    <xf numFmtId="38" fontId="6" fillId="0" borderId="16" xfId="64" applyNumberFormat="1" applyFont="1" applyFill="1" applyBorder="1" applyAlignment="1">
      <alignment vertical="center" shrinkToFit="1"/>
      <protection/>
    </xf>
    <xf numFmtId="0" fontId="0" fillId="0" borderId="17" xfId="64" applyFont="1" applyBorder="1" applyAlignment="1">
      <alignment horizontal="center" vertical="center" shrinkToFit="1"/>
      <protection/>
    </xf>
    <xf numFmtId="0" fontId="0" fillId="0" borderId="92" xfId="64" applyFont="1" applyBorder="1" applyAlignment="1">
      <alignment horizontal="center" vertical="center" shrinkToFit="1"/>
      <protection/>
    </xf>
    <xf numFmtId="40" fontId="6" fillId="0" borderId="16" xfId="51" applyNumberFormat="1" applyFont="1" applyFill="1" applyBorder="1" applyAlignment="1">
      <alignment vertical="center" shrinkToFit="1"/>
    </xf>
    <xf numFmtId="40" fontId="6" fillId="0" borderId="92" xfId="64" applyNumberFormat="1" applyFont="1" applyFill="1" applyBorder="1" applyAlignment="1">
      <alignment vertical="center" shrinkToFit="1"/>
      <protection/>
    </xf>
    <xf numFmtId="0" fontId="6" fillId="0" borderId="16" xfId="64" applyFont="1" applyFill="1" applyBorder="1" applyAlignment="1">
      <alignment horizontal="center" vertical="center"/>
      <protection/>
    </xf>
    <xf numFmtId="0" fontId="6" fillId="0" borderId="17" xfId="64" applyFont="1" applyBorder="1" applyAlignment="1">
      <alignment horizontal="center" vertical="center"/>
      <protection/>
    </xf>
    <xf numFmtId="0" fontId="6" fillId="0" borderId="92" xfId="64" applyFont="1" applyBorder="1" applyAlignment="1">
      <alignment horizontal="center" vertical="center"/>
      <protection/>
    </xf>
    <xf numFmtId="0" fontId="6" fillId="0" borderId="16" xfId="64" applyFont="1" applyBorder="1" applyAlignment="1">
      <alignment horizontal="center" vertical="center"/>
      <protection/>
    </xf>
    <xf numFmtId="0" fontId="6" fillId="0" borderId="18" xfId="64" applyFont="1" applyBorder="1" applyAlignment="1">
      <alignment horizontal="center" vertical="center"/>
      <protection/>
    </xf>
    <xf numFmtId="0" fontId="6" fillId="0" borderId="10" xfId="64" applyFont="1" applyBorder="1" applyAlignment="1">
      <alignment horizontal="center" vertical="center"/>
      <protection/>
    </xf>
    <xf numFmtId="0" fontId="6" fillId="0" borderId="11" xfId="64" applyFont="1" applyBorder="1" applyAlignment="1">
      <alignment horizontal="center" vertical="center"/>
      <protection/>
    </xf>
    <xf numFmtId="38" fontId="6" fillId="0" borderId="18" xfId="51" applyFont="1" applyBorder="1" applyAlignment="1">
      <alignment vertical="center" shrinkToFit="1"/>
    </xf>
    <xf numFmtId="0" fontId="0" fillId="0" borderId="10" xfId="64" applyFont="1" applyBorder="1" applyAlignment="1">
      <alignment vertical="center" shrinkToFit="1"/>
      <protection/>
    </xf>
    <xf numFmtId="0" fontId="0" fillId="0" borderId="92" xfId="64" applyFont="1" applyBorder="1" applyAlignment="1">
      <alignment vertical="center"/>
      <protection/>
    </xf>
    <xf numFmtId="0" fontId="0" fillId="0" borderId="10" xfId="64" applyFont="1" applyBorder="1" applyAlignment="1">
      <alignment vertical="center"/>
      <protection/>
    </xf>
    <xf numFmtId="38" fontId="6" fillId="0" borderId="16" xfId="51" applyFont="1" applyBorder="1" applyAlignment="1">
      <alignment vertical="center" shrinkToFit="1"/>
    </xf>
    <xf numFmtId="0" fontId="0" fillId="0" borderId="17" xfId="64" applyFont="1" applyBorder="1" applyAlignment="1">
      <alignment vertical="center"/>
      <protection/>
    </xf>
    <xf numFmtId="0" fontId="0" fillId="0" borderId="62" xfId="64" applyFont="1" applyBorder="1" applyAlignment="1">
      <alignment horizontal="center" vertical="center" wrapText="1"/>
      <protection/>
    </xf>
    <xf numFmtId="0" fontId="0" fillId="0" borderId="94" xfId="64" applyFont="1" applyBorder="1" applyAlignment="1">
      <alignment horizontal="center" vertical="center" wrapText="1"/>
      <protection/>
    </xf>
    <xf numFmtId="0" fontId="0" fillId="0" borderId="12" xfId="64" applyFont="1" applyBorder="1" applyAlignment="1">
      <alignment horizontal="center" vertical="center" wrapText="1"/>
      <protection/>
    </xf>
    <xf numFmtId="0" fontId="0" fillId="0" borderId="93" xfId="64" applyFont="1" applyBorder="1" applyAlignment="1">
      <alignment horizontal="center" vertical="center" wrapText="1"/>
      <protection/>
    </xf>
    <xf numFmtId="38" fontId="6" fillId="0" borderId="16" xfId="64" applyNumberFormat="1" applyFont="1" applyBorder="1" applyAlignment="1">
      <alignment vertical="center" shrinkToFit="1"/>
      <protection/>
    </xf>
    <xf numFmtId="227" fontId="6" fillId="0" borderId="16" xfId="51" applyNumberFormat="1" applyFont="1" applyBorder="1" applyAlignment="1">
      <alignment vertical="center" shrinkToFit="1"/>
    </xf>
    <xf numFmtId="0" fontId="7" fillId="0" borderId="0" xfId="64" applyFont="1" applyAlignment="1">
      <alignment horizontal="center" vertical="center" shrinkToFit="1"/>
      <protection/>
    </xf>
    <xf numFmtId="0" fontId="14" fillId="0" borderId="0" xfId="64" applyAlignment="1">
      <alignment horizontal="center" vertical="center" shrinkToFit="1"/>
      <protection/>
    </xf>
    <xf numFmtId="0" fontId="5" fillId="0" borderId="79" xfId="64" applyFont="1" applyBorder="1" applyAlignment="1">
      <alignment horizontal="center" vertical="center" wrapText="1"/>
      <protection/>
    </xf>
    <xf numFmtId="0" fontId="24" fillId="0" borderId="62" xfId="64" applyFont="1" applyBorder="1" applyAlignment="1">
      <alignment horizontal="center" vertical="center" wrapText="1"/>
      <protection/>
    </xf>
    <xf numFmtId="0" fontId="24" fillId="0" borderId="94" xfId="64" applyFont="1" applyBorder="1" applyAlignment="1">
      <alignment horizontal="center" vertical="center" wrapText="1"/>
      <protection/>
    </xf>
    <xf numFmtId="0" fontId="5" fillId="0" borderId="18" xfId="64" applyFont="1" applyBorder="1" applyAlignment="1">
      <alignment horizontal="center" vertical="center" wrapText="1"/>
      <protection/>
    </xf>
    <xf numFmtId="0" fontId="24" fillId="0" borderId="10" xfId="64" applyFont="1" applyBorder="1" applyAlignment="1">
      <alignment horizontal="center" vertical="center" wrapText="1"/>
      <protection/>
    </xf>
    <xf numFmtId="0" fontId="24" fillId="0" borderId="11" xfId="64" applyFont="1" applyBorder="1" applyAlignment="1">
      <alignment horizontal="center" vertical="center" wrapText="1"/>
      <protection/>
    </xf>
    <xf numFmtId="0" fontId="24" fillId="0" borderId="104" xfId="64" applyFont="1" applyBorder="1" applyAlignment="1">
      <alignment horizontal="center" vertical="center" wrapText="1"/>
      <protection/>
    </xf>
    <xf numFmtId="0" fontId="24" fillId="0" borderId="0" xfId="64" applyFont="1" applyAlignment="1">
      <alignment horizontal="center" vertical="center" wrapText="1"/>
      <protection/>
    </xf>
    <xf numFmtId="0" fontId="24" fillId="0" borderId="12" xfId="64" applyFont="1" applyBorder="1" applyAlignment="1">
      <alignment horizontal="center" vertical="center" wrapText="1"/>
      <protection/>
    </xf>
    <xf numFmtId="0" fontId="24" fillId="0" borderId="20" xfId="64" applyFont="1" applyBorder="1" applyAlignment="1">
      <alignment horizontal="center" vertical="center" wrapText="1"/>
      <protection/>
    </xf>
    <xf numFmtId="0" fontId="24" fillId="0" borderId="21" xfId="64" applyFont="1" applyBorder="1" applyAlignment="1">
      <alignment horizontal="center" vertical="center" wrapText="1"/>
      <protection/>
    </xf>
    <xf numFmtId="0" fontId="24" fillId="0" borderId="93" xfId="64" applyFont="1" applyBorder="1" applyAlignment="1">
      <alignment horizontal="center" vertical="center" wrapText="1"/>
      <protection/>
    </xf>
    <xf numFmtId="0" fontId="5" fillId="0" borderId="16" xfId="64" applyFont="1" applyBorder="1" applyAlignment="1">
      <alignment horizontal="center" vertical="center" wrapText="1"/>
      <protection/>
    </xf>
    <xf numFmtId="0" fontId="24" fillId="0" borderId="17" xfId="64" applyFont="1" applyBorder="1" applyAlignment="1">
      <alignment horizontal="center" vertical="center" wrapText="1"/>
      <protection/>
    </xf>
    <xf numFmtId="0" fontId="24" fillId="0" borderId="92" xfId="64" applyFont="1" applyBorder="1" applyAlignment="1">
      <alignment horizontal="center" vertical="center" wrapText="1"/>
      <protection/>
    </xf>
    <xf numFmtId="0" fontId="5" fillId="0" borderId="18" xfId="64" applyFont="1" applyBorder="1" applyAlignment="1">
      <alignment vertical="center" wrapText="1"/>
      <protection/>
    </xf>
    <xf numFmtId="0" fontId="24" fillId="0" borderId="11" xfId="64" applyFont="1" applyBorder="1" applyAlignment="1">
      <alignment vertical="center" wrapText="1"/>
      <protection/>
    </xf>
    <xf numFmtId="0" fontId="24" fillId="0" borderId="104" xfId="64" applyFont="1" applyBorder="1" applyAlignment="1">
      <alignment vertical="center" wrapText="1"/>
      <protection/>
    </xf>
    <xf numFmtId="0" fontId="24" fillId="0" borderId="12" xfId="64" applyFont="1" applyBorder="1" applyAlignment="1">
      <alignment vertical="center" wrapText="1"/>
      <protection/>
    </xf>
    <xf numFmtId="0" fontId="24" fillId="0" borderId="10" xfId="64" applyFont="1" applyBorder="1" applyAlignment="1">
      <alignment vertical="center" wrapText="1"/>
      <protection/>
    </xf>
    <xf numFmtId="0" fontId="24" fillId="0" borderId="0" xfId="64" applyFont="1" applyBorder="1" applyAlignment="1">
      <alignment vertical="center" wrapText="1"/>
      <protection/>
    </xf>
    <xf numFmtId="0" fontId="5" fillId="0" borderId="16" xfId="64" applyFont="1" applyBorder="1" applyAlignment="1">
      <alignment vertical="center" wrapText="1"/>
      <protection/>
    </xf>
    <xf numFmtId="0" fontId="5" fillId="0" borderId="17" xfId="64" applyFont="1" applyBorder="1" applyAlignment="1">
      <alignment vertical="center" wrapText="1"/>
      <protection/>
    </xf>
    <xf numFmtId="0" fontId="5" fillId="0" borderId="92" xfId="64" applyFont="1" applyBorder="1" applyAlignment="1">
      <alignment vertical="center" wrapText="1"/>
      <protection/>
    </xf>
    <xf numFmtId="0" fontId="5" fillId="0" borderId="18" xfId="64" applyFont="1" applyBorder="1" applyAlignment="1">
      <alignment horizontal="center" vertical="center" shrinkToFit="1"/>
      <protection/>
    </xf>
    <xf numFmtId="0" fontId="5" fillId="0" borderId="11" xfId="64" applyFont="1" applyBorder="1" applyAlignment="1">
      <alignment horizontal="center" vertical="center" shrinkToFit="1"/>
      <protection/>
    </xf>
    <xf numFmtId="0" fontId="5" fillId="0" borderId="11" xfId="64" applyFont="1" applyBorder="1" applyAlignment="1">
      <alignment vertical="center" wrapText="1"/>
      <protection/>
    </xf>
    <xf numFmtId="0" fontId="5" fillId="0" borderId="20" xfId="64" applyFont="1" applyBorder="1" applyAlignment="1">
      <alignment horizontal="right" vertical="center" shrinkToFit="1"/>
      <protection/>
    </xf>
    <xf numFmtId="0" fontId="5" fillId="0" borderId="93" xfId="64" applyFont="1" applyBorder="1" applyAlignment="1">
      <alignment horizontal="right" vertical="center" shrinkToFit="1"/>
      <protection/>
    </xf>
    <xf numFmtId="0" fontId="5" fillId="0" borderId="21" xfId="64" applyFont="1" applyBorder="1" applyAlignment="1">
      <alignment horizontal="right" vertical="center" shrinkToFit="1"/>
      <protection/>
    </xf>
    <xf numFmtId="0" fontId="5" fillId="33" borderId="79" xfId="64" applyFont="1" applyFill="1" applyBorder="1" applyAlignment="1">
      <alignment vertical="center" wrapText="1"/>
      <protection/>
    </xf>
    <xf numFmtId="0" fontId="4" fillId="33" borderId="79" xfId="64" applyFont="1" applyFill="1" applyBorder="1" applyAlignment="1">
      <alignment vertical="center" shrinkToFit="1"/>
      <protection/>
    </xf>
    <xf numFmtId="228" fontId="4" fillId="0" borderId="79" xfId="64" applyNumberFormat="1" applyFont="1" applyBorder="1" applyAlignment="1">
      <alignment vertical="center" shrinkToFit="1"/>
      <protection/>
    </xf>
    <xf numFmtId="0" fontId="4" fillId="33" borderId="18" xfId="64" applyFont="1" applyFill="1" applyBorder="1" applyAlignment="1">
      <alignment vertical="center" shrinkToFit="1"/>
      <protection/>
    </xf>
    <xf numFmtId="0" fontId="4" fillId="33" borderId="11" xfId="64" applyFont="1" applyFill="1" applyBorder="1" applyAlignment="1">
      <alignment vertical="center" shrinkToFit="1"/>
      <protection/>
    </xf>
    <xf numFmtId="0" fontId="4" fillId="33" borderId="10" xfId="64" applyFont="1" applyFill="1" applyBorder="1" applyAlignment="1">
      <alignment vertical="center" shrinkToFit="1"/>
      <protection/>
    </xf>
    <xf numFmtId="38" fontId="4" fillId="0" borderId="79" xfId="51" applyFont="1" applyBorder="1" applyAlignment="1">
      <alignment vertical="center" shrinkToFit="1"/>
    </xf>
    <xf numFmtId="0" fontId="4" fillId="0" borderId="18" xfId="64" applyFont="1" applyBorder="1" applyAlignment="1">
      <alignment vertical="center" shrinkToFit="1"/>
      <protection/>
    </xf>
    <xf numFmtId="0" fontId="4" fillId="0" borderId="10" xfId="64" applyFont="1" applyBorder="1" applyAlignment="1">
      <alignment vertical="center" shrinkToFit="1"/>
      <protection/>
    </xf>
    <xf numFmtId="0" fontId="5" fillId="33" borderId="188" xfId="64" applyFont="1" applyFill="1" applyBorder="1" applyAlignment="1">
      <alignment vertical="center" wrapText="1"/>
      <protection/>
    </xf>
    <xf numFmtId="0" fontId="4" fillId="33" borderId="188" xfId="64" applyFont="1" applyFill="1" applyBorder="1" applyAlignment="1">
      <alignment vertical="center" shrinkToFit="1"/>
      <protection/>
    </xf>
    <xf numFmtId="228" fontId="4" fillId="0" borderId="188" xfId="64" applyNumberFormat="1" applyFont="1" applyBorder="1" applyAlignment="1">
      <alignment vertical="center" shrinkToFit="1"/>
      <protection/>
    </xf>
    <xf numFmtId="0" fontId="4" fillId="0" borderId="123" xfId="64" applyFont="1" applyBorder="1" applyAlignment="1">
      <alignment vertical="center" shrinkToFit="1"/>
      <protection/>
    </xf>
    <xf numFmtId="0" fontId="4" fillId="0" borderId="189" xfId="64" applyFont="1" applyBorder="1" applyAlignment="1">
      <alignment vertical="center" shrinkToFit="1"/>
      <protection/>
    </xf>
    <xf numFmtId="0" fontId="4" fillId="33" borderId="190" xfId="64" applyFont="1" applyFill="1" applyBorder="1" applyAlignment="1">
      <alignment vertical="center" shrinkToFit="1"/>
      <protection/>
    </xf>
    <xf numFmtId="38" fontId="4" fillId="0" borderId="188" xfId="51" applyFont="1" applyBorder="1" applyAlignment="1">
      <alignment vertical="center" shrinkToFit="1"/>
    </xf>
    <xf numFmtId="0" fontId="4" fillId="0" borderId="190" xfId="64" applyFont="1" applyBorder="1" applyAlignment="1">
      <alignment vertical="center" shrinkToFit="1"/>
      <protection/>
    </xf>
    <xf numFmtId="0" fontId="4" fillId="33" borderId="123" xfId="64" applyFont="1" applyFill="1" applyBorder="1" applyAlignment="1">
      <alignment vertical="center" shrinkToFit="1"/>
      <protection/>
    </xf>
    <xf numFmtId="0" fontId="4" fillId="33" borderId="189" xfId="64" applyFont="1" applyFill="1" applyBorder="1" applyAlignment="1">
      <alignment vertical="center" shrinkToFit="1"/>
      <protection/>
    </xf>
    <xf numFmtId="0" fontId="4" fillId="0" borderId="188" xfId="64" applyFont="1" applyBorder="1" applyAlignment="1">
      <alignment vertical="center" shrinkToFit="1"/>
      <protection/>
    </xf>
    <xf numFmtId="0" fontId="5" fillId="33" borderId="94" xfId="64" applyFont="1" applyFill="1" applyBorder="1" applyAlignment="1">
      <alignment vertical="center" wrapText="1"/>
      <protection/>
    </xf>
    <xf numFmtId="0" fontId="4" fillId="33" borderId="94" xfId="64" applyFont="1" applyFill="1" applyBorder="1" applyAlignment="1">
      <alignment vertical="center" shrinkToFit="1"/>
      <protection/>
    </xf>
    <xf numFmtId="228" fontId="4" fillId="0" borderId="94" xfId="64" applyNumberFormat="1" applyFont="1" applyBorder="1" applyAlignment="1">
      <alignment vertical="center" shrinkToFit="1"/>
      <protection/>
    </xf>
    <xf numFmtId="0" fontId="4" fillId="0" borderId="20" xfId="64" applyFont="1" applyBorder="1" applyAlignment="1">
      <alignment vertical="center" shrinkToFit="1"/>
      <protection/>
    </xf>
    <xf numFmtId="0" fontId="4" fillId="0" borderId="93" xfId="64" applyFont="1" applyBorder="1" applyAlignment="1">
      <alignment vertical="center" shrinkToFit="1"/>
      <protection/>
    </xf>
    <xf numFmtId="0" fontId="4" fillId="33" borderId="0" xfId="64" applyFont="1" applyFill="1" applyBorder="1" applyAlignment="1">
      <alignment vertical="center" shrinkToFit="1"/>
      <protection/>
    </xf>
    <xf numFmtId="0" fontId="5" fillId="0" borderId="17" xfId="64" applyFont="1" applyBorder="1" applyAlignment="1">
      <alignment horizontal="center" vertical="center" wrapText="1"/>
      <protection/>
    </xf>
    <xf numFmtId="0" fontId="5" fillId="0" borderId="92" xfId="64" applyFont="1" applyBorder="1" applyAlignment="1">
      <alignment horizontal="center" vertical="center" wrapText="1"/>
      <protection/>
    </xf>
    <xf numFmtId="0" fontId="4" fillId="0" borderId="63" xfId="64" applyFont="1" applyBorder="1" applyAlignment="1">
      <alignment vertical="center" shrinkToFit="1"/>
      <protection/>
    </xf>
    <xf numFmtId="38" fontId="4" fillId="0" borderId="63" xfId="64" applyNumberFormat="1" applyFont="1" applyBorder="1" applyAlignment="1">
      <alignment vertical="center" shrinkToFit="1"/>
      <protection/>
    </xf>
    <xf numFmtId="0" fontId="4" fillId="0" borderId="16" xfId="64" applyFont="1" applyBorder="1" applyAlignment="1">
      <alignment vertical="center" shrinkToFit="1"/>
      <protection/>
    </xf>
    <xf numFmtId="0" fontId="4" fillId="0" borderId="17" xfId="64" applyFont="1" applyBorder="1" applyAlignment="1">
      <alignment vertical="center" shrinkToFit="1"/>
      <protection/>
    </xf>
    <xf numFmtId="0" fontId="4" fillId="0" borderId="92" xfId="64" applyFont="1" applyBorder="1" applyAlignment="1">
      <alignment vertical="center" shrinkToFit="1"/>
      <protection/>
    </xf>
    <xf numFmtId="38" fontId="0" fillId="0" borderId="0" xfId="64" applyNumberFormat="1" applyFont="1" applyAlignment="1">
      <alignment vertical="center" shrinkToFit="1"/>
      <protection/>
    </xf>
    <xf numFmtId="0" fontId="0" fillId="0" borderId="0" xfId="64" applyFont="1" applyAlignment="1">
      <alignment vertical="center" shrinkToFit="1"/>
      <protection/>
    </xf>
    <xf numFmtId="0" fontId="4" fillId="0" borderId="94" xfId="64" applyFont="1" applyBorder="1" applyAlignment="1">
      <alignment vertical="center" shrinkToFit="1"/>
      <protection/>
    </xf>
    <xf numFmtId="0" fontId="4" fillId="0" borderId="104" xfId="64" applyFont="1" applyBorder="1" applyAlignment="1">
      <alignment vertical="center" shrinkToFit="1"/>
      <protection/>
    </xf>
    <xf numFmtId="0" fontId="4" fillId="0" borderId="0" xfId="64" applyFont="1" applyBorder="1" applyAlignment="1">
      <alignment vertical="center" shrinkToFit="1"/>
      <protection/>
    </xf>
    <xf numFmtId="0" fontId="4" fillId="33" borderId="104" xfId="64" applyFont="1" applyFill="1" applyBorder="1" applyAlignment="1">
      <alignment vertical="center" shrinkToFit="1"/>
      <protection/>
    </xf>
    <xf numFmtId="0" fontId="4" fillId="33" borderId="12" xfId="64" applyFont="1" applyFill="1" applyBorder="1" applyAlignment="1">
      <alignment vertical="center" shrinkToFit="1"/>
      <protection/>
    </xf>
    <xf numFmtId="38" fontId="7" fillId="0" borderId="0" xfId="51" applyFont="1" applyAlignment="1">
      <alignment horizontal="center" vertical="center" shrinkToFit="1"/>
    </xf>
    <xf numFmtId="49" fontId="6" fillId="0" borderId="16" xfId="51" applyNumberFormat="1" applyFont="1" applyBorder="1" applyAlignment="1">
      <alignment horizontal="center" vertical="center" shrinkToFit="1"/>
    </xf>
    <xf numFmtId="49" fontId="15" fillId="0" borderId="92" xfId="64" applyNumberFormat="1" applyFont="1" applyBorder="1" applyAlignment="1">
      <alignment horizontal="center" vertical="center" shrinkToFit="1"/>
      <protection/>
    </xf>
    <xf numFmtId="38" fontId="6" fillId="0" borderId="16" xfId="51" applyFont="1" applyBorder="1" applyAlignment="1">
      <alignment horizontal="center" vertical="center" wrapText="1"/>
    </xf>
    <xf numFmtId="38" fontId="6" fillId="0" borderId="92" xfId="51" applyFont="1" applyBorder="1" applyAlignment="1">
      <alignment horizontal="center" vertical="center" wrapText="1"/>
    </xf>
    <xf numFmtId="38" fontId="6" fillId="0" borderId="17" xfId="51" applyFont="1" applyBorder="1" applyAlignment="1">
      <alignment horizontal="center" vertical="center" wrapText="1"/>
    </xf>
    <xf numFmtId="0" fontId="6" fillId="0" borderId="16" xfId="64" applyFont="1" applyBorder="1" applyAlignment="1">
      <alignment vertical="center" wrapText="1"/>
      <protection/>
    </xf>
    <xf numFmtId="0" fontId="14" fillId="0" borderId="17" xfId="64" applyBorder="1" applyAlignment="1">
      <alignment vertical="center" wrapText="1"/>
      <protection/>
    </xf>
    <xf numFmtId="0" fontId="14" fillId="0" borderId="92" xfId="64" applyBorder="1" applyAlignment="1">
      <alignment vertical="center" wrapText="1"/>
      <protection/>
    </xf>
    <xf numFmtId="38" fontId="6" fillId="0" borderId="79" xfId="51" applyFont="1" applyBorder="1" applyAlignment="1">
      <alignment horizontal="center" vertical="center" wrapText="1"/>
    </xf>
    <xf numFmtId="0" fontId="15" fillId="0" borderId="62" xfId="64" applyFont="1" applyBorder="1" applyAlignment="1">
      <alignment horizontal="center" vertical="center" wrapText="1"/>
      <protection/>
    </xf>
    <xf numFmtId="0" fontId="6" fillId="0" borderId="79" xfId="64" applyFont="1" applyBorder="1" applyAlignment="1">
      <alignment vertical="center" wrapText="1"/>
      <protection/>
    </xf>
    <xf numFmtId="0" fontId="15" fillId="0" borderId="79" xfId="64" applyFont="1" applyBorder="1" applyAlignment="1">
      <alignment vertical="center" wrapText="1"/>
      <protection/>
    </xf>
    <xf numFmtId="0" fontId="15" fillId="0" borderId="92" xfId="64" applyFont="1" applyBorder="1" applyAlignment="1">
      <alignment vertical="center"/>
      <protection/>
    </xf>
    <xf numFmtId="0" fontId="15" fillId="0" borderId="92" xfId="64" applyFont="1" applyBorder="1" applyAlignment="1">
      <alignment vertical="center" wrapText="1"/>
      <protection/>
    </xf>
    <xf numFmtId="0" fontId="6" fillId="0" borderId="18" xfId="64" applyFont="1" applyBorder="1" applyAlignment="1">
      <alignment vertical="center" wrapText="1"/>
      <protection/>
    </xf>
    <xf numFmtId="0" fontId="14" fillId="0" borderId="10" xfId="64" applyBorder="1" applyAlignment="1">
      <alignment vertical="center" wrapText="1"/>
      <protection/>
    </xf>
    <xf numFmtId="0" fontId="14" fillId="0" borderId="11" xfId="64" applyBorder="1" applyAlignment="1">
      <alignment vertical="center" wrapText="1"/>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2_1-1-1-4-3" xfId="65"/>
    <cellStyle name="標準 3" xfId="66"/>
    <cellStyle name="標準 3 2" xfId="67"/>
    <cellStyle name="標準 4" xfId="68"/>
    <cellStyle name="標準_1-2-3-4" xfId="69"/>
    <cellStyle name="標準_２．法人代表者誓約書" xfId="70"/>
    <cellStyle name="標準_CT276ID2194N8" xfId="71"/>
    <cellStyle name="標準_改正様式_３号様式01～11" xfId="72"/>
    <cellStyle name="標準_勤務形態一覧表" xfId="73"/>
    <cellStyle name="標準_参考様式" xfId="74"/>
    <cellStyle name="標準_付表　痴呆対応型共同生活介護　修正版" xfId="75"/>
    <cellStyle name="標準_付表　訪問介護　修正版" xfId="76"/>
    <cellStyle name="標準_付表　訪問看護　修正版" xfId="77"/>
    <cellStyle name="Followed Hyperlink"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123825</xdr:colOff>
      <xdr:row>5</xdr:row>
      <xdr:rowOff>200025</xdr:rowOff>
    </xdr:from>
    <xdr:to>
      <xdr:col>33</xdr:col>
      <xdr:colOff>66675</xdr:colOff>
      <xdr:row>7</xdr:row>
      <xdr:rowOff>209550</xdr:rowOff>
    </xdr:to>
    <xdr:sp>
      <xdr:nvSpPr>
        <xdr:cNvPr id="1" name="四角形吹き出し 1"/>
        <xdr:cNvSpPr>
          <a:spLocks/>
        </xdr:cNvSpPr>
      </xdr:nvSpPr>
      <xdr:spPr>
        <a:xfrm>
          <a:off x="5819775" y="1209675"/>
          <a:ext cx="1143000" cy="428625"/>
        </a:xfrm>
        <a:prstGeom prst="wedgeRectCallout">
          <a:avLst>
            <a:gd name="adj1" fmla="val 5050"/>
            <a:gd name="adj2" fmla="val -9352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提出年月日を記載してください。</a:t>
          </a:r>
        </a:p>
      </xdr:txBody>
    </xdr:sp>
    <xdr:clientData/>
  </xdr:twoCellAnchor>
  <xdr:twoCellAnchor>
    <xdr:from>
      <xdr:col>21</xdr:col>
      <xdr:colOff>352425</xdr:colOff>
      <xdr:row>23</xdr:row>
      <xdr:rowOff>114300</xdr:rowOff>
    </xdr:from>
    <xdr:to>
      <xdr:col>33</xdr:col>
      <xdr:colOff>19050</xdr:colOff>
      <xdr:row>27</xdr:row>
      <xdr:rowOff>0</xdr:rowOff>
    </xdr:to>
    <xdr:sp>
      <xdr:nvSpPr>
        <xdr:cNvPr id="2" name="AutoShape 5"/>
        <xdr:cNvSpPr>
          <a:spLocks/>
        </xdr:cNvSpPr>
      </xdr:nvSpPr>
      <xdr:spPr>
        <a:xfrm>
          <a:off x="4638675" y="4724400"/>
          <a:ext cx="2276475" cy="609600"/>
        </a:xfrm>
        <a:prstGeom prst="wedgeEllipseCallout">
          <a:avLst>
            <a:gd name="adj1" fmla="val 27671"/>
            <a:gd name="adj2" fmla="val -88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変更が生じる年月日を記載してください。</a:t>
          </a:r>
        </a:p>
      </xdr:txBody>
    </xdr:sp>
    <xdr:clientData/>
  </xdr:twoCellAnchor>
  <xdr:twoCellAnchor>
    <xdr:from>
      <xdr:col>19</xdr:col>
      <xdr:colOff>180975</xdr:colOff>
      <xdr:row>30</xdr:row>
      <xdr:rowOff>38100</xdr:rowOff>
    </xdr:from>
    <xdr:to>
      <xdr:col>32</xdr:col>
      <xdr:colOff>114300</xdr:colOff>
      <xdr:row>35</xdr:row>
      <xdr:rowOff>57150</xdr:rowOff>
    </xdr:to>
    <xdr:sp>
      <xdr:nvSpPr>
        <xdr:cNvPr id="3" name="AutoShape 4"/>
        <xdr:cNvSpPr>
          <a:spLocks/>
        </xdr:cNvSpPr>
      </xdr:nvSpPr>
      <xdr:spPr>
        <a:xfrm>
          <a:off x="4067175" y="5915025"/>
          <a:ext cx="2743200" cy="923925"/>
        </a:xfrm>
        <a:prstGeom prst="wedgeEllipseCallout">
          <a:avLst>
            <a:gd name="adj1" fmla="val -38888"/>
            <a:gd name="adj2" fmla="val 73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変更するサービスに○をしてください。予防も変更する場合は○の付け忘れに注意！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10</xdr:col>
      <xdr:colOff>0</xdr:colOff>
      <xdr:row>28</xdr:row>
      <xdr:rowOff>9525</xdr:rowOff>
    </xdr:to>
    <xdr:sp>
      <xdr:nvSpPr>
        <xdr:cNvPr id="2" name="Line 11"/>
        <xdr:cNvSpPr>
          <a:spLocks/>
        </xdr:cNvSpPr>
      </xdr:nvSpPr>
      <xdr:spPr>
        <a:xfrm>
          <a:off x="276225" y="8410575"/>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10</xdr:col>
      <xdr:colOff>0</xdr:colOff>
      <xdr:row>28</xdr:row>
      <xdr:rowOff>9525</xdr:rowOff>
    </xdr:to>
    <xdr:sp>
      <xdr:nvSpPr>
        <xdr:cNvPr id="2" name="Line 11"/>
        <xdr:cNvSpPr>
          <a:spLocks/>
        </xdr:cNvSpPr>
      </xdr:nvSpPr>
      <xdr:spPr>
        <a:xfrm>
          <a:off x="276225" y="8410575"/>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85725</xdr:rowOff>
    </xdr:from>
    <xdr:to>
      <xdr:col>2</xdr:col>
      <xdr:colOff>152400</xdr:colOff>
      <xdr:row>1</xdr:row>
      <xdr:rowOff>85725</xdr:rowOff>
    </xdr:to>
    <xdr:sp>
      <xdr:nvSpPr>
        <xdr:cNvPr id="3" name="Rectangle 1"/>
        <xdr:cNvSpPr>
          <a:spLocks/>
        </xdr:cNvSpPr>
      </xdr:nvSpPr>
      <xdr:spPr>
        <a:xfrm>
          <a:off x="400050" y="85725"/>
          <a:ext cx="83820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0" i="0" u="none" baseline="0">
              <a:solidFill>
                <a:srgbClr val="FF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21</xdr:row>
      <xdr:rowOff>0</xdr:rowOff>
    </xdr:from>
    <xdr:to>
      <xdr:col>14</xdr:col>
      <xdr:colOff>9525</xdr:colOff>
      <xdr:row>21</xdr:row>
      <xdr:rowOff>0</xdr:rowOff>
    </xdr:to>
    <xdr:sp>
      <xdr:nvSpPr>
        <xdr:cNvPr id="1" name="Line 3"/>
        <xdr:cNvSpPr>
          <a:spLocks/>
        </xdr:cNvSpPr>
      </xdr:nvSpPr>
      <xdr:spPr>
        <a:xfrm flipH="1">
          <a:off x="1981200" y="439102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28</xdr:row>
      <xdr:rowOff>0</xdr:rowOff>
    </xdr:from>
    <xdr:to>
      <xdr:col>26</xdr:col>
      <xdr:colOff>19050</xdr:colOff>
      <xdr:row>28</xdr:row>
      <xdr:rowOff>0</xdr:rowOff>
    </xdr:to>
    <xdr:sp>
      <xdr:nvSpPr>
        <xdr:cNvPr id="2" name="Line 4"/>
        <xdr:cNvSpPr>
          <a:spLocks/>
        </xdr:cNvSpPr>
      </xdr:nvSpPr>
      <xdr:spPr>
        <a:xfrm flipH="1">
          <a:off x="6267450" y="59912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8</xdr:row>
      <xdr:rowOff>9525</xdr:rowOff>
    </xdr:from>
    <xdr:to>
      <xdr:col>23</xdr:col>
      <xdr:colOff>47625</xdr:colOff>
      <xdr:row>8</xdr:row>
      <xdr:rowOff>28575</xdr:rowOff>
    </xdr:to>
    <xdr:sp>
      <xdr:nvSpPr>
        <xdr:cNvPr id="3" name="Line 5"/>
        <xdr:cNvSpPr>
          <a:spLocks/>
        </xdr:cNvSpPr>
      </xdr:nvSpPr>
      <xdr:spPr>
        <a:xfrm flipV="1">
          <a:off x="5581650" y="15906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0</xdr:rowOff>
    </xdr:from>
    <xdr:to>
      <xdr:col>32</xdr:col>
      <xdr:colOff>0</xdr:colOff>
      <xdr:row>14</xdr:row>
      <xdr:rowOff>0</xdr:rowOff>
    </xdr:to>
    <xdr:sp>
      <xdr:nvSpPr>
        <xdr:cNvPr id="4" name="Line 6"/>
        <xdr:cNvSpPr>
          <a:spLocks/>
        </xdr:cNvSpPr>
      </xdr:nvSpPr>
      <xdr:spPr>
        <a:xfrm>
          <a:off x="3886200" y="2790825"/>
          <a:ext cx="38100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26</xdr:row>
      <xdr:rowOff>0</xdr:rowOff>
    </xdr:from>
    <xdr:to>
      <xdr:col>25</xdr:col>
      <xdr:colOff>66675</xdr:colOff>
      <xdr:row>26</xdr:row>
      <xdr:rowOff>0</xdr:rowOff>
    </xdr:to>
    <xdr:sp>
      <xdr:nvSpPr>
        <xdr:cNvPr id="5" name="Arc 1"/>
        <xdr:cNvSpPr>
          <a:spLocks/>
        </xdr:cNvSpPr>
      </xdr:nvSpPr>
      <xdr:spPr>
        <a:xfrm flipH="1" flipV="1">
          <a:off x="6096000" y="5534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26</xdr:row>
      <xdr:rowOff>0</xdr:rowOff>
    </xdr:from>
    <xdr:to>
      <xdr:col>25</xdr:col>
      <xdr:colOff>171450</xdr:colOff>
      <xdr:row>26</xdr:row>
      <xdr:rowOff>0</xdr:rowOff>
    </xdr:to>
    <xdr:sp>
      <xdr:nvSpPr>
        <xdr:cNvPr id="6" name="Line 2"/>
        <xdr:cNvSpPr>
          <a:spLocks/>
        </xdr:cNvSpPr>
      </xdr:nvSpPr>
      <xdr:spPr>
        <a:xfrm>
          <a:off x="6200775" y="553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52</xdr:row>
      <xdr:rowOff>0</xdr:rowOff>
    </xdr:from>
    <xdr:to>
      <xdr:col>22</xdr:col>
      <xdr:colOff>66675</xdr:colOff>
      <xdr:row>52</xdr:row>
      <xdr:rowOff>0</xdr:rowOff>
    </xdr:to>
    <xdr:sp>
      <xdr:nvSpPr>
        <xdr:cNvPr id="7" name="Arc 3"/>
        <xdr:cNvSpPr>
          <a:spLocks/>
        </xdr:cNvSpPr>
      </xdr:nvSpPr>
      <xdr:spPr>
        <a:xfrm flipH="1" flipV="1">
          <a:off x="5381625" y="114490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52</xdr:row>
      <xdr:rowOff>0</xdr:rowOff>
    </xdr:from>
    <xdr:to>
      <xdr:col>22</xdr:col>
      <xdr:colOff>171450</xdr:colOff>
      <xdr:row>52</xdr:row>
      <xdr:rowOff>0</xdr:rowOff>
    </xdr:to>
    <xdr:sp>
      <xdr:nvSpPr>
        <xdr:cNvPr id="8" name="Line 4"/>
        <xdr:cNvSpPr>
          <a:spLocks/>
        </xdr:cNvSpPr>
      </xdr:nvSpPr>
      <xdr:spPr>
        <a:xfrm>
          <a:off x="5486400" y="114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52</xdr:row>
      <xdr:rowOff>0</xdr:rowOff>
    </xdr:from>
    <xdr:to>
      <xdr:col>22</xdr:col>
      <xdr:colOff>66675</xdr:colOff>
      <xdr:row>52</xdr:row>
      <xdr:rowOff>0</xdr:rowOff>
    </xdr:to>
    <xdr:sp>
      <xdr:nvSpPr>
        <xdr:cNvPr id="9" name="Arc 5"/>
        <xdr:cNvSpPr>
          <a:spLocks/>
        </xdr:cNvSpPr>
      </xdr:nvSpPr>
      <xdr:spPr>
        <a:xfrm flipH="1" flipV="1">
          <a:off x="5381625" y="114490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52</xdr:row>
      <xdr:rowOff>0</xdr:rowOff>
    </xdr:from>
    <xdr:to>
      <xdr:col>22</xdr:col>
      <xdr:colOff>171450</xdr:colOff>
      <xdr:row>52</xdr:row>
      <xdr:rowOff>0</xdr:rowOff>
    </xdr:to>
    <xdr:sp>
      <xdr:nvSpPr>
        <xdr:cNvPr id="10" name="Line 6"/>
        <xdr:cNvSpPr>
          <a:spLocks/>
        </xdr:cNvSpPr>
      </xdr:nvSpPr>
      <xdr:spPr>
        <a:xfrm>
          <a:off x="5486400" y="114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52</xdr:row>
      <xdr:rowOff>0</xdr:rowOff>
    </xdr:from>
    <xdr:to>
      <xdr:col>22</xdr:col>
      <xdr:colOff>66675</xdr:colOff>
      <xdr:row>52</xdr:row>
      <xdr:rowOff>0</xdr:rowOff>
    </xdr:to>
    <xdr:sp>
      <xdr:nvSpPr>
        <xdr:cNvPr id="11" name="Arc 7"/>
        <xdr:cNvSpPr>
          <a:spLocks/>
        </xdr:cNvSpPr>
      </xdr:nvSpPr>
      <xdr:spPr>
        <a:xfrm flipH="1" flipV="1">
          <a:off x="5381625" y="114490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52</xdr:row>
      <xdr:rowOff>0</xdr:rowOff>
    </xdr:from>
    <xdr:to>
      <xdr:col>22</xdr:col>
      <xdr:colOff>171450</xdr:colOff>
      <xdr:row>52</xdr:row>
      <xdr:rowOff>0</xdr:rowOff>
    </xdr:to>
    <xdr:sp>
      <xdr:nvSpPr>
        <xdr:cNvPr id="12" name="Line 8"/>
        <xdr:cNvSpPr>
          <a:spLocks/>
        </xdr:cNvSpPr>
      </xdr:nvSpPr>
      <xdr:spPr>
        <a:xfrm>
          <a:off x="5486400" y="114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52</xdr:row>
      <xdr:rowOff>0</xdr:rowOff>
    </xdr:from>
    <xdr:to>
      <xdr:col>22</xdr:col>
      <xdr:colOff>66675</xdr:colOff>
      <xdr:row>52</xdr:row>
      <xdr:rowOff>0</xdr:rowOff>
    </xdr:to>
    <xdr:sp>
      <xdr:nvSpPr>
        <xdr:cNvPr id="13" name="Arc 9"/>
        <xdr:cNvSpPr>
          <a:spLocks/>
        </xdr:cNvSpPr>
      </xdr:nvSpPr>
      <xdr:spPr>
        <a:xfrm flipH="1" flipV="1">
          <a:off x="5381625" y="114490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52</xdr:row>
      <xdr:rowOff>0</xdr:rowOff>
    </xdr:from>
    <xdr:to>
      <xdr:col>22</xdr:col>
      <xdr:colOff>171450</xdr:colOff>
      <xdr:row>52</xdr:row>
      <xdr:rowOff>0</xdr:rowOff>
    </xdr:to>
    <xdr:sp>
      <xdr:nvSpPr>
        <xdr:cNvPr id="14" name="Line 10"/>
        <xdr:cNvSpPr>
          <a:spLocks/>
        </xdr:cNvSpPr>
      </xdr:nvSpPr>
      <xdr:spPr>
        <a:xfrm>
          <a:off x="5486400" y="114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52</xdr:row>
      <xdr:rowOff>0</xdr:rowOff>
    </xdr:from>
    <xdr:to>
      <xdr:col>22</xdr:col>
      <xdr:colOff>66675</xdr:colOff>
      <xdr:row>52</xdr:row>
      <xdr:rowOff>0</xdr:rowOff>
    </xdr:to>
    <xdr:sp>
      <xdr:nvSpPr>
        <xdr:cNvPr id="15" name="Arc 11"/>
        <xdr:cNvSpPr>
          <a:spLocks/>
        </xdr:cNvSpPr>
      </xdr:nvSpPr>
      <xdr:spPr>
        <a:xfrm flipH="1" flipV="1">
          <a:off x="5381625" y="114490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52</xdr:row>
      <xdr:rowOff>0</xdr:rowOff>
    </xdr:from>
    <xdr:to>
      <xdr:col>22</xdr:col>
      <xdr:colOff>171450</xdr:colOff>
      <xdr:row>52</xdr:row>
      <xdr:rowOff>0</xdr:rowOff>
    </xdr:to>
    <xdr:sp>
      <xdr:nvSpPr>
        <xdr:cNvPr id="16" name="Line 12"/>
        <xdr:cNvSpPr>
          <a:spLocks/>
        </xdr:cNvSpPr>
      </xdr:nvSpPr>
      <xdr:spPr>
        <a:xfrm>
          <a:off x="5486400" y="114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52</xdr:row>
      <xdr:rowOff>0</xdr:rowOff>
    </xdr:from>
    <xdr:to>
      <xdr:col>23</xdr:col>
      <xdr:colOff>66675</xdr:colOff>
      <xdr:row>52</xdr:row>
      <xdr:rowOff>0</xdr:rowOff>
    </xdr:to>
    <xdr:sp>
      <xdr:nvSpPr>
        <xdr:cNvPr id="17" name="Arc 13"/>
        <xdr:cNvSpPr>
          <a:spLocks/>
        </xdr:cNvSpPr>
      </xdr:nvSpPr>
      <xdr:spPr>
        <a:xfrm flipH="1" flipV="1">
          <a:off x="5619750" y="114490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52</xdr:row>
      <xdr:rowOff>0</xdr:rowOff>
    </xdr:from>
    <xdr:to>
      <xdr:col>23</xdr:col>
      <xdr:colOff>171450</xdr:colOff>
      <xdr:row>52</xdr:row>
      <xdr:rowOff>0</xdr:rowOff>
    </xdr:to>
    <xdr:sp>
      <xdr:nvSpPr>
        <xdr:cNvPr id="18" name="Line 14"/>
        <xdr:cNvSpPr>
          <a:spLocks/>
        </xdr:cNvSpPr>
      </xdr:nvSpPr>
      <xdr:spPr>
        <a:xfrm>
          <a:off x="5724525" y="114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52</xdr:row>
      <xdr:rowOff>0</xdr:rowOff>
    </xdr:from>
    <xdr:to>
      <xdr:col>22</xdr:col>
      <xdr:colOff>66675</xdr:colOff>
      <xdr:row>52</xdr:row>
      <xdr:rowOff>0</xdr:rowOff>
    </xdr:to>
    <xdr:sp>
      <xdr:nvSpPr>
        <xdr:cNvPr id="19" name="Arc 15"/>
        <xdr:cNvSpPr>
          <a:spLocks/>
        </xdr:cNvSpPr>
      </xdr:nvSpPr>
      <xdr:spPr>
        <a:xfrm flipH="1" flipV="1">
          <a:off x="5381625" y="114490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52</xdr:row>
      <xdr:rowOff>0</xdr:rowOff>
    </xdr:from>
    <xdr:to>
      <xdr:col>22</xdr:col>
      <xdr:colOff>171450</xdr:colOff>
      <xdr:row>52</xdr:row>
      <xdr:rowOff>0</xdr:rowOff>
    </xdr:to>
    <xdr:sp>
      <xdr:nvSpPr>
        <xdr:cNvPr id="20" name="Line 16"/>
        <xdr:cNvSpPr>
          <a:spLocks/>
        </xdr:cNvSpPr>
      </xdr:nvSpPr>
      <xdr:spPr>
        <a:xfrm>
          <a:off x="5486400" y="114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52</xdr:row>
      <xdr:rowOff>0</xdr:rowOff>
    </xdr:from>
    <xdr:to>
      <xdr:col>23</xdr:col>
      <xdr:colOff>66675</xdr:colOff>
      <xdr:row>52</xdr:row>
      <xdr:rowOff>0</xdr:rowOff>
    </xdr:to>
    <xdr:sp>
      <xdr:nvSpPr>
        <xdr:cNvPr id="21" name="Arc 17"/>
        <xdr:cNvSpPr>
          <a:spLocks/>
        </xdr:cNvSpPr>
      </xdr:nvSpPr>
      <xdr:spPr>
        <a:xfrm flipH="1" flipV="1">
          <a:off x="5619750" y="114490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52</xdr:row>
      <xdr:rowOff>0</xdr:rowOff>
    </xdr:from>
    <xdr:to>
      <xdr:col>23</xdr:col>
      <xdr:colOff>171450</xdr:colOff>
      <xdr:row>52</xdr:row>
      <xdr:rowOff>0</xdr:rowOff>
    </xdr:to>
    <xdr:sp>
      <xdr:nvSpPr>
        <xdr:cNvPr id="22" name="Line 18"/>
        <xdr:cNvSpPr>
          <a:spLocks/>
        </xdr:cNvSpPr>
      </xdr:nvSpPr>
      <xdr:spPr>
        <a:xfrm>
          <a:off x="5724525" y="114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52</xdr:row>
      <xdr:rowOff>0</xdr:rowOff>
    </xdr:from>
    <xdr:to>
      <xdr:col>22</xdr:col>
      <xdr:colOff>66675</xdr:colOff>
      <xdr:row>52</xdr:row>
      <xdr:rowOff>0</xdr:rowOff>
    </xdr:to>
    <xdr:sp>
      <xdr:nvSpPr>
        <xdr:cNvPr id="23" name="Arc 19"/>
        <xdr:cNvSpPr>
          <a:spLocks/>
        </xdr:cNvSpPr>
      </xdr:nvSpPr>
      <xdr:spPr>
        <a:xfrm flipH="1" flipV="1">
          <a:off x="5381625" y="114490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52</xdr:row>
      <xdr:rowOff>0</xdr:rowOff>
    </xdr:from>
    <xdr:to>
      <xdr:col>22</xdr:col>
      <xdr:colOff>171450</xdr:colOff>
      <xdr:row>52</xdr:row>
      <xdr:rowOff>0</xdr:rowOff>
    </xdr:to>
    <xdr:sp>
      <xdr:nvSpPr>
        <xdr:cNvPr id="24" name="Line 20"/>
        <xdr:cNvSpPr>
          <a:spLocks/>
        </xdr:cNvSpPr>
      </xdr:nvSpPr>
      <xdr:spPr>
        <a:xfrm>
          <a:off x="5486400" y="114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52</xdr:row>
      <xdr:rowOff>0</xdr:rowOff>
    </xdr:from>
    <xdr:to>
      <xdr:col>23</xdr:col>
      <xdr:colOff>66675</xdr:colOff>
      <xdr:row>52</xdr:row>
      <xdr:rowOff>0</xdr:rowOff>
    </xdr:to>
    <xdr:sp>
      <xdr:nvSpPr>
        <xdr:cNvPr id="25" name="Arc 21"/>
        <xdr:cNvSpPr>
          <a:spLocks/>
        </xdr:cNvSpPr>
      </xdr:nvSpPr>
      <xdr:spPr>
        <a:xfrm flipH="1" flipV="1">
          <a:off x="5619750" y="114490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52</xdr:row>
      <xdr:rowOff>0</xdr:rowOff>
    </xdr:from>
    <xdr:to>
      <xdr:col>23</xdr:col>
      <xdr:colOff>171450</xdr:colOff>
      <xdr:row>52</xdr:row>
      <xdr:rowOff>0</xdr:rowOff>
    </xdr:to>
    <xdr:sp>
      <xdr:nvSpPr>
        <xdr:cNvPr id="26" name="Line 22"/>
        <xdr:cNvSpPr>
          <a:spLocks/>
        </xdr:cNvSpPr>
      </xdr:nvSpPr>
      <xdr:spPr>
        <a:xfrm>
          <a:off x="5724525" y="114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52</xdr:row>
      <xdr:rowOff>0</xdr:rowOff>
    </xdr:from>
    <xdr:to>
      <xdr:col>22</xdr:col>
      <xdr:colOff>66675</xdr:colOff>
      <xdr:row>52</xdr:row>
      <xdr:rowOff>0</xdr:rowOff>
    </xdr:to>
    <xdr:sp>
      <xdr:nvSpPr>
        <xdr:cNvPr id="27" name="Arc 23"/>
        <xdr:cNvSpPr>
          <a:spLocks/>
        </xdr:cNvSpPr>
      </xdr:nvSpPr>
      <xdr:spPr>
        <a:xfrm flipH="1" flipV="1">
          <a:off x="5381625" y="114490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52</xdr:row>
      <xdr:rowOff>0</xdr:rowOff>
    </xdr:from>
    <xdr:to>
      <xdr:col>22</xdr:col>
      <xdr:colOff>171450</xdr:colOff>
      <xdr:row>52</xdr:row>
      <xdr:rowOff>0</xdr:rowOff>
    </xdr:to>
    <xdr:sp>
      <xdr:nvSpPr>
        <xdr:cNvPr id="28" name="Line 24"/>
        <xdr:cNvSpPr>
          <a:spLocks/>
        </xdr:cNvSpPr>
      </xdr:nvSpPr>
      <xdr:spPr>
        <a:xfrm>
          <a:off x="5486400" y="114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52</xdr:row>
      <xdr:rowOff>0</xdr:rowOff>
    </xdr:from>
    <xdr:to>
      <xdr:col>22</xdr:col>
      <xdr:colOff>66675</xdr:colOff>
      <xdr:row>52</xdr:row>
      <xdr:rowOff>0</xdr:rowOff>
    </xdr:to>
    <xdr:sp>
      <xdr:nvSpPr>
        <xdr:cNvPr id="29" name="Arc 25"/>
        <xdr:cNvSpPr>
          <a:spLocks/>
        </xdr:cNvSpPr>
      </xdr:nvSpPr>
      <xdr:spPr>
        <a:xfrm flipH="1" flipV="1">
          <a:off x="5381625" y="114490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52</xdr:row>
      <xdr:rowOff>0</xdr:rowOff>
    </xdr:from>
    <xdr:to>
      <xdr:col>22</xdr:col>
      <xdr:colOff>171450</xdr:colOff>
      <xdr:row>52</xdr:row>
      <xdr:rowOff>0</xdr:rowOff>
    </xdr:to>
    <xdr:sp>
      <xdr:nvSpPr>
        <xdr:cNvPr id="30" name="Line 26"/>
        <xdr:cNvSpPr>
          <a:spLocks/>
        </xdr:cNvSpPr>
      </xdr:nvSpPr>
      <xdr:spPr>
        <a:xfrm>
          <a:off x="5486400" y="114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52</xdr:row>
      <xdr:rowOff>0</xdr:rowOff>
    </xdr:from>
    <xdr:to>
      <xdr:col>22</xdr:col>
      <xdr:colOff>66675</xdr:colOff>
      <xdr:row>52</xdr:row>
      <xdr:rowOff>0</xdr:rowOff>
    </xdr:to>
    <xdr:sp>
      <xdr:nvSpPr>
        <xdr:cNvPr id="31" name="Arc 27"/>
        <xdr:cNvSpPr>
          <a:spLocks/>
        </xdr:cNvSpPr>
      </xdr:nvSpPr>
      <xdr:spPr>
        <a:xfrm flipH="1" flipV="1">
          <a:off x="5381625" y="114490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52</xdr:row>
      <xdr:rowOff>0</xdr:rowOff>
    </xdr:from>
    <xdr:to>
      <xdr:col>22</xdr:col>
      <xdr:colOff>171450</xdr:colOff>
      <xdr:row>52</xdr:row>
      <xdr:rowOff>0</xdr:rowOff>
    </xdr:to>
    <xdr:sp>
      <xdr:nvSpPr>
        <xdr:cNvPr id="32" name="Line 28"/>
        <xdr:cNvSpPr>
          <a:spLocks/>
        </xdr:cNvSpPr>
      </xdr:nvSpPr>
      <xdr:spPr>
        <a:xfrm>
          <a:off x="5486400" y="114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22</xdr:row>
      <xdr:rowOff>161925</xdr:rowOff>
    </xdr:from>
    <xdr:to>
      <xdr:col>25</xdr:col>
      <xdr:colOff>114300</xdr:colOff>
      <xdr:row>22</xdr:row>
      <xdr:rowOff>161925</xdr:rowOff>
    </xdr:to>
    <xdr:sp>
      <xdr:nvSpPr>
        <xdr:cNvPr id="33" name="Line 29"/>
        <xdr:cNvSpPr>
          <a:spLocks/>
        </xdr:cNvSpPr>
      </xdr:nvSpPr>
      <xdr:spPr>
        <a:xfrm>
          <a:off x="6143625" y="478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26</xdr:row>
      <xdr:rowOff>0</xdr:rowOff>
    </xdr:from>
    <xdr:to>
      <xdr:col>25</xdr:col>
      <xdr:colOff>66675</xdr:colOff>
      <xdr:row>26</xdr:row>
      <xdr:rowOff>0</xdr:rowOff>
    </xdr:to>
    <xdr:sp>
      <xdr:nvSpPr>
        <xdr:cNvPr id="34" name="Arc 30"/>
        <xdr:cNvSpPr>
          <a:spLocks/>
        </xdr:cNvSpPr>
      </xdr:nvSpPr>
      <xdr:spPr>
        <a:xfrm flipH="1" flipV="1">
          <a:off x="6096000" y="5534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26</xdr:row>
      <xdr:rowOff>0</xdr:rowOff>
    </xdr:from>
    <xdr:to>
      <xdr:col>25</xdr:col>
      <xdr:colOff>171450</xdr:colOff>
      <xdr:row>26</xdr:row>
      <xdr:rowOff>0</xdr:rowOff>
    </xdr:to>
    <xdr:sp>
      <xdr:nvSpPr>
        <xdr:cNvPr id="35" name="Line 31"/>
        <xdr:cNvSpPr>
          <a:spLocks/>
        </xdr:cNvSpPr>
      </xdr:nvSpPr>
      <xdr:spPr>
        <a:xfrm>
          <a:off x="6200775" y="553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22</xdr:row>
      <xdr:rowOff>161925</xdr:rowOff>
    </xdr:from>
    <xdr:to>
      <xdr:col>25</xdr:col>
      <xdr:colOff>114300</xdr:colOff>
      <xdr:row>22</xdr:row>
      <xdr:rowOff>161925</xdr:rowOff>
    </xdr:to>
    <xdr:sp>
      <xdr:nvSpPr>
        <xdr:cNvPr id="36" name="Line 32"/>
        <xdr:cNvSpPr>
          <a:spLocks/>
        </xdr:cNvSpPr>
      </xdr:nvSpPr>
      <xdr:spPr>
        <a:xfrm>
          <a:off x="6143625" y="478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26</xdr:row>
      <xdr:rowOff>0</xdr:rowOff>
    </xdr:from>
    <xdr:to>
      <xdr:col>36</xdr:col>
      <xdr:colOff>0</xdr:colOff>
      <xdr:row>26</xdr:row>
      <xdr:rowOff>0</xdr:rowOff>
    </xdr:to>
    <xdr:sp>
      <xdr:nvSpPr>
        <xdr:cNvPr id="37" name="Arc 34"/>
        <xdr:cNvSpPr>
          <a:spLocks/>
        </xdr:cNvSpPr>
      </xdr:nvSpPr>
      <xdr:spPr>
        <a:xfrm flipH="1" flipV="1">
          <a:off x="8648700" y="5534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26</xdr:row>
      <xdr:rowOff>0</xdr:rowOff>
    </xdr:from>
    <xdr:to>
      <xdr:col>36</xdr:col>
      <xdr:colOff>0</xdr:colOff>
      <xdr:row>26</xdr:row>
      <xdr:rowOff>0</xdr:rowOff>
    </xdr:to>
    <xdr:sp>
      <xdr:nvSpPr>
        <xdr:cNvPr id="38" name="Line 35"/>
        <xdr:cNvSpPr>
          <a:spLocks/>
        </xdr:cNvSpPr>
      </xdr:nvSpPr>
      <xdr:spPr>
        <a:xfrm>
          <a:off x="8648700" y="553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22</xdr:row>
      <xdr:rowOff>161925</xdr:rowOff>
    </xdr:from>
    <xdr:to>
      <xdr:col>36</xdr:col>
      <xdr:colOff>0</xdr:colOff>
      <xdr:row>22</xdr:row>
      <xdr:rowOff>161925</xdr:rowOff>
    </xdr:to>
    <xdr:sp>
      <xdr:nvSpPr>
        <xdr:cNvPr id="39" name="Line 36"/>
        <xdr:cNvSpPr>
          <a:spLocks/>
        </xdr:cNvSpPr>
      </xdr:nvSpPr>
      <xdr:spPr>
        <a:xfrm>
          <a:off x="8648700" y="478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26</xdr:row>
      <xdr:rowOff>0</xdr:rowOff>
    </xdr:from>
    <xdr:to>
      <xdr:col>36</xdr:col>
      <xdr:colOff>0</xdr:colOff>
      <xdr:row>26</xdr:row>
      <xdr:rowOff>0</xdr:rowOff>
    </xdr:to>
    <xdr:sp>
      <xdr:nvSpPr>
        <xdr:cNvPr id="40" name="Arc 37"/>
        <xdr:cNvSpPr>
          <a:spLocks/>
        </xdr:cNvSpPr>
      </xdr:nvSpPr>
      <xdr:spPr>
        <a:xfrm flipH="1" flipV="1">
          <a:off x="8648700" y="5534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26</xdr:row>
      <xdr:rowOff>0</xdr:rowOff>
    </xdr:from>
    <xdr:to>
      <xdr:col>36</xdr:col>
      <xdr:colOff>0</xdr:colOff>
      <xdr:row>26</xdr:row>
      <xdr:rowOff>0</xdr:rowOff>
    </xdr:to>
    <xdr:sp>
      <xdr:nvSpPr>
        <xdr:cNvPr id="41" name="Line 38"/>
        <xdr:cNvSpPr>
          <a:spLocks/>
        </xdr:cNvSpPr>
      </xdr:nvSpPr>
      <xdr:spPr>
        <a:xfrm>
          <a:off x="8648700" y="553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22</xdr:row>
      <xdr:rowOff>161925</xdr:rowOff>
    </xdr:from>
    <xdr:to>
      <xdr:col>36</xdr:col>
      <xdr:colOff>0</xdr:colOff>
      <xdr:row>22</xdr:row>
      <xdr:rowOff>161925</xdr:rowOff>
    </xdr:to>
    <xdr:sp>
      <xdr:nvSpPr>
        <xdr:cNvPr id="42" name="Line 39"/>
        <xdr:cNvSpPr>
          <a:spLocks/>
        </xdr:cNvSpPr>
      </xdr:nvSpPr>
      <xdr:spPr>
        <a:xfrm>
          <a:off x="8648700" y="478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33</xdr:row>
      <xdr:rowOff>0</xdr:rowOff>
    </xdr:from>
    <xdr:to>
      <xdr:col>25</xdr:col>
      <xdr:colOff>66675</xdr:colOff>
      <xdr:row>33</xdr:row>
      <xdr:rowOff>0</xdr:rowOff>
    </xdr:to>
    <xdr:sp>
      <xdr:nvSpPr>
        <xdr:cNvPr id="43" name="Arc 40"/>
        <xdr:cNvSpPr>
          <a:spLocks/>
        </xdr:cNvSpPr>
      </xdr:nvSpPr>
      <xdr:spPr>
        <a:xfrm flipH="1" flipV="1">
          <a:off x="6096000" y="71342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33</xdr:row>
      <xdr:rowOff>0</xdr:rowOff>
    </xdr:from>
    <xdr:to>
      <xdr:col>25</xdr:col>
      <xdr:colOff>171450</xdr:colOff>
      <xdr:row>33</xdr:row>
      <xdr:rowOff>0</xdr:rowOff>
    </xdr:to>
    <xdr:sp>
      <xdr:nvSpPr>
        <xdr:cNvPr id="44" name="Line 41"/>
        <xdr:cNvSpPr>
          <a:spLocks/>
        </xdr:cNvSpPr>
      </xdr:nvSpPr>
      <xdr:spPr>
        <a:xfrm>
          <a:off x="62007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29</xdr:row>
      <xdr:rowOff>161925</xdr:rowOff>
    </xdr:from>
    <xdr:to>
      <xdr:col>25</xdr:col>
      <xdr:colOff>114300</xdr:colOff>
      <xdr:row>29</xdr:row>
      <xdr:rowOff>161925</xdr:rowOff>
    </xdr:to>
    <xdr:sp>
      <xdr:nvSpPr>
        <xdr:cNvPr id="45" name="Line 42"/>
        <xdr:cNvSpPr>
          <a:spLocks/>
        </xdr:cNvSpPr>
      </xdr:nvSpPr>
      <xdr:spPr>
        <a:xfrm>
          <a:off x="614362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33</xdr:row>
      <xdr:rowOff>0</xdr:rowOff>
    </xdr:from>
    <xdr:to>
      <xdr:col>25</xdr:col>
      <xdr:colOff>66675</xdr:colOff>
      <xdr:row>33</xdr:row>
      <xdr:rowOff>0</xdr:rowOff>
    </xdr:to>
    <xdr:sp>
      <xdr:nvSpPr>
        <xdr:cNvPr id="46" name="Arc 43"/>
        <xdr:cNvSpPr>
          <a:spLocks/>
        </xdr:cNvSpPr>
      </xdr:nvSpPr>
      <xdr:spPr>
        <a:xfrm flipH="1" flipV="1">
          <a:off x="6096000" y="71342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33</xdr:row>
      <xdr:rowOff>0</xdr:rowOff>
    </xdr:from>
    <xdr:to>
      <xdr:col>25</xdr:col>
      <xdr:colOff>171450</xdr:colOff>
      <xdr:row>33</xdr:row>
      <xdr:rowOff>0</xdr:rowOff>
    </xdr:to>
    <xdr:sp>
      <xdr:nvSpPr>
        <xdr:cNvPr id="47" name="Line 44"/>
        <xdr:cNvSpPr>
          <a:spLocks/>
        </xdr:cNvSpPr>
      </xdr:nvSpPr>
      <xdr:spPr>
        <a:xfrm>
          <a:off x="62007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29</xdr:row>
      <xdr:rowOff>161925</xdr:rowOff>
    </xdr:from>
    <xdr:to>
      <xdr:col>25</xdr:col>
      <xdr:colOff>114300</xdr:colOff>
      <xdr:row>29</xdr:row>
      <xdr:rowOff>161925</xdr:rowOff>
    </xdr:to>
    <xdr:sp>
      <xdr:nvSpPr>
        <xdr:cNvPr id="48" name="Line 45"/>
        <xdr:cNvSpPr>
          <a:spLocks/>
        </xdr:cNvSpPr>
      </xdr:nvSpPr>
      <xdr:spPr>
        <a:xfrm>
          <a:off x="614362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49" name="Arc 46"/>
        <xdr:cNvSpPr>
          <a:spLocks/>
        </xdr:cNvSpPr>
      </xdr:nvSpPr>
      <xdr:spPr>
        <a:xfrm flipH="1" flipV="1">
          <a:off x="8648700" y="71342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50" name="Line 47"/>
        <xdr:cNvSpPr>
          <a:spLocks/>
        </xdr:cNvSpPr>
      </xdr:nvSpPr>
      <xdr:spPr>
        <a:xfrm>
          <a:off x="8648700"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xdr:row>
      <xdr:rowOff>161925</xdr:rowOff>
    </xdr:from>
    <xdr:to>
      <xdr:col>36</xdr:col>
      <xdr:colOff>0</xdr:colOff>
      <xdr:row>29</xdr:row>
      <xdr:rowOff>161925</xdr:rowOff>
    </xdr:to>
    <xdr:sp>
      <xdr:nvSpPr>
        <xdr:cNvPr id="51" name="Line 48"/>
        <xdr:cNvSpPr>
          <a:spLocks/>
        </xdr:cNvSpPr>
      </xdr:nvSpPr>
      <xdr:spPr>
        <a:xfrm>
          <a:off x="8648700"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52" name="Arc 49"/>
        <xdr:cNvSpPr>
          <a:spLocks/>
        </xdr:cNvSpPr>
      </xdr:nvSpPr>
      <xdr:spPr>
        <a:xfrm flipH="1" flipV="1">
          <a:off x="8648700" y="71342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53" name="Line 50"/>
        <xdr:cNvSpPr>
          <a:spLocks/>
        </xdr:cNvSpPr>
      </xdr:nvSpPr>
      <xdr:spPr>
        <a:xfrm>
          <a:off x="8648700"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xdr:row>
      <xdr:rowOff>161925</xdr:rowOff>
    </xdr:from>
    <xdr:to>
      <xdr:col>36</xdr:col>
      <xdr:colOff>0</xdr:colOff>
      <xdr:row>29</xdr:row>
      <xdr:rowOff>161925</xdr:rowOff>
    </xdr:to>
    <xdr:sp>
      <xdr:nvSpPr>
        <xdr:cNvPr id="54" name="Line 51"/>
        <xdr:cNvSpPr>
          <a:spLocks/>
        </xdr:cNvSpPr>
      </xdr:nvSpPr>
      <xdr:spPr>
        <a:xfrm>
          <a:off x="8648700"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0</xdr:rowOff>
    </xdr:from>
    <xdr:to>
      <xdr:col>31</xdr:col>
      <xdr:colOff>209550</xdr:colOff>
      <xdr:row>18</xdr:row>
      <xdr:rowOff>0</xdr:rowOff>
    </xdr:to>
    <xdr:sp>
      <xdr:nvSpPr>
        <xdr:cNvPr id="1" name="Line 1"/>
        <xdr:cNvSpPr>
          <a:spLocks/>
        </xdr:cNvSpPr>
      </xdr:nvSpPr>
      <xdr:spPr>
        <a:xfrm flipV="1">
          <a:off x="847725" y="4095750"/>
          <a:ext cx="781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0</xdr:rowOff>
    </xdr:from>
    <xdr:to>
      <xdr:col>31</xdr:col>
      <xdr:colOff>209550</xdr:colOff>
      <xdr:row>18</xdr:row>
      <xdr:rowOff>0</xdr:rowOff>
    </xdr:to>
    <xdr:sp>
      <xdr:nvSpPr>
        <xdr:cNvPr id="2" name="Line 7"/>
        <xdr:cNvSpPr>
          <a:spLocks/>
        </xdr:cNvSpPr>
      </xdr:nvSpPr>
      <xdr:spPr>
        <a:xfrm flipV="1">
          <a:off x="847725" y="4095750"/>
          <a:ext cx="781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28575</xdr:rowOff>
    </xdr:from>
    <xdr:to>
      <xdr:col>2</xdr:col>
      <xdr:colOff>371475</xdr:colOff>
      <xdr:row>5</xdr:row>
      <xdr:rowOff>209550</xdr:rowOff>
    </xdr:to>
    <xdr:sp>
      <xdr:nvSpPr>
        <xdr:cNvPr id="1" name="Line 1"/>
        <xdr:cNvSpPr>
          <a:spLocks/>
        </xdr:cNvSpPr>
      </xdr:nvSpPr>
      <xdr:spPr>
        <a:xfrm flipH="1" flipV="1">
          <a:off x="209550" y="876300"/>
          <a:ext cx="1914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21</xdr:row>
      <xdr:rowOff>19050</xdr:rowOff>
    </xdr:from>
    <xdr:to>
      <xdr:col>22</xdr:col>
      <xdr:colOff>704850</xdr:colOff>
      <xdr:row>22</xdr:row>
      <xdr:rowOff>200025</xdr:rowOff>
    </xdr:to>
    <xdr:sp>
      <xdr:nvSpPr>
        <xdr:cNvPr id="2" name="Line 2"/>
        <xdr:cNvSpPr>
          <a:spLocks/>
        </xdr:cNvSpPr>
      </xdr:nvSpPr>
      <xdr:spPr>
        <a:xfrm flipV="1">
          <a:off x="9439275" y="4924425"/>
          <a:ext cx="11239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kawasaki.jp/350/cmsfiles/contents/0000053/53353/&#22793;&#26356;&#23626;\kyojuuh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ity.kawasaki.jp/350/cmsfiles/contents/0000052/52724/kyojuuh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居住費（滞在費）算定根拠"/>
      <sheetName val="居室内家電製品の電気料算定根拠"/>
      <sheetName val="預り金管理費算定根拠"/>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居住費（滞在費）算定根拠"/>
      <sheetName val="居室内家電製品の電気料算定根拠"/>
      <sheetName val="預り金管理費算定根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J160"/>
  <sheetViews>
    <sheetView tabSelected="1" view="pageBreakPreview" zoomScaleSheetLayoutView="100" zoomScalePageLayoutView="0" workbookViewId="0" topLeftCell="A1">
      <selection activeCell="A1" sqref="A1"/>
    </sheetView>
  </sheetViews>
  <sheetFormatPr defaultColWidth="2.625" defaultRowHeight="20.25" customHeight="1"/>
  <cols>
    <col min="1" max="1" width="2.75390625" style="187" customWidth="1"/>
    <col min="2" max="3" width="2.625" style="187" customWidth="1"/>
    <col min="4" max="4" width="3.625" style="187" customWidth="1"/>
    <col min="5" max="21" width="2.625" style="187" customWidth="1"/>
    <col min="22" max="22" width="9.875" style="187" customWidth="1"/>
    <col min="23" max="23" width="0.74609375" style="187" customWidth="1"/>
    <col min="24" max="24" width="2.625" style="187" hidden="1" customWidth="1"/>
    <col min="25" max="34" width="2.625" style="187" customWidth="1"/>
    <col min="35" max="35" width="2.75390625" style="187" customWidth="1"/>
    <col min="36" max="36" width="1.12109375" style="187" customWidth="1"/>
    <col min="37" max="16384" width="2.625" style="187" customWidth="1"/>
  </cols>
  <sheetData>
    <row r="1" spans="1:36" ht="15" thickBot="1">
      <c r="A1" s="186" t="s">
        <v>633</v>
      </c>
      <c r="C1" s="186"/>
      <c r="D1" s="186"/>
      <c r="E1" s="186"/>
      <c r="F1" s="186"/>
      <c r="G1" s="186"/>
      <c r="H1" s="186"/>
      <c r="I1" s="186"/>
      <c r="J1" s="186"/>
      <c r="K1" s="186"/>
      <c r="L1" s="186"/>
      <c r="M1" s="186"/>
      <c r="N1" s="186"/>
      <c r="O1" s="186"/>
      <c r="P1" s="186"/>
      <c r="Q1" s="186"/>
      <c r="R1" s="186"/>
      <c r="S1" s="186"/>
      <c r="T1" s="186"/>
      <c r="U1" s="186"/>
      <c r="V1" s="186"/>
      <c r="W1" s="186"/>
      <c r="X1" s="188"/>
      <c r="Y1" s="188"/>
      <c r="Z1" s="188"/>
      <c r="AA1" s="188"/>
      <c r="AB1" s="188"/>
      <c r="AC1" s="188"/>
      <c r="AD1" s="188"/>
      <c r="AE1" s="188"/>
      <c r="AF1" s="188"/>
      <c r="AG1" s="186"/>
      <c r="AH1" s="186"/>
      <c r="AI1" s="186"/>
      <c r="AJ1" s="186"/>
    </row>
    <row r="2" spans="1:36" ht="18" customHeight="1" thickBot="1">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32"/>
      <c r="AA2" s="33"/>
      <c r="AB2" s="644" t="s">
        <v>42</v>
      </c>
      <c r="AC2" s="645"/>
      <c r="AD2" s="646"/>
      <c r="AE2" s="34" t="s">
        <v>634</v>
      </c>
      <c r="AF2" s="35"/>
      <c r="AG2" s="35"/>
      <c r="AH2" s="35"/>
      <c r="AI2" s="36"/>
      <c r="AJ2" s="186"/>
    </row>
    <row r="3" spans="1:36" ht="16.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row>
    <row r="4" spans="1:36" ht="15.75" customHeight="1">
      <c r="A4" s="186"/>
      <c r="B4" s="647" t="s">
        <v>120</v>
      </c>
      <c r="C4" s="647"/>
      <c r="D4" s="647"/>
      <c r="E4" s="647"/>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186"/>
    </row>
    <row r="5" spans="1:36" ht="14.25" customHeight="1">
      <c r="A5" s="186"/>
      <c r="B5" s="186"/>
      <c r="C5" s="186"/>
      <c r="D5" s="186"/>
      <c r="E5" s="186"/>
      <c r="F5" s="186"/>
      <c r="G5" s="186"/>
      <c r="H5" s="186"/>
      <c r="I5" s="186"/>
      <c r="J5" s="186"/>
      <c r="K5" s="186"/>
      <c r="L5" s="186"/>
      <c r="M5" s="186"/>
      <c r="N5" s="186"/>
      <c r="O5" s="186"/>
      <c r="P5" s="186"/>
      <c r="Q5" s="186"/>
      <c r="R5" s="186"/>
      <c r="S5" s="186"/>
      <c r="T5" s="186"/>
      <c r="U5" s="186"/>
      <c r="V5" s="186"/>
      <c r="W5" s="189"/>
      <c r="X5" s="189"/>
      <c r="Y5" s="189"/>
      <c r="Z5" s="189"/>
      <c r="AA5" s="189"/>
      <c r="AB5" s="189" t="s">
        <v>51</v>
      </c>
      <c r="AC5" s="189"/>
      <c r="AD5" s="189"/>
      <c r="AE5" s="189" t="s">
        <v>52</v>
      </c>
      <c r="AF5" s="189"/>
      <c r="AG5" s="186"/>
      <c r="AH5" s="189" t="s">
        <v>53</v>
      </c>
      <c r="AJ5" s="186"/>
    </row>
    <row r="6" spans="1:36" ht="16.5" customHeight="1">
      <c r="A6" s="186"/>
      <c r="B6" s="186"/>
      <c r="C6" s="186" t="s">
        <v>121</v>
      </c>
      <c r="D6" s="186"/>
      <c r="E6" s="186"/>
      <c r="F6" s="186"/>
      <c r="G6" s="186"/>
      <c r="H6" s="186"/>
      <c r="I6" s="186"/>
      <c r="J6" s="186"/>
      <c r="K6" s="186"/>
      <c r="L6" s="186"/>
      <c r="M6" s="186"/>
      <c r="N6" s="186"/>
      <c r="O6" s="186"/>
      <c r="P6" s="203" t="s">
        <v>635</v>
      </c>
      <c r="Q6" s="186"/>
      <c r="R6" s="186"/>
      <c r="S6" s="186"/>
      <c r="T6" s="186"/>
      <c r="U6" s="190"/>
      <c r="V6" s="186"/>
      <c r="W6" s="186"/>
      <c r="X6" s="186"/>
      <c r="Y6" s="186"/>
      <c r="Z6" s="186"/>
      <c r="AA6" s="186"/>
      <c r="AB6" s="186"/>
      <c r="AC6" s="186"/>
      <c r="AD6" s="186"/>
      <c r="AE6" s="186"/>
      <c r="AF6" s="186"/>
      <c r="AG6" s="186"/>
      <c r="AH6" s="186"/>
      <c r="AI6" s="186"/>
      <c r="AJ6" s="186"/>
    </row>
    <row r="7" spans="1:36" ht="16.5" customHeight="1">
      <c r="A7" s="186"/>
      <c r="B7" s="186"/>
      <c r="C7" s="186"/>
      <c r="D7" s="186"/>
      <c r="E7" s="186"/>
      <c r="F7" s="186"/>
      <c r="G7" s="186"/>
      <c r="H7" s="186"/>
      <c r="I7" s="186"/>
      <c r="J7" s="186"/>
      <c r="K7" s="186"/>
      <c r="L7" s="186"/>
      <c r="M7" s="186" t="s">
        <v>115</v>
      </c>
      <c r="N7" s="186"/>
      <c r="O7" s="186"/>
      <c r="P7" s="186"/>
      <c r="Q7" s="186"/>
      <c r="R7" s="186"/>
      <c r="S7" s="186"/>
      <c r="T7" s="186"/>
      <c r="U7" s="190"/>
      <c r="V7" s="186"/>
      <c r="W7" s="186"/>
      <c r="X7" s="186"/>
      <c r="Y7" s="186"/>
      <c r="Z7" s="186"/>
      <c r="AA7" s="186"/>
      <c r="AB7" s="186"/>
      <c r="AC7" s="186"/>
      <c r="AD7" s="186"/>
      <c r="AE7" s="186"/>
      <c r="AF7" s="186"/>
      <c r="AG7" s="186"/>
      <c r="AH7" s="186"/>
      <c r="AI7" s="186"/>
      <c r="AJ7" s="186"/>
    </row>
    <row r="8" spans="1:36" ht="16.5" customHeight="1">
      <c r="A8" s="186"/>
      <c r="B8" s="186"/>
      <c r="C8" s="186"/>
      <c r="D8" s="186"/>
      <c r="E8" s="186"/>
      <c r="F8" s="186"/>
      <c r="G8" s="186"/>
      <c r="H8" s="186"/>
      <c r="I8" s="186"/>
      <c r="J8" s="186"/>
      <c r="K8" s="186"/>
      <c r="L8" s="186"/>
      <c r="M8" s="186"/>
      <c r="N8" s="186"/>
      <c r="O8" s="186"/>
      <c r="P8" s="203" t="s">
        <v>636</v>
      </c>
      <c r="Q8" s="186"/>
      <c r="R8" s="186"/>
      <c r="S8" s="186"/>
      <c r="T8" s="186"/>
      <c r="U8" s="186"/>
      <c r="V8" s="186"/>
      <c r="W8" s="186"/>
      <c r="X8" s="186"/>
      <c r="Y8" s="186"/>
      <c r="Z8" s="186"/>
      <c r="AA8" s="186"/>
      <c r="AB8" s="186"/>
      <c r="AC8" s="186"/>
      <c r="AD8" s="186"/>
      <c r="AE8" s="186"/>
      <c r="AF8" s="186"/>
      <c r="AG8" s="186"/>
      <c r="AH8" s="186"/>
      <c r="AI8" s="186"/>
      <c r="AJ8" s="186"/>
    </row>
    <row r="9" spans="1:36" ht="30" customHeight="1">
      <c r="A9" s="186"/>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G9" s="186"/>
      <c r="AH9" s="189"/>
      <c r="AJ9" s="186"/>
    </row>
    <row r="10" spans="1:36" ht="16.5" customHeight="1">
      <c r="A10" s="186"/>
      <c r="C10" s="204" t="s">
        <v>637</v>
      </c>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row>
    <row r="11" spans="1:36" ht="14.25" customHeight="1">
      <c r="A11" s="186"/>
      <c r="B11" s="648" t="s">
        <v>638</v>
      </c>
      <c r="C11" s="636" t="s">
        <v>55</v>
      </c>
      <c r="D11" s="637"/>
      <c r="E11" s="637"/>
      <c r="F11" s="637"/>
      <c r="G11" s="637"/>
      <c r="H11" s="638"/>
      <c r="I11" s="192"/>
      <c r="J11" s="193"/>
      <c r="K11" s="193"/>
      <c r="L11" s="193"/>
      <c r="M11" s="193"/>
      <c r="N11" s="193"/>
      <c r="O11" s="193"/>
      <c r="P11" s="194"/>
      <c r="Q11" s="193"/>
      <c r="R11" s="195"/>
      <c r="S11" s="196"/>
      <c r="T11" s="197"/>
      <c r="U11" s="186"/>
      <c r="V11" s="186"/>
      <c r="W11" s="186"/>
      <c r="X11" s="186"/>
      <c r="Y11" s="186"/>
      <c r="Z11" s="186"/>
      <c r="AA11" s="186"/>
      <c r="AB11" s="186"/>
      <c r="AC11" s="186"/>
      <c r="AD11" s="186"/>
      <c r="AE11" s="186"/>
      <c r="AF11" s="186"/>
      <c r="AG11" s="186"/>
      <c r="AH11" s="186"/>
      <c r="AI11" s="186"/>
      <c r="AJ11" s="186"/>
    </row>
    <row r="12" spans="1:36" ht="14.25" customHeight="1">
      <c r="A12" s="186"/>
      <c r="B12" s="649"/>
      <c r="C12" s="651" t="s">
        <v>44</v>
      </c>
      <c r="D12" s="652"/>
      <c r="E12" s="652"/>
      <c r="F12" s="652"/>
      <c r="G12" s="652"/>
      <c r="H12" s="653"/>
      <c r="I12" s="654"/>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6"/>
      <c r="AJ12" s="186"/>
    </row>
    <row r="13" spans="1:36" ht="14.25" customHeight="1">
      <c r="A13" s="186"/>
      <c r="B13" s="649"/>
      <c r="C13" s="651" t="s">
        <v>56</v>
      </c>
      <c r="D13" s="652"/>
      <c r="E13" s="652"/>
      <c r="F13" s="652"/>
      <c r="G13" s="652"/>
      <c r="H13" s="653"/>
      <c r="I13" s="657"/>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9"/>
      <c r="AJ13" s="186"/>
    </row>
    <row r="14" spans="1:36" ht="14.25" customHeight="1">
      <c r="A14" s="186"/>
      <c r="B14" s="649"/>
      <c r="C14" s="651" t="s">
        <v>57</v>
      </c>
      <c r="D14" s="652"/>
      <c r="E14" s="652"/>
      <c r="F14" s="652"/>
      <c r="G14" s="652"/>
      <c r="H14" s="653"/>
      <c r="I14" s="37"/>
      <c r="J14" s="663" t="s">
        <v>58</v>
      </c>
      <c r="K14" s="663"/>
      <c r="L14" s="663"/>
      <c r="M14" s="663"/>
      <c r="N14" s="663"/>
      <c r="O14" s="663"/>
      <c r="P14" s="663"/>
      <c r="Q14" s="1"/>
      <c r="R14" s="1"/>
      <c r="S14" s="1"/>
      <c r="T14" s="1"/>
      <c r="U14" s="1"/>
      <c r="V14" s="1"/>
      <c r="W14" s="1"/>
      <c r="X14" s="1"/>
      <c r="Y14" s="1"/>
      <c r="Z14" s="1"/>
      <c r="AA14" s="1"/>
      <c r="AB14" s="1"/>
      <c r="AC14" s="1"/>
      <c r="AD14" s="1"/>
      <c r="AE14" s="1"/>
      <c r="AF14" s="1"/>
      <c r="AG14" s="1"/>
      <c r="AH14" s="1"/>
      <c r="AI14" s="4"/>
      <c r="AJ14" s="186"/>
    </row>
    <row r="15" spans="1:36" ht="14.25" customHeight="1">
      <c r="A15" s="186"/>
      <c r="B15" s="649"/>
      <c r="C15" s="660"/>
      <c r="D15" s="661"/>
      <c r="E15" s="661"/>
      <c r="F15" s="661"/>
      <c r="G15" s="661"/>
      <c r="H15" s="662"/>
      <c r="I15" s="627"/>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9"/>
      <c r="AJ15" s="186"/>
    </row>
    <row r="16" spans="1:36" ht="14.25" customHeight="1">
      <c r="A16" s="186"/>
      <c r="B16" s="649"/>
      <c r="C16" s="660"/>
      <c r="D16" s="661"/>
      <c r="E16" s="661"/>
      <c r="F16" s="661"/>
      <c r="G16" s="661"/>
      <c r="H16" s="662"/>
      <c r="I16" s="630"/>
      <c r="J16" s="631"/>
      <c r="K16" s="631"/>
      <c r="L16" s="631"/>
      <c r="M16" s="631"/>
      <c r="N16" s="631"/>
      <c r="O16" s="631"/>
      <c r="P16" s="631"/>
      <c r="Q16" s="631"/>
      <c r="R16" s="631"/>
      <c r="S16" s="631"/>
      <c r="T16" s="631"/>
      <c r="U16" s="631"/>
      <c r="V16" s="631"/>
      <c r="W16" s="631"/>
      <c r="X16" s="631"/>
      <c r="Y16" s="631"/>
      <c r="Z16" s="631"/>
      <c r="AA16" s="631"/>
      <c r="AB16" s="631"/>
      <c r="AC16" s="631"/>
      <c r="AD16" s="631"/>
      <c r="AE16" s="631"/>
      <c r="AF16" s="631"/>
      <c r="AG16" s="631"/>
      <c r="AH16" s="631"/>
      <c r="AI16" s="632"/>
      <c r="AJ16" s="186"/>
    </row>
    <row r="17" spans="1:36" ht="14.25" customHeight="1">
      <c r="A17" s="186"/>
      <c r="B17" s="650"/>
      <c r="C17" s="633" t="s">
        <v>40</v>
      </c>
      <c r="D17" s="634"/>
      <c r="E17" s="634"/>
      <c r="F17" s="634"/>
      <c r="G17" s="634"/>
      <c r="H17" s="635"/>
      <c r="I17" s="636" t="s">
        <v>41</v>
      </c>
      <c r="J17" s="637"/>
      <c r="K17" s="638"/>
      <c r="L17" s="620"/>
      <c r="M17" s="621"/>
      <c r="N17" s="621"/>
      <c r="O17" s="621"/>
      <c r="P17" s="621"/>
      <c r="Q17" s="621"/>
      <c r="R17" s="621"/>
      <c r="S17" s="621"/>
      <c r="T17" s="621"/>
      <c r="U17" s="622"/>
      <c r="V17" s="523" t="s">
        <v>43</v>
      </c>
      <c r="W17" s="621"/>
      <c r="X17" s="621"/>
      <c r="Y17" s="621"/>
      <c r="Z17" s="621"/>
      <c r="AA17" s="621"/>
      <c r="AB17" s="621"/>
      <c r="AC17" s="621"/>
      <c r="AD17" s="621"/>
      <c r="AE17" s="621"/>
      <c r="AF17" s="621"/>
      <c r="AG17" s="621"/>
      <c r="AH17" s="621"/>
      <c r="AI17" s="622"/>
      <c r="AJ17" s="186"/>
    </row>
    <row r="18" spans="1:36" ht="14.25" customHeight="1">
      <c r="A18" s="186"/>
      <c r="B18" s="639" t="s">
        <v>639</v>
      </c>
      <c r="C18" s="640" t="s">
        <v>640</v>
      </c>
      <c r="D18" s="641"/>
      <c r="E18" s="641"/>
      <c r="F18" s="641"/>
      <c r="G18" s="641"/>
      <c r="H18" s="641"/>
      <c r="I18" s="641"/>
      <c r="J18" s="641"/>
      <c r="K18" s="641"/>
      <c r="L18" s="641"/>
      <c r="M18" s="641"/>
      <c r="N18" s="641"/>
      <c r="O18" s="641"/>
      <c r="P18" s="641"/>
      <c r="Q18" s="641"/>
      <c r="R18" s="642"/>
      <c r="S18" s="640" t="s">
        <v>76</v>
      </c>
      <c r="T18" s="641"/>
      <c r="U18" s="641"/>
      <c r="V18" s="642"/>
      <c r="W18" s="640" t="s">
        <v>77</v>
      </c>
      <c r="X18" s="641"/>
      <c r="Y18" s="641"/>
      <c r="Z18" s="641"/>
      <c r="AA18" s="641"/>
      <c r="AB18" s="641"/>
      <c r="AC18" s="641"/>
      <c r="AD18" s="641"/>
      <c r="AE18" s="641"/>
      <c r="AF18" s="641"/>
      <c r="AG18" s="641"/>
      <c r="AH18" s="641"/>
      <c r="AI18" s="642"/>
      <c r="AJ18" s="186"/>
    </row>
    <row r="19" spans="1:36" ht="14.25" customHeight="1">
      <c r="A19" s="186"/>
      <c r="B19" s="639"/>
      <c r="C19" s="643" t="s">
        <v>122</v>
      </c>
      <c r="D19" s="643"/>
      <c r="E19" s="609" t="s">
        <v>46</v>
      </c>
      <c r="F19" s="610"/>
      <c r="G19" s="610"/>
      <c r="H19" s="610"/>
      <c r="I19" s="610"/>
      <c r="J19" s="610"/>
      <c r="K19" s="610"/>
      <c r="L19" s="610"/>
      <c r="M19" s="610"/>
      <c r="N19" s="610"/>
      <c r="O19" s="610"/>
      <c r="P19" s="610"/>
      <c r="Q19" s="610"/>
      <c r="R19" s="611"/>
      <c r="S19" s="620"/>
      <c r="T19" s="621"/>
      <c r="U19" s="621"/>
      <c r="V19" s="622"/>
      <c r="W19" s="620"/>
      <c r="X19" s="621"/>
      <c r="Y19" s="621"/>
      <c r="Z19" s="621"/>
      <c r="AA19" s="621"/>
      <c r="AB19" s="621"/>
      <c r="AC19" s="621"/>
      <c r="AD19" s="621"/>
      <c r="AE19" s="621"/>
      <c r="AF19" s="621"/>
      <c r="AG19" s="621"/>
      <c r="AH19" s="621"/>
      <c r="AI19" s="622"/>
      <c r="AJ19" s="186"/>
    </row>
    <row r="20" spans="1:36" ht="14.25" customHeight="1">
      <c r="A20" s="186"/>
      <c r="B20" s="639"/>
      <c r="C20" s="643"/>
      <c r="D20" s="643"/>
      <c r="E20" s="609" t="s">
        <v>59</v>
      </c>
      <c r="F20" s="610"/>
      <c r="G20" s="610"/>
      <c r="H20" s="610"/>
      <c r="I20" s="610"/>
      <c r="J20" s="610"/>
      <c r="K20" s="610"/>
      <c r="L20" s="610"/>
      <c r="M20" s="610"/>
      <c r="N20" s="610"/>
      <c r="O20" s="610"/>
      <c r="P20" s="610"/>
      <c r="Q20" s="610"/>
      <c r="R20" s="611"/>
      <c r="S20" s="620"/>
      <c r="T20" s="621"/>
      <c r="U20" s="621"/>
      <c r="V20" s="622"/>
      <c r="W20" s="620"/>
      <c r="X20" s="621"/>
      <c r="Y20" s="621"/>
      <c r="Z20" s="621"/>
      <c r="AA20" s="621"/>
      <c r="AB20" s="621"/>
      <c r="AC20" s="621"/>
      <c r="AD20" s="621"/>
      <c r="AE20" s="621"/>
      <c r="AF20" s="621"/>
      <c r="AG20" s="621"/>
      <c r="AH20" s="621"/>
      <c r="AI20" s="622"/>
      <c r="AJ20" s="186"/>
    </row>
    <row r="21" spans="1:36" ht="14.25" customHeight="1">
      <c r="A21" s="186"/>
      <c r="B21" s="639"/>
      <c r="C21" s="643"/>
      <c r="D21" s="643"/>
      <c r="E21" s="609" t="s">
        <v>47</v>
      </c>
      <c r="F21" s="610"/>
      <c r="G21" s="610"/>
      <c r="H21" s="610"/>
      <c r="I21" s="610"/>
      <c r="J21" s="610"/>
      <c r="K21" s="610"/>
      <c r="L21" s="610"/>
      <c r="M21" s="610"/>
      <c r="N21" s="610"/>
      <c r="O21" s="610"/>
      <c r="P21" s="610"/>
      <c r="Q21" s="610"/>
      <c r="R21" s="611"/>
      <c r="S21" s="620"/>
      <c r="T21" s="621"/>
      <c r="U21" s="621"/>
      <c r="V21" s="622"/>
      <c r="W21" s="620"/>
      <c r="X21" s="621"/>
      <c r="Y21" s="621"/>
      <c r="Z21" s="621"/>
      <c r="AA21" s="621"/>
      <c r="AB21" s="621"/>
      <c r="AC21" s="621"/>
      <c r="AD21" s="621"/>
      <c r="AE21" s="621"/>
      <c r="AF21" s="621"/>
      <c r="AG21" s="621"/>
      <c r="AH21" s="621"/>
      <c r="AI21" s="622"/>
      <c r="AJ21" s="186"/>
    </row>
    <row r="22" spans="1:36" ht="14.25" customHeight="1">
      <c r="A22" s="186"/>
      <c r="B22" s="639"/>
      <c r="C22" s="643"/>
      <c r="D22" s="643"/>
      <c r="E22" s="609" t="s">
        <v>641</v>
      </c>
      <c r="F22" s="610"/>
      <c r="G22" s="610"/>
      <c r="H22" s="610"/>
      <c r="I22" s="610"/>
      <c r="J22" s="610"/>
      <c r="K22" s="610"/>
      <c r="L22" s="610"/>
      <c r="M22" s="610"/>
      <c r="N22" s="610"/>
      <c r="O22" s="610"/>
      <c r="P22" s="610"/>
      <c r="Q22" s="610"/>
      <c r="R22" s="611"/>
      <c r="S22" s="620"/>
      <c r="T22" s="621"/>
      <c r="U22" s="621"/>
      <c r="V22" s="622"/>
      <c r="W22" s="620"/>
      <c r="X22" s="621"/>
      <c r="Y22" s="621"/>
      <c r="Z22" s="621"/>
      <c r="AA22" s="621"/>
      <c r="AB22" s="621"/>
      <c r="AC22" s="621"/>
      <c r="AD22" s="621"/>
      <c r="AE22" s="621"/>
      <c r="AF22" s="621"/>
      <c r="AG22" s="621"/>
      <c r="AH22" s="621"/>
      <c r="AI22" s="622"/>
      <c r="AJ22" s="186"/>
    </row>
    <row r="23" spans="1:36" s="2" customFormat="1" ht="14.25" customHeight="1">
      <c r="A23" s="3"/>
      <c r="B23" s="639"/>
      <c r="C23" s="643"/>
      <c r="D23" s="643"/>
      <c r="E23" s="609" t="s">
        <v>78</v>
      </c>
      <c r="F23" s="610"/>
      <c r="G23" s="610"/>
      <c r="H23" s="610"/>
      <c r="I23" s="610"/>
      <c r="J23" s="610"/>
      <c r="K23" s="610"/>
      <c r="L23" s="610"/>
      <c r="M23" s="610"/>
      <c r="N23" s="610"/>
      <c r="O23" s="610"/>
      <c r="P23" s="610"/>
      <c r="Q23" s="610"/>
      <c r="R23" s="611"/>
      <c r="S23" s="620"/>
      <c r="T23" s="621"/>
      <c r="U23" s="621"/>
      <c r="V23" s="622"/>
      <c r="W23" s="620"/>
      <c r="X23" s="621"/>
      <c r="Y23" s="621"/>
      <c r="Z23" s="621"/>
      <c r="AA23" s="621"/>
      <c r="AB23" s="621"/>
      <c r="AC23" s="621"/>
      <c r="AD23" s="621"/>
      <c r="AE23" s="621"/>
      <c r="AF23" s="621"/>
      <c r="AG23" s="621"/>
      <c r="AH23" s="621"/>
      <c r="AI23" s="622"/>
      <c r="AJ23" s="3"/>
    </row>
    <row r="24" spans="1:36" s="2" customFormat="1" ht="14.25" customHeight="1">
      <c r="A24" s="3"/>
      <c r="B24" s="639"/>
      <c r="C24" s="643"/>
      <c r="D24" s="643"/>
      <c r="E24" s="609" t="s">
        <v>60</v>
      </c>
      <c r="F24" s="610"/>
      <c r="G24" s="610"/>
      <c r="H24" s="610"/>
      <c r="I24" s="610"/>
      <c r="J24" s="610"/>
      <c r="K24" s="610"/>
      <c r="L24" s="610"/>
      <c r="M24" s="610"/>
      <c r="N24" s="610"/>
      <c r="O24" s="610"/>
      <c r="P24" s="610"/>
      <c r="Q24" s="610"/>
      <c r="R24" s="611"/>
      <c r="S24" s="620"/>
      <c r="T24" s="621"/>
      <c r="U24" s="621"/>
      <c r="V24" s="622"/>
      <c r="W24" s="620"/>
      <c r="X24" s="621"/>
      <c r="Y24" s="621"/>
      <c r="Z24" s="621"/>
      <c r="AA24" s="621"/>
      <c r="AB24" s="621"/>
      <c r="AC24" s="621"/>
      <c r="AD24" s="621"/>
      <c r="AE24" s="621"/>
      <c r="AF24" s="621"/>
      <c r="AG24" s="621"/>
      <c r="AH24" s="621"/>
      <c r="AI24" s="622"/>
      <c r="AJ24" s="3"/>
    </row>
    <row r="25" spans="1:36" ht="14.25" customHeight="1">
      <c r="A25" s="186"/>
      <c r="B25" s="639"/>
      <c r="C25" s="643"/>
      <c r="D25" s="643"/>
      <c r="E25" s="609" t="s">
        <v>642</v>
      </c>
      <c r="F25" s="610"/>
      <c r="G25" s="610"/>
      <c r="H25" s="610"/>
      <c r="I25" s="610"/>
      <c r="J25" s="610"/>
      <c r="K25" s="610"/>
      <c r="L25" s="610"/>
      <c r="M25" s="610"/>
      <c r="N25" s="610"/>
      <c r="O25" s="610"/>
      <c r="P25" s="610"/>
      <c r="Q25" s="610"/>
      <c r="R25" s="611"/>
      <c r="S25" s="620"/>
      <c r="T25" s="621"/>
      <c r="U25" s="621"/>
      <c r="V25" s="622"/>
      <c r="W25" s="620"/>
      <c r="X25" s="621"/>
      <c r="Y25" s="621"/>
      <c r="Z25" s="621"/>
      <c r="AA25" s="621"/>
      <c r="AB25" s="621"/>
      <c r="AC25" s="621"/>
      <c r="AD25" s="621"/>
      <c r="AE25" s="621"/>
      <c r="AF25" s="621"/>
      <c r="AG25" s="621"/>
      <c r="AH25" s="621"/>
      <c r="AI25" s="622"/>
      <c r="AJ25" s="186"/>
    </row>
    <row r="26" spans="1:36" ht="14.25" customHeight="1">
      <c r="A26" s="186"/>
      <c r="B26" s="639"/>
      <c r="C26" s="643"/>
      <c r="D26" s="643"/>
      <c r="E26" s="609" t="s">
        <v>61</v>
      </c>
      <c r="F26" s="610"/>
      <c r="G26" s="610"/>
      <c r="H26" s="610"/>
      <c r="I26" s="610"/>
      <c r="J26" s="610"/>
      <c r="K26" s="610"/>
      <c r="L26" s="610"/>
      <c r="M26" s="610"/>
      <c r="N26" s="610"/>
      <c r="O26" s="610"/>
      <c r="P26" s="610"/>
      <c r="Q26" s="610"/>
      <c r="R26" s="611"/>
      <c r="S26" s="620"/>
      <c r="T26" s="621"/>
      <c r="U26" s="621"/>
      <c r="V26" s="622"/>
      <c r="W26" s="620"/>
      <c r="X26" s="621"/>
      <c r="Y26" s="621"/>
      <c r="Z26" s="621"/>
      <c r="AA26" s="621"/>
      <c r="AB26" s="621"/>
      <c r="AC26" s="621"/>
      <c r="AD26" s="621"/>
      <c r="AE26" s="621"/>
      <c r="AF26" s="621"/>
      <c r="AG26" s="621"/>
      <c r="AH26" s="621"/>
      <c r="AI26" s="622"/>
      <c r="AJ26" s="186"/>
    </row>
    <row r="27" spans="1:36" ht="14.25" customHeight="1">
      <c r="A27" s="198"/>
      <c r="B27" s="639"/>
      <c r="C27" s="643"/>
      <c r="D27" s="643"/>
      <c r="E27" s="609" t="s">
        <v>62</v>
      </c>
      <c r="F27" s="610"/>
      <c r="G27" s="610"/>
      <c r="H27" s="610"/>
      <c r="I27" s="610"/>
      <c r="J27" s="610"/>
      <c r="K27" s="610"/>
      <c r="L27" s="610"/>
      <c r="M27" s="610"/>
      <c r="N27" s="610"/>
      <c r="O27" s="610"/>
      <c r="P27" s="610"/>
      <c r="Q27" s="610"/>
      <c r="R27" s="611"/>
      <c r="S27" s="620"/>
      <c r="T27" s="621"/>
      <c r="U27" s="621"/>
      <c r="V27" s="622"/>
      <c r="W27" s="620"/>
      <c r="X27" s="621"/>
      <c r="Y27" s="621"/>
      <c r="Z27" s="621"/>
      <c r="AA27" s="621"/>
      <c r="AB27" s="621"/>
      <c r="AC27" s="621"/>
      <c r="AD27" s="621"/>
      <c r="AE27" s="621"/>
      <c r="AF27" s="621"/>
      <c r="AG27" s="621"/>
      <c r="AH27" s="621"/>
      <c r="AI27" s="622"/>
      <c r="AJ27" s="186"/>
    </row>
    <row r="28" spans="1:36" ht="14.25" customHeight="1">
      <c r="A28" s="198"/>
      <c r="B28" s="639"/>
      <c r="C28" s="643"/>
      <c r="D28" s="643"/>
      <c r="E28" s="609" t="s">
        <v>79</v>
      </c>
      <c r="F28" s="610"/>
      <c r="G28" s="610"/>
      <c r="H28" s="610"/>
      <c r="I28" s="610"/>
      <c r="J28" s="610"/>
      <c r="K28" s="610"/>
      <c r="L28" s="610"/>
      <c r="M28" s="610"/>
      <c r="N28" s="610"/>
      <c r="O28" s="610"/>
      <c r="P28" s="610"/>
      <c r="Q28" s="610"/>
      <c r="R28" s="611"/>
      <c r="S28" s="620"/>
      <c r="T28" s="621"/>
      <c r="U28" s="621"/>
      <c r="V28" s="622"/>
      <c r="W28" s="620"/>
      <c r="X28" s="621"/>
      <c r="Y28" s="621"/>
      <c r="Z28" s="621"/>
      <c r="AA28" s="621"/>
      <c r="AB28" s="621"/>
      <c r="AC28" s="621"/>
      <c r="AD28" s="621"/>
      <c r="AE28" s="621"/>
      <c r="AF28" s="621"/>
      <c r="AG28" s="621"/>
      <c r="AH28" s="621"/>
      <c r="AI28" s="622"/>
      <c r="AJ28" s="186"/>
    </row>
    <row r="29" spans="1:36" s="2" customFormat="1" ht="14.25" customHeight="1">
      <c r="A29" s="5"/>
      <c r="B29" s="639"/>
      <c r="C29" s="643"/>
      <c r="D29" s="643"/>
      <c r="E29" s="609" t="s">
        <v>63</v>
      </c>
      <c r="F29" s="610"/>
      <c r="G29" s="610"/>
      <c r="H29" s="610"/>
      <c r="I29" s="610"/>
      <c r="J29" s="610"/>
      <c r="K29" s="610"/>
      <c r="L29" s="610"/>
      <c r="M29" s="610"/>
      <c r="N29" s="610"/>
      <c r="O29" s="610"/>
      <c r="P29" s="610"/>
      <c r="Q29" s="610"/>
      <c r="R29" s="611"/>
      <c r="S29" s="620"/>
      <c r="T29" s="621"/>
      <c r="U29" s="621"/>
      <c r="V29" s="622"/>
      <c r="W29" s="620"/>
      <c r="X29" s="621"/>
      <c r="Y29" s="621"/>
      <c r="Z29" s="621"/>
      <c r="AA29" s="621"/>
      <c r="AB29" s="621"/>
      <c r="AC29" s="621"/>
      <c r="AD29" s="621"/>
      <c r="AE29" s="621"/>
      <c r="AF29" s="621"/>
      <c r="AG29" s="621"/>
      <c r="AH29" s="621"/>
      <c r="AI29" s="622"/>
      <c r="AJ29" s="3"/>
    </row>
    <row r="30" spans="1:36" ht="14.25" customHeight="1">
      <c r="A30" s="186"/>
      <c r="B30" s="639"/>
      <c r="C30" s="643"/>
      <c r="D30" s="643"/>
      <c r="E30" s="609" t="s">
        <v>80</v>
      </c>
      <c r="F30" s="610"/>
      <c r="G30" s="610"/>
      <c r="H30" s="610"/>
      <c r="I30" s="610"/>
      <c r="J30" s="610"/>
      <c r="K30" s="610"/>
      <c r="L30" s="610"/>
      <c r="M30" s="610"/>
      <c r="N30" s="610"/>
      <c r="O30" s="610"/>
      <c r="P30" s="610"/>
      <c r="Q30" s="610"/>
      <c r="R30" s="611"/>
      <c r="S30" s="620"/>
      <c r="T30" s="621"/>
      <c r="U30" s="621"/>
      <c r="V30" s="622"/>
      <c r="W30" s="620"/>
      <c r="X30" s="621"/>
      <c r="Y30" s="621"/>
      <c r="Z30" s="621"/>
      <c r="AA30" s="621"/>
      <c r="AB30" s="621"/>
      <c r="AC30" s="621"/>
      <c r="AD30" s="621"/>
      <c r="AE30" s="621"/>
      <c r="AF30" s="621"/>
      <c r="AG30" s="621"/>
      <c r="AH30" s="621"/>
      <c r="AI30" s="622"/>
      <c r="AJ30" s="186"/>
    </row>
    <row r="31" spans="1:36" ht="14.25" customHeight="1">
      <c r="A31" s="186"/>
      <c r="B31" s="639"/>
      <c r="C31" s="609" t="s">
        <v>643</v>
      </c>
      <c r="D31" s="610"/>
      <c r="E31" s="610"/>
      <c r="F31" s="610"/>
      <c r="G31" s="610"/>
      <c r="H31" s="610"/>
      <c r="I31" s="610"/>
      <c r="J31" s="610"/>
      <c r="K31" s="610"/>
      <c r="L31" s="610"/>
      <c r="M31" s="610"/>
      <c r="N31" s="610"/>
      <c r="O31" s="610"/>
      <c r="P31" s="610"/>
      <c r="Q31" s="610"/>
      <c r="R31" s="611"/>
      <c r="S31" s="620"/>
      <c r="T31" s="621"/>
      <c r="U31" s="621"/>
      <c r="V31" s="622"/>
      <c r="W31" s="620"/>
      <c r="X31" s="621"/>
      <c r="Y31" s="621"/>
      <c r="Z31" s="621"/>
      <c r="AA31" s="621"/>
      <c r="AB31" s="621"/>
      <c r="AC31" s="621"/>
      <c r="AD31" s="621"/>
      <c r="AE31" s="621"/>
      <c r="AF31" s="621"/>
      <c r="AG31" s="621"/>
      <c r="AH31" s="621"/>
      <c r="AI31" s="622"/>
      <c r="AJ31" s="186"/>
    </row>
    <row r="32" spans="1:36" ht="14.25" customHeight="1">
      <c r="A32" s="186"/>
      <c r="B32" s="639"/>
      <c r="C32" s="612" t="s">
        <v>124</v>
      </c>
      <c r="D32" s="613"/>
      <c r="E32" s="609" t="s">
        <v>64</v>
      </c>
      <c r="F32" s="610"/>
      <c r="G32" s="610"/>
      <c r="H32" s="610"/>
      <c r="I32" s="610"/>
      <c r="J32" s="610"/>
      <c r="K32" s="610"/>
      <c r="L32" s="610"/>
      <c r="M32" s="610"/>
      <c r="N32" s="610"/>
      <c r="O32" s="610"/>
      <c r="P32" s="610"/>
      <c r="Q32" s="610"/>
      <c r="R32" s="611"/>
      <c r="S32" s="620"/>
      <c r="T32" s="621"/>
      <c r="U32" s="621"/>
      <c r="V32" s="622"/>
      <c r="W32" s="620"/>
      <c r="X32" s="621"/>
      <c r="Y32" s="621"/>
      <c r="Z32" s="621"/>
      <c r="AA32" s="621"/>
      <c r="AB32" s="621"/>
      <c r="AC32" s="621"/>
      <c r="AD32" s="621"/>
      <c r="AE32" s="621"/>
      <c r="AF32" s="621"/>
      <c r="AG32" s="621"/>
      <c r="AH32" s="621"/>
      <c r="AI32" s="622"/>
      <c r="AJ32" s="186"/>
    </row>
    <row r="33" spans="1:36" ht="14.25" customHeight="1">
      <c r="A33" s="186"/>
      <c r="B33" s="639"/>
      <c r="C33" s="614"/>
      <c r="D33" s="615"/>
      <c r="E33" s="609" t="s">
        <v>65</v>
      </c>
      <c r="F33" s="610"/>
      <c r="G33" s="610"/>
      <c r="H33" s="610"/>
      <c r="I33" s="610"/>
      <c r="J33" s="610"/>
      <c r="K33" s="610"/>
      <c r="L33" s="610"/>
      <c r="M33" s="610"/>
      <c r="N33" s="610"/>
      <c r="O33" s="610"/>
      <c r="P33" s="610"/>
      <c r="Q33" s="610"/>
      <c r="R33" s="611"/>
      <c r="S33" s="620"/>
      <c r="T33" s="621"/>
      <c r="U33" s="621"/>
      <c r="V33" s="622"/>
      <c r="W33" s="620"/>
      <c r="X33" s="621"/>
      <c r="Y33" s="621"/>
      <c r="Z33" s="621"/>
      <c r="AA33" s="621"/>
      <c r="AB33" s="621"/>
      <c r="AC33" s="621"/>
      <c r="AD33" s="621"/>
      <c r="AE33" s="621"/>
      <c r="AF33" s="621"/>
      <c r="AG33" s="621"/>
      <c r="AH33" s="621"/>
      <c r="AI33" s="622"/>
      <c r="AJ33" s="186"/>
    </row>
    <row r="34" spans="1:36" ht="14.25" customHeight="1">
      <c r="A34" s="186"/>
      <c r="B34" s="639"/>
      <c r="C34" s="614"/>
      <c r="D34" s="615"/>
      <c r="E34" s="609" t="s">
        <v>81</v>
      </c>
      <c r="F34" s="610"/>
      <c r="G34" s="610"/>
      <c r="H34" s="610"/>
      <c r="I34" s="610"/>
      <c r="J34" s="610"/>
      <c r="K34" s="610"/>
      <c r="L34" s="610"/>
      <c r="M34" s="610"/>
      <c r="N34" s="610"/>
      <c r="O34" s="610"/>
      <c r="P34" s="610"/>
      <c r="Q34" s="610"/>
      <c r="R34" s="611"/>
      <c r="S34" s="620"/>
      <c r="T34" s="621"/>
      <c r="U34" s="621"/>
      <c r="V34" s="622"/>
      <c r="W34" s="620"/>
      <c r="X34" s="621"/>
      <c r="Y34" s="621"/>
      <c r="Z34" s="621"/>
      <c r="AA34" s="621"/>
      <c r="AB34" s="621"/>
      <c r="AC34" s="621"/>
      <c r="AD34" s="621"/>
      <c r="AE34" s="621"/>
      <c r="AF34" s="621"/>
      <c r="AG34" s="621"/>
      <c r="AH34" s="621"/>
      <c r="AI34" s="622"/>
      <c r="AJ34" s="186"/>
    </row>
    <row r="35" spans="1:36" ht="14.25" customHeight="1">
      <c r="A35" s="186"/>
      <c r="B35" s="639"/>
      <c r="C35" s="616"/>
      <c r="D35" s="617"/>
      <c r="E35" s="624" t="s">
        <v>644</v>
      </c>
      <c r="F35" s="625"/>
      <c r="G35" s="625"/>
      <c r="H35" s="625"/>
      <c r="I35" s="625"/>
      <c r="J35" s="625"/>
      <c r="K35" s="625"/>
      <c r="L35" s="625"/>
      <c r="M35" s="625"/>
      <c r="N35" s="625"/>
      <c r="O35" s="625"/>
      <c r="P35" s="625"/>
      <c r="Q35" s="625"/>
      <c r="R35" s="626"/>
      <c r="S35" s="620"/>
      <c r="T35" s="621"/>
      <c r="U35" s="621"/>
      <c r="V35" s="622"/>
      <c r="W35" s="620"/>
      <c r="X35" s="621"/>
      <c r="Y35" s="621"/>
      <c r="Z35" s="621"/>
      <c r="AA35" s="621"/>
      <c r="AB35" s="621"/>
      <c r="AC35" s="621"/>
      <c r="AD35" s="621"/>
      <c r="AE35" s="621"/>
      <c r="AF35" s="621"/>
      <c r="AG35" s="621"/>
      <c r="AH35" s="621"/>
      <c r="AI35" s="622"/>
      <c r="AJ35" s="186"/>
    </row>
    <row r="36" spans="1:36" ht="14.25" customHeight="1">
      <c r="A36" s="186"/>
      <c r="B36" s="639"/>
      <c r="C36" s="623" t="s">
        <v>645</v>
      </c>
      <c r="D36" s="623"/>
      <c r="E36" s="609" t="s">
        <v>646</v>
      </c>
      <c r="F36" s="610"/>
      <c r="G36" s="610"/>
      <c r="H36" s="610"/>
      <c r="I36" s="610"/>
      <c r="J36" s="610"/>
      <c r="K36" s="610"/>
      <c r="L36" s="610"/>
      <c r="M36" s="610"/>
      <c r="N36" s="610"/>
      <c r="O36" s="610"/>
      <c r="P36" s="610"/>
      <c r="Q36" s="610"/>
      <c r="R36" s="611"/>
      <c r="S36" s="620"/>
      <c r="T36" s="621"/>
      <c r="U36" s="621"/>
      <c r="V36" s="622"/>
      <c r="W36" s="620"/>
      <c r="X36" s="621"/>
      <c r="Y36" s="621"/>
      <c r="Z36" s="621"/>
      <c r="AA36" s="621"/>
      <c r="AB36" s="621"/>
      <c r="AC36" s="621"/>
      <c r="AD36" s="621"/>
      <c r="AE36" s="621"/>
      <c r="AF36" s="621"/>
      <c r="AG36" s="621"/>
      <c r="AH36" s="621"/>
      <c r="AI36" s="622"/>
      <c r="AJ36" s="186"/>
    </row>
    <row r="37" spans="1:36" ht="14.25" customHeight="1">
      <c r="A37" s="186"/>
      <c r="B37" s="639"/>
      <c r="C37" s="623"/>
      <c r="D37" s="623"/>
      <c r="E37" s="609" t="s">
        <v>647</v>
      </c>
      <c r="F37" s="610"/>
      <c r="G37" s="610"/>
      <c r="H37" s="610"/>
      <c r="I37" s="610"/>
      <c r="J37" s="610"/>
      <c r="K37" s="610"/>
      <c r="L37" s="610"/>
      <c r="M37" s="610"/>
      <c r="N37" s="610"/>
      <c r="O37" s="610"/>
      <c r="P37" s="610"/>
      <c r="Q37" s="610"/>
      <c r="R37" s="611"/>
      <c r="S37" s="620"/>
      <c r="T37" s="621"/>
      <c r="U37" s="621"/>
      <c r="V37" s="622"/>
      <c r="W37" s="620"/>
      <c r="X37" s="621"/>
      <c r="Y37" s="621"/>
      <c r="Z37" s="621"/>
      <c r="AA37" s="621"/>
      <c r="AB37" s="621"/>
      <c r="AC37" s="621"/>
      <c r="AD37" s="621"/>
      <c r="AE37" s="621"/>
      <c r="AF37" s="621"/>
      <c r="AG37" s="621"/>
      <c r="AH37" s="621"/>
      <c r="AI37" s="622"/>
      <c r="AJ37" s="186"/>
    </row>
    <row r="38" spans="1:36" ht="14.25" customHeight="1">
      <c r="A38" s="186"/>
      <c r="B38" s="639"/>
      <c r="C38" s="623"/>
      <c r="D38" s="623"/>
      <c r="E38" s="609" t="s">
        <v>648</v>
      </c>
      <c r="F38" s="610"/>
      <c r="G38" s="610"/>
      <c r="H38" s="610"/>
      <c r="I38" s="610"/>
      <c r="J38" s="610"/>
      <c r="K38" s="610"/>
      <c r="L38" s="610"/>
      <c r="M38" s="610"/>
      <c r="N38" s="610"/>
      <c r="O38" s="610"/>
      <c r="P38" s="610"/>
      <c r="Q38" s="610"/>
      <c r="R38" s="611"/>
      <c r="S38" s="620"/>
      <c r="T38" s="621"/>
      <c r="U38" s="621"/>
      <c r="V38" s="622"/>
      <c r="W38" s="620"/>
      <c r="X38" s="621"/>
      <c r="Y38" s="621"/>
      <c r="Z38" s="621"/>
      <c r="AA38" s="621"/>
      <c r="AB38" s="621"/>
      <c r="AC38" s="621"/>
      <c r="AD38" s="621"/>
      <c r="AE38" s="621"/>
      <c r="AF38" s="621"/>
      <c r="AG38" s="621"/>
      <c r="AH38" s="621"/>
      <c r="AI38" s="622"/>
      <c r="AJ38" s="186"/>
    </row>
    <row r="39" spans="1:36" ht="14.25" customHeight="1">
      <c r="A39" s="186"/>
      <c r="B39" s="639"/>
      <c r="C39" s="623"/>
      <c r="D39" s="623"/>
      <c r="E39" s="609" t="s">
        <v>82</v>
      </c>
      <c r="F39" s="610"/>
      <c r="G39" s="610"/>
      <c r="H39" s="610"/>
      <c r="I39" s="610"/>
      <c r="J39" s="610"/>
      <c r="K39" s="610"/>
      <c r="L39" s="610"/>
      <c r="M39" s="610"/>
      <c r="N39" s="610"/>
      <c r="O39" s="610"/>
      <c r="P39" s="610"/>
      <c r="Q39" s="610"/>
      <c r="R39" s="611"/>
      <c r="S39" s="620"/>
      <c r="T39" s="621"/>
      <c r="U39" s="621"/>
      <c r="V39" s="622"/>
      <c r="W39" s="620"/>
      <c r="X39" s="621"/>
      <c r="Y39" s="621"/>
      <c r="Z39" s="621"/>
      <c r="AA39" s="621"/>
      <c r="AB39" s="621"/>
      <c r="AC39" s="621"/>
      <c r="AD39" s="621"/>
      <c r="AE39" s="621"/>
      <c r="AF39" s="621"/>
      <c r="AG39" s="621"/>
      <c r="AH39" s="621"/>
      <c r="AI39" s="622"/>
      <c r="AJ39" s="186"/>
    </row>
    <row r="40" spans="1:36" ht="14.25" customHeight="1">
      <c r="A40" s="186"/>
      <c r="B40" s="639"/>
      <c r="C40" s="623"/>
      <c r="D40" s="623"/>
      <c r="E40" s="609" t="s">
        <v>649</v>
      </c>
      <c r="F40" s="610"/>
      <c r="G40" s="610"/>
      <c r="H40" s="610"/>
      <c r="I40" s="610"/>
      <c r="J40" s="610"/>
      <c r="K40" s="610"/>
      <c r="L40" s="610"/>
      <c r="M40" s="610"/>
      <c r="N40" s="610"/>
      <c r="O40" s="610"/>
      <c r="P40" s="610"/>
      <c r="Q40" s="610"/>
      <c r="R40" s="611"/>
      <c r="S40" s="620"/>
      <c r="T40" s="621"/>
      <c r="U40" s="621"/>
      <c r="V40" s="622"/>
      <c r="W40" s="620"/>
      <c r="X40" s="621"/>
      <c r="Y40" s="621"/>
      <c r="Z40" s="621"/>
      <c r="AA40" s="621"/>
      <c r="AB40" s="621"/>
      <c r="AC40" s="621"/>
      <c r="AD40" s="621"/>
      <c r="AE40" s="621"/>
      <c r="AF40" s="621"/>
      <c r="AG40" s="621"/>
      <c r="AH40" s="621"/>
      <c r="AI40" s="622"/>
      <c r="AJ40" s="186"/>
    </row>
    <row r="41" spans="1:36" ht="14.25" customHeight="1">
      <c r="A41" s="186"/>
      <c r="B41" s="639"/>
      <c r="C41" s="623"/>
      <c r="D41" s="623"/>
      <c r="E41" s="609" t="s">
        <v>650</v>
      </c>
      <c r="F41" s="610"/>
      <c r="G41" s="610"/>
      <c r="H41" s="610"/>
      <c r="I41" s="610"/>
      <c r="J41" s="610"/>
      <c r="K41" s="610"/>
      <c r="L41" s="610"/>
      <c r="M41" s="610"/>
      <c r="N41" s="610"/>
      <c r="O41" s="610"/>
      <c r="P41" s="610"/>
      <c r="Q41" s="610"/>
      <c r="R41" s="611"/>
      <c r="S41" s="620"/>
      <c r="T41" s="621"/>
      <c r="U41" s="621"/>
      <c r="V41" s="622"/>
      <c r="W41" s="620"/>
      <c r="X41" s="621"/>
      <c r="Y41" s="621"/>
      <c r="Z41" s="621"/>
      <c r="AA41" s="621"/>
      <c r="AB41" s="621"/>
      <c r="AC41" s="621"/>
      <c r="AD41" s="621"/>
      <c r="AE41" s="621"/>
      <c r="AF41" s="621"/>
      <c r="AG41" s="621"/>
      <c r="AH41" s="621"/>
      <c r="AI41" s="622"/>
      <c r="AJ41" s="186"/>
    </row>
    <row r="42" spans="1:36" ht="14.25" customHeight="1">
      <c r="A42" s="186"/>
      <c r="B42" s="639"/>
      <c r="C42" s="623"/>
      <c r="D42" s="623"/>
      <c r="E42" s="609" t="s">
        <v>651</v>
      </c>
      <c r="F42" s="610"/>
      <c r="G42" s="610"/>
      <c r="H42" s="610"/>
      <c r="I42" s="610"/>
      <c r="J42" s="610"/>
      <c r="K42" s="610"/>
      <c r="L42" s="610"/>
      <c r="M42" s="610"/>
      <c r="N42" s="610"/>
      <c r="O42" s="610"/>
      <c r="P42" s="610"/>
      <c r="Q42" s="610"/>
      <c r="R42" s="611"/>
      <c r="S42" s="620"/>
      <c r="T42" s="621"/>
      <c r="U42" s="621"/>
      <c r="V42" s="622"/>
      <c r="W42" s="620"/>
      <c r="X42" s="621"/>
      <c r="Y42" s="621"/>
      <c r="Z42" s="621"/>
      <c r="AA42" s="621"/>
      <c r="AB42" s="621"/>
      <c r="AC42" s="621"/>
      <c r="AD42" s="621"/>
      <c r="AE42" s="621"/>
      <c r="AF42" s="621"/>
      <c r="AG42" s="621"/>
      <c r="AH42" s="621"/>
      <c r="AI42" s="622"/>
      <c r="AJ42" s="186"/>
    </row>
    <row r="43" spans="1:36" ht="14.25" customHeight="1">
      <c r="A43" s="186"/>
      <c r="B43" s="639"/>
      <c r="C43" s="623"/>
      <c r="D43" s="623"/>
      <c r="E43" s="609" t="s">
        <v>83</v>
      </c>
      <c r="F43" s="610"/>
      <c r="G43" s="610"/>
      <c r="H43" s="610"/>
      <c r="I43" s="610"/>
      <c r="J43" s="610"/>
      <c r="K43" s="610"/>
      <c r="L43" s="610"/>
      <c r="M43" s="610"/>
      <c r="N43" s="610"/>
      <c r="O43" s="610"/>
      <c r="P43" s="610"/>
      <c r="Q43" s="610"/>
      <c r="R43" s="611"/>
      <c r="S43" s="620"/>
      <c r="T43" s="621"/>
      <c r="U43" s="621"/>
      <c r="V43" s="622"/>
      <c r="W43" s="620"/>
      <c r="X43" s="621"/>
      <c r="Y43" s="621"/>
      <c r="Z43" s="621"/>
      <c r="AA43" s="621"/>
      <c r="AB43" s="621"/>
      <c r="AC43" s="621"/>
      <c r="AD43" s="621"/>
      <c r="AE43" s="621"/>
      <c r="AF43" s="621"/>
      <c r="AG43" s="621"/>
      <c r="AH43" s="621"/>
      <c r="AI43" s="622"/>
      <c r="AJ43" s="186"/>
    </row>
    <row r="44" spans="1:36" ht="14.25" customHeight="1">
      <c r="A44" s="186"/>
      <c r="B44" s="639"/>
      <c r="C44" s="623"/>
      <c r="D44" s="623"/>
      <c r="E44" s="609" t="s">
        <v>652</v>
      </c>
      <c r="F44" s="610"/>
      <c r="G44" s="610"/>
      <c r="H44" s="610"/>
      <c r="I44" s="610"/>
      <c r="J44" s="610"/>
      <c r="K44" s="610"/>
      <c r="L44" s="610"/>
      <c r="M44" s="610"/>
      <c r="N44" s="610"/>
      <c r="O44" s="610"/>
      <c r="P44" s="610"/>
      <c r="Q44" s="610"/>
      <c r="R44" s="611"/>
      <c r="S44" s="620"/>
      <c r="T44" s="621"/>
      <c r="U44" s="621"/>
      <c r="V44" s="622"/>
      <c r="W44" s="620"/>
      <c r="X44" s="621"/>
      <c r="Y44" s="621"/>
      <c r="Z44" s="621"/>
      <c r="AA44" s="621"/>
      <c r="AB44" s="621"/>
      <c r="AC44" s="621"/>
      <c r="AD44" s="621"/>
      <c r="AE44" s="621"/>
      <c r="AF44" s="621"/>
      <c r="AG44" s="621"/>
      <c r="AH44" s="621"/>
      <c r="AI44" s="622"/>
      <c r="AJ44" s="186"/>
    </row>
    <row r="45" spans="1:36" ht="14.25" customHeight="1">
      <c r="A45" s="186"/>
      <c r="B45" s="639"/>
      <c r="C45" s="623"/>
      <c r="D45" s="623"/>
      <c r="E45" s="609" t="s">
        <v>84</v>
      </c>
      <c r="F45" s="610"/>
      <c r="G45" s="610"/>
      <c r="H45" s="610"/>
      <c r="I45" s="610"/>
      <c r="J45" s="610"/>
      <c r="K45" s="610"/>
      <c r="L45" s="610"/>
      <c r="M45" s="610"/>
      <c r="N45" s="610"/>
      <c r="O45" s="610"/>
      <c r="P45" s="610"/>
      <c r="Q45" s="610"/>
      <c r="R45" s="611"/>
      <c r="S45" s="200"/>
      <c r="T45" s="191"/>
      <c r="U45" s="191"/>
      <c r="V45" s="199"/>
      <c r="W45" s="191"/>
      <c r="X45" s="191"/>
      <c r="Y45" s="191"/>
      <c r="Z45" s="191"/>
      <c r="AA45" s="191"/>
      <c r="AB45" s="191"/>
      <c r="AC45" s="191"/>
      <c r="AD45" s="191"/>
      <c r="AE45" s="191"/>
      <c r="AF45" s="191"/>
      <c r="AG45" s="191"/>
      <c r="AH45" s="191"/>
      <c r="AI45" s="199"/>
      <c r="AJ45" s="186"/>
    </row>
    <row r="46" spans="1:36" ht="14.25" customHeight="1">
      <c r="A46" s="186"/>
      <c r="B46" s="639"/>
      <c r="C46" s="601" t="s">
        <v>653</v>
      </c>
      <c r="D46" s="602"/>
      <c r="E46" s="602"/>
      <c r="F46" s="602"/>
      <c r="G46" s="602"/>
      <c r="H46" s="602"/>
      <c r="I46" s="602"/>
      <c r="J46" s="602"/>
      <c r="K46" s="602"/>
      <c r="L46" s="602"/>
      <c r="M46" s="602"/>
      <c r="N46" s="602"/>
      <c r="O46" s="602"/>
      <c r="P46" s="602"/>
      <c r="Q46" s="602"/>
      <c r="R46" s="602"/>
      <c r="S46" s="207"/>
      <c r="T46" s="208"/>
      <c r="U46" s="208"/>
      <c r="V46" s="209"/>
      <c r="W46" s="208"/>
      <c r="X46" s="208"/>
      <c r="Y46" s="208"/>
      <c r="Z46" s="205"/>
      <c r="AA46" s="205"/>
      <c r="AB46" s="205"/>
      <c r="AC46" s="205"/>
      <c r="AD46" s="205"/>
      <c r="AE46" s="205"/>
      <c r="AF46" s="205"/>
      <c r="AG46" s="205"/>
      <c r="AH46" s="205"/>
      <c r="AI46" s="206"/>
      <c r="AJ46" s="186"/>
    </row>
    <row r="47" spans="1:36" ht="14.25" customHeight="1">
      <c r="A47" s="186"/>
      <c r="B47" s="639"/>
      <c r="C47" s="612" t="s">
        <v>129</v>
      </c>
      <c r="D47" s="613"/>
      <c r="E47" s="601" t="s">
        <v>130</v>
      </c>
      <c r="F47" s="602"/>
      <c r="G47" s="602"/>
      <c r="H47" s="602"/>
      <c r="I47" s="602"/>
      <c r="J47" s="602"/>
      <c r="K47" s="602"/>
      <c r="L47" s="602"/>
      <c r="M47" s="602"/>
      <c r="N47" s="602"/>
      <c r="O47" s="602"/>
      <c r="P47" s="602"/>
      <c r="Q47" s="602"/>
      <c r="R47" s="602"/>
      <c r="S47" s="207"/>
      <c r="T47" s="208"/>
      <c r="U47" s="208"/>
      <c r="V47" s="209"/>
      <c r="W47" s="208"/>
      <c r="X47" s="208"/>
      <c r="Y47" s="208"/>
      <c r="Z47" s="205"/>
      <c r="AA47" s="205"/>
      <c r="AB47" s="205"/>
      <c r="AC47" s="205"/>
      <c r="AD47" s="205"/>
      <c r="AE47" s="205"/>
      <c r="AF47" s="205"/>
      <c r="AG47" s="205"/>
      <c r="AH47" s="205"/>
      <c r="AI47" s="206"/>
      <c r="AJ47" s="186"/>
    </row>
    <row r="48" spans="1:36" ht="14.25" customHeight="1">
      <c r="A48" s="186"/>
      <c r="B48" s="639"/>
      <c r="C48" s="614"/>
      <c r="D48" s="615"/>
      <c r="E48" s="601" t="s">
        <v>131</v>
      </c>
      <c r="F48" s="602"/>
      <c r="G48" s="602"/>
      <c r="H48" s="602"/>
      <c r="I48" s="602"/>
      <c r="J48" s="602"/>
      <c r="K48" s="602"/>
      <c r="L48" s="602"/>
      <c r="M48" s="602"/>
      <c r="N48" s="602"/>
      <c r="O48" s="602"/>
      <c r="P48" s="602"/>
      <c r="Q48" s="602"/>
      <c r="R48" s="602"/>
      <c r="S48" s="207"/>
      <c r="T48" s="208"/>
      <c r="U48" s="208"/>
      <c r="V48" s="209"/>
      <c r="W48" s="208"/>
      <c r="X48" s="208"/>
      <c r="Y48" s="208"/>
      <c r="Z48" s="205"/>
      <c r="AA48" s="205"/>
      <c r="AB48" s="205"/>
      <c r="AC48" s="205"/>
      <c r="AD48" s="205"/>
      <c r="AE48" s="205"/>
      <c r="AF48" s="205"/>
      <c r="AG48" s="205"/>
      <c r="AH48" s="205"/>
      <c r="AI48" s="206"/>
      <c r="AJ48" s="186"/>
    </row>
    <row r="49" spans="1:36" ht="14.25" customHeight="1">
      <c r="A49" s="186"/>
      <c r="B49" s="639"/>
      <c r="C49" s="614"/>
      <c r="D49" s="615"/>
      <c r="E49" s="601" t="s">
        <v>132</v>
      </c>
      <c r="F49" s="602"/>
      <c r="G49" s="602"/>
      <c r="H49" s="602"/>
      <c r="I49" s="602"/>
      <c r="J49" s="602"/>
      <c r="K49" s="602"/>
      <c r="L49" s="602"/>
      <c r="M49" s="602"/>
      <c r="N49" s="602"/>
      <c r="O49" s="602"/>
      <c r="P49" s="602"/>
      <c r="Q49" s="602"/>
      <c r="R49" s="602"/>
      <c r="S49" s="207"/>
      <c r="T49" s="208"/>
      <c r="U49" s="208"/>
      <c r="V49" s="209"/>
      <c r="W49" s="208"/>
      <c r="X49" s="208"/>
      <c r="Y49" s="208"/>
      <c r="Z49" s="205"/>
      <c r="AA49" s="205"/>
      <c r="AB49" s="205"/>
      <c r="AC49" s="205"/>
      <c r="AD49" s="205"/>
      <c r="AE49" s="205"/>
      <c r="AF49" s="205"/>
      <c r="AG49" s="205"/>
      <c r="AH49" s="205"/>
      <c r="AI49" s="206"/>
      <c r="AJ49" s="186"/>
    </row>
    <row r="50" spans="1:36" ht="14.25" customHeight="1">
      <c r="A50" s="186"/>
      <c r="B50" s="639"/>
      <c r="C50" s="614"/>
      <c r="D50" s="615"/>
      <c r="E50" s="601" t="s">
        <v>133</v>
      </c>
      <c r="F50" s="602"/>
      <c r="G50" s="602"/>
      <c r="H50" s="602"/>
      <c r="I50" s="602"/>
      <c r="J50" s="602"/>
      <c r="K50" s="602"/>
      <c r="L50" s="602"/>
      <c r="M50" s="602"/>
      <c r="N50" s="602"/>
      <c r="O50" s="602"/>
      <c r="P50" s="602"/>
      <c r="Q50" s="602"/>
      <c r="R50" s="602"/>
      <c r="S50" s="207"/>
      <c r="T50" s="208"/>
      <c r="U50" s="208"/>
      <c r="V50" s="209"/>
      <c r="W50" s="208"/>
      <c r="X50" s="208"/>
      <c r="Y50" s="208"/>
      <c r="Z50" s="205"/>
      <c r="AA50" s="205"/>
      <c r="AB50" s="205"/>
      <c r="AC50" s="205"/>
      <c r="AD50" s="205"/>
      <c r="AE50" s="205"/>
      <c r="AF50" s="205"/>
      <c r="AG50" s="205"/>
      <c r="AH50" s="205"/>
      <c r="AI50" s="206"/>
      <c r="AJ50" s="186"/>
    </row>
    <row r="51" spans="1:36" ht="14.25" customHeight="1">
      <c r="A51" s="186"/>
      <c r="B51" s="639"/>
      <c r="C51" s="614"/>
      <c r="D51" s="615"/>
      <c r="E51" s="601" t="s">
        <v>134</v>
      </c>
      <c r="F51" s="602"/>
      <c r="G51" s="602"/>
      <c r="H51" s="602"/>
      <c r="I51" s="602"/>
      <c r="J51" s="602"/>
      <c r="K51" s="602"/>
      <c r="L51" s="602"/>
      <c r="M51" s="602"/>
      <c r="N51" s="602"/>
      <c r="O51" s="602"/>
      <c r="P51" s="602"/>
      <c r="Q51" s="602"/>
      <c r="R51" s="602"/>
      <c r="S51" s="207"/>
      <c r="T51" s="208"/>
      <c r="U51" s="208"/>
      <c r="V51" s="209"/>
      <c r="W51" s="208"/>
      <c r="X51" s="208"/>
      <c r="Y51" s="208"/>
      <c r="Z51" s="205"/>
      <c r="AA51" s="205"/>
      <c r="AB51" s="205"/>
      <c r="AC51" s="205"/>
      <c r="AD51" s="205"/>
      <c r="AE51" s="205"/>
      <c r="AF51" s="205"/>
      <c r="AG51" s="205"/>
      <c r="AH51" s="205"/>
      <c r="AI51" s="206"/>
      <c r="AJ51" s="186"/>
    </row>
    <row r="52" spans="1:36" ht="14.25" customHeight="1">
      <c r="A52" s="186"/>
      <c r="B52" s="639"/>
      <c r="C52" s="614"/>
      <c r="D52" s="615"/>
      <c r="E52" s="618" t="s">
        <v>135</v>
      </c>
      <c r="F52" s="619"/>
      <c r="G52" s="619"/>
      <c r="H52" s="619"/>
      <c r="I52" s="619"/>
      <c r="J52" s="619"/>
      <c r="K52" s="619"/>
      <c r="L52" s="619"/>
      <c r="M52" s="619"/>
      <c r="N52" s="619"/>
      <c r="O52" s="619"/>
      <c r="P52" s="619"/>
      <c r="Q52" s="619"/>
      <c r="R52" s="619"/>
      <c r="S52" s="207"/>
      <c r="T52" s="208"/>
      <c r="U52" s="208"/>
      <c r="V52" s="209"/>
      <c r="W52" s="208"/>
      <c r="X52" s="208"/>
      <c r="Y52" s="208"/>
      <c r="Z52" s="205"/>
      <c r="AA52" s="205"/>
      <c r="AB52" s="205"/>
      <c r="AC52" s="205"/>
      <c r="AD52" s="205"/>
      <c r="AE52" s="205"/>
      <c r="AF52" s="205"/>
      <c r="AG52" s="205"/>
      <c r="AH52" s="205"/>
      <c r="AI52" s="206"/>
      <c r="AJ52" s="186"/>
    </row>
    <row r="53" spans="1:36" ht="14.25" customHeight="1">
      <c r="A53" s="186"/>
      <c r="B53" s="639"/>
      <c r="C53" s="614"/>
      <c r="D53" s="615"/>
      <c r="E53" s="601" t="s">
        <v>136</v>
      </c>
      <c r="F53" s="602"/>
      <c r="G53" s="602"/>
      <c r="H53" s="602"/>
      <c r="I53" s="602"/>
      <c r="J53" s="602"/>
      <c r="K53" s="602"/>
      <c r="L53" s="602"/>
      <c r="M53" s="602"/>
      <c r="N53" s="602"/>
      <c r="O53" s="602"/>
      <c r="P53" s="602"/>
      <c r="Q53" s="602"/>
      <c r="R53" s="602"/>
      <c r="S53" s="207"/>
      <c r="T53" s="208"/>
      <c r="U53" s="208"/>
      <c r="V53" s="209"/>
      <c r="W53" s="208"/>
      <c r="X53" s="208"/>
      <c r="Y53" s="208"/>
      <c r="Z53" s="205"/>
      <c r="AA53" s="205"/>
      <c r="AB53" s="205"/>
      <c r="AC53" s="205"/>
      <c r="AD53" s="205"/>
      <c r="AE53" s="205"/>
      <c r="AF53" s="205"/>
      <c r="AG53" s="205"/>
      <c r="AH53" s="205"/>
      <c r="AI53" s="206"/>
      <c r="AJ53" s="186"/>
    </row>
    <row r="54" spans="1:36" ht="14.25" customHeight="1">
      <c r="A54" s="186"/>
      <c r="B54" s="639"/>
      <c r="C54" s="614"/>
      <c r="D54" s="615"/>
      <c r="E54" s="601" t="s">
        <v>654</v>
      </c>
      <c r="F54" s="602"/>
      <c r="G54" s="602"/>
      <c r="H54" s="602"/>
      <c r="I54" s="602"/>
      <c r="J54" s="602"/>
      <c r="K54" s="602"/>
      <c r="L54" s="602"/>
      <c r="M54" s="602"/>
      <c r="N54" s="602"/>
      <c r="O54" s="602"/>
      <c r="P54" s="602"/>
      <c r="Q54" s="602"/>
      <c r="R54" s="602"/>
      <c r="S54" s="207"/>
      <c r="T54" s="208"/>
      <c r="U54" s="208"/>
      <c r="V54" s="209"/>
      <c r="W54" s="208"/>
      <c r="X54" s="208"/>
      <c r="Y54" s="208"/>
      <c r="Z54" s="205"/>
      <c r="AA54" s="205"/>
      <c r="AB54" s="205"/>
      <c r="AC54" s="205"/>
      <c r="AD54" s="205"/>
      <c r="AE54" s="205"/>
      <c r="AF54" s="205"/>
      <c r="AG54" s="205"/>
      <c r="AH54" s="205"/>
      <c r="AI54" s="206"/>
      <c r="AJ54" s="186"/>
    </row>
    <row r="55" spans="1:36" ht="14.25" customHeight="1">
      <c r="A55" s="186"/>
      <c r="B55" s="639"/>
      <c r="C55" s="616"/>
      <c r="D55" s="617"/>
      <c r="E55" s="601" t="s">
        <v>655</v>
      </c>
      <c r="F55" s="602"/>
      <c r="G55" s="602"/>
      <c r="H55" s="602"/>
      <c r="I55" s="602"/>
      <c r="J55" s="602"/>
      <c r="K55" s="602"/>
      <c r="L55" s="602"/>
      <c r="M55" s="602"/>
      <c r="N55" s="602"/>
      <c r="O55" s="602"/>
      <c r="P55" s="602"/>
      <c r="Q55" s="602"/>
      <c r="R55" s="602"/>
      <c r="S55" s="207"/>
      <c r="T55" s="208"/>
      <c r="U55" s="208"/>
      <c r="V55" s="209"/>
      <c r="W55" s="208"/>
      <c r="X55" s="208"/>
      <c r="Y55" s="208"/>
      <c r="Z55" s="205"/>
      <c r="AA55" s="205"/>
      <c r="AB55" s="205"/>
      <c r="AC55" s="205"/>
      <c r="AD55" s="205"/>
      <c r="AE55" s="205"/>
      <c r="AF55" s="205"/>
      <c r="AG55" s="205"/>
      <c r="AH55" s="205"/>
      <c r="AI55" s="206"/>
      <c r="AJ55" s="186"/>
    </row>
    <row r="56" spans="1:36" ht="14.25" customHeight="1">
      <c r="A56" s="186"/>
      <c r="B56" s="639"/>
      <c r="C56" s="603" t="s">
        <v>137</v>
      </c>
      <c r="D56" s="604"/>
      <c r="E56" s="601" t="s">
        <v>138</v>
      </c>
      <c r="F56" s="602"/>
      <c r="G56" s="602"/>
      <c r="H56" s="602"/>
      <c r="I56" s="602"/>
      <c r="J56" s="602"/>
      <c r="K56" s="602"/>
      <c r="L56" s="602"/>
      <c r="M56" s="602"/>
      <c r="N56" s="602"/>
      <c r="O56" s="602"/>
      <c r="P56" s="602"/>
      <c r="Q56" s="602"/>
      <c r="R56" s="602"/>
      <c r="S56" s="207"/>
      <c r="T56" s="208"/>
      <c r="U56" s="208"/>
      <c r="V56" s="209"/>
      <c r="W56" s="208"/>
      <c r="X56" s="208"/>
      <c r="Y56" s="208"/>
      <c r="Z56" s="205"/>
      <c r="AA56" s="205"/>
      <c r="AB56" s="205"/>
      <c r="AC56" s="205"/>
      <c r="AD56" s="205"/>
      <c r="AE56" s="205"/>
      <c r="AF56" s="205"/>
      <c r="AG56" s="205"/>
      <c r="AH56" s="205"/>
      <c r="AI56" s="206"/>
      <c r="AJ56" s="186"/>
    </row>
    <row r="57" spans="1:36" ht="14.25" customHeight="1">
      <c r="A57" s="186"/>
      <c r="B57" s="639"/>
      <c r="C57" s="605"/>
      <c r="D57" s="606"/>
      <c r="E57" s="601" t="s">
        <v>139</v>
      </c>
      <c r="F57" s="602"/>
      <c r="G57" s="602"/>
      <c r="H57" s="602"/>
      <c r="I57" s="602"/>
      <c r="J57" s="602"/>
      <c r="K57" s="602"/>
      <c r="L57" s="602"/>
      <c r="M57" s="602"/>
      <c r="N57" s="602"/>
      <c r="O57" s="602"/>
      <c r="P57" s="602"/>
      <c r="Q57" s="602"/>
      <c r="R57" s="602"/>
      <c r="S57" s="207"/>
      <c r="T57" s="208"/>
      <c r="U57" s="208"/>
      <c r="V57" s="209"/>
      <c r="W57" s="208"/>
      <c r="X57" s="208"/>
      <c r="Y57" s="208"/>
      <c r="Z57" s="205"/>
      <c r="AA57" s="205"/>
      <c r="AB57" s="205"/>
      <c r="AC57" s="205"/>
      <c r="AD57" s="205"/>
      <c r="AE57" s="205"/>
      <c r="AF57" s="205"/>
      <c r="AG57" s="205"/>
      <c r="AH57" s="205"/>
      <c r="AI57" s="206"/>
      <c r="AJ57" s="186"/>
    </row>
    <row r="58" spans="1:36" ht="14.25" customHeight="1">
      <c r="A58" s="186"/>
      <c r="B58" s="639"/>
      <c r="C58" s="607"/>
      <c r="D58" s="608"/>
      <c r="E58" s="601" t="s">
        <v>140</v>
      </c>
      <c r="F58" s="602"/>
      <c r="G58" s="602"/>
      <c r="H58" s="602"/>
      <c r="I58" s="602"/>
      <c r="J58" s="602"/>
      <c r="K58" s="602"/>
      <c r="L58" s="602"/>
      <c r="M58" s="602"/>
      <c r="N58" s="602"/>
      <c r="O58" s="602"/>
      <c r="P58" s="602"/>
      <c r="Q58" s="602"/>
      <c r="R58" s="602"/>
      <c r="S58" s="207"/>
      <c r="T58" s="208"/>
      <c r="U58" s="208"/>
      <c r="V58" s="209"/>
      <c r="W58" s="208"/>
      <c r="X58" s="208"/>
      <c r="Y58" s="208"/>
      <c r="Z58" s="205"/>
      <c r="AA58" s="205"/>
      <c r="AB58" s="205"/>
      <c r="AC58" s="205"/>
      <c r="AD58" s="205"/>
      <c r="AE58" s="205"/>
      <c r="AF58" s="205"/>
      <c r="AG58" s="205"/>
      <c r="AH58" s="205"/>
      <c r="AI58" s="206"/>
      <c r="AJ58" s="186"/>
    </row>
    <row r="59" spans="1:36" ht="14.25" customHeight="1">
      <c r="A59" s="186"/>
      <c r="B59" s="586" t="s">
        <v>656</v>
      </c>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8"/>
      <c r="AJ59" s="186"/>
    </row>
    <row r="60" spans="1:36" ht="14.25" customHeight="1">
      <c r="A60" s="186"/>
      <c r="B60" s="589" t="s">
        <v>116</v>
      </c>
      <c r="C60" s="592"/>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4"/>
      <c r="AJ60" s="186"/>
    </row>
    <row r="61" spans="1:36" ht="14.25" customHeight="1">
      <c r="A61" s="186"/>
      <c r="B61" s="590"/>
      <c r="C61" s="595"/>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7"/>
      <c r="AJ61" s="186"/>
    </row>
    <row r="62" spans="1:36" ht="14.25">
      <c r="A62" s="186"/>
      <c r="B62" s="590"/>
      <c r="C62" s="595"/>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c r="AH62" s="596"/>
      <c r="AI62" s="597"/>
      <c r="AJ62" s="186"/>
    </row>
    <row r="63" spans="1:36" ht="14.25" customHeight="1">
      <c r="A63" s="186"/>
      <c r="B63" s="590"/>
      <c r="C63" s="595"/>
      <c r="D63" s="596"/>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c r="AH63" s="596"/>
      <c r="AI63" s="597"/>
      <c r="AJ63" s="186"/>
    </row>
    <row r="64" spans="2:35" s="186" customFormat="1" ht="14.25" customHeight="1">
      <c r="B64" s="591"/>
      <c r="C64" s="598"/>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600"/>
    </row>
    <row r="65" spans="1:36" s="201" customFormat="1" ht="14.25" customHeight="1">
      <c r="A65" s="190"/>
      <c r="B65" s="590" t="s">
        <v>117</v>
      </c>
      <c r="C65" s="595"/>
      <c r="D65" s="596"/>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7"/>
      <c r="AJ65" s="190"/>
    </row>
    <row r="66" spans="1:36" ht="14.25" customHeight="1">
      <c r="A66" s="186"/>
      <c r="B66" s="590"/>
      <c r="C66" s="595"/>
      <c r="D66" s="596"/>
      <c r="E66" s="596"/>
      <c r="F66" s="596"/>
      <c r="G66" s="596"/>
      <c r="H66" s="596"/>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7"/>
      <c r="AJ66" s="186"/>
    </row>
    <row r="67" spans="1:36" ht="14.25" customHeight="1">
      <c r="A67" s="186"/>
      <c r="B67" s="590"/>
      <c r="C67" s="595"/>
      <c r="D67" s="596"/>
      <c r="E67" s="596"/>
      <c r="F67" s="596"/>
      <c r="G67" s="596"/>
      <c r="H67" s="596"/>
      <c r="I67" s="596"/>
      <c r="J67" s="596"/>
      <c r="K67" s="596"/>
      <c r="L67" s="596"/>
      <c r="M67" s="596"/>
      <c r="N67" s="596"/>
      <c r="O67" s="596"/>
      <c r="P67" s="596"/>
      <c r="Q67" s="596"/>
      <c r="R67" s="596"/>
      <c r="S67" s="596"/>
      <c r="T67" s="596"/>
      <c r="U67" s="596"/>
      <c r="V67" s="596"/>
      <c r="W67" s="596"/>
      <c r="X67" s="596"/>
      <c r="Y67" s="596"/>
      <c r="Z67" s="596"/>
      <c r="AA67" s="596"/>
      <c r="AB67" s="596"/>
      <c r="AC67" s="596"/>
      <c r="AD67" s="596"/>
      <c r="AE67" s="596"/>
      <c r="AF67" s="596"/>
      <c r="AG67" s="596"/>
      <c r="AH67" s="596"/>
      <c r="AI67" s="597"/>
      <c r="AJ67" s="186"/>
    </row>
    <row r="68" spans="1:36" ht="14.25" customHeight="1">
      <c r="A68" s="186"/>
      <c r="B68" s="590"/>
      <c r="C68" s="595"/>
      <c r="D68" s="596"/>
      <c r="E68" s="596"/>
      <c r="F68" s="596"/>
      <c r="G68" s="596"/>
      <c r="H68" s="596"/>
      <c r="I68" s="596"/>
      <c r="J68" s="596"/>
      <c r="K68" s="596"/>
      <c r="L68" s="596"/>
      <c r="M68" s="596"/>
      <c r="N68" s="596"/>
      <c r="O68" s="596"/>
      <c r="P68" s="596"/>
      <c r="Q68" s="596"/>
      <c r="R68" s="596"/>
      <c r="S68" s="596"/>
      <c r="T68" s="596"/>
      <c r="U68" s="596"/>
      <c r="V68" s="596"/>
      <c r="W68" s="596"/>
      <c r="X68" s="596"/>
      <c r="Y68" s="596"/>
      <c r="Z68" s="596"/>
      <c r="AA68" s="596"/>
      <c r="AB68" s="596"/>
      <c r="AC68" s="596"/>
      <c r="AD68" s="596"/>
      <c r="AE68" s="596"/>
      <c r="AF68" s="596"/>
      <c r="AG68" s="596"/>
      <c r="AH68" s="596"/>
      <c r="AI68" s="597"/>
      <c r="AJ68" s="186"/>
    </row>
    <row r="69" spans="1:36" ht="14.25" customHeight="1">
      <c r="A69" s="186"/>
      <c r="B69" s="591"/>
      <c r="C69" s="598"/>
      <c r="D69" s="599"/>
      <c r="E69" s="599"/>
      <c r="F69" s="599"/>
      <c r="G69" s="599"/>
      <c r="H69" s="599"/>
      <c r="I69" s="599"/>
      <c r="J69" s="599"/>
      <c r="K69" s="599"/>
      <c r="L69" s="599"/>
      <c r="M69" s="599"/>
      <c r="N69" s="599"/>
      <c r="O69" s="599"/>
      <c r="P69" s="599"/>
      <c r="Q69" s="599"/>
      <c r="R69" s="599"/>
      <c r="S69" s="599"/>
      <c r="T69" s="599"/>
      <c r="U69" s="599"/>
      <c r="V69" s="599"/>
      <c r="W69" s="599"/>
      <c r="X69" s="599"/>
      <c r="Y69" s="599"/>
      <c r="Z69" s="599"/>
      <c r="AA69" s="599"/>
      <c r="AB69" s="599"/>
      <c r="AC69" s="599"/>
      <c r="AD69" s="599"/>
      <c r="AE69" s="599"/>
      <c r="AF69" s="599"/>
      <c r="AG69" s="599"/>
      <c r="AH69" s="599"/>
      <c r="AI69" s="600"/>
      <c r="AJ69" s="186"/>
    </row>
    <row r="70" spans="1:36" ht="14.25" customHeight="1">
      <c r="A70" s="186"/>
      <c r="B70" s="190" t="s">
        <v>50</v>
      </c>
      <c r="C70" s="190"/>
      <c r="D70" s="524" t="s">
        <v>657</v>
      </c>
      <c r="E70" s="190" t="s">
        <v>658</v>
      </c>
      <c r="G70" s="190"/>
      <c r="H70" s="190"/>
      <c r="I70" s="190"/>
      <c r="J70" s="202"/>
      <c r="K70" s="202"/>
      <c r="L70" s="202"/>
      <c r="M70" s="202"/>
      <c r="N70" s="202"/>
      <c r="O70" s="202"/>
      <c r="P70" s="202"/>
      <c r="Q70" s="202"/>
      <c r="R70" s="202"/>
      <c r="S70" s="202"/>
      <c r="T70" s="202"/>
      <c r="U70" s="202"/>
      <c r="V70" s="202"/>
      <c r="W70" s="186"/>
      <c r="X70" s="186"/>
      <c r="Y70" s="186"/>
      <c r="Z70" s="186"/>
      <c r="AA70" s="186"/>
      <c r="AB70" s="186"/>
      <c r="AC70" s="186"/>
      <c r="AD70" s="186"/>
      <c r="AE70" s="186"/>
      <c r="AF70" s="186"/>
      <c r="AG70" s="186"/>
      <c r="AH70" s="186"/>
      <c r="AI70" s="186"/>
      <c r="AJ70" s="186"/>
    </row>
    <row r="71" spans="1:36" ht="14.25" customHeight="1">
      <c r="A71" s="186"/>
      <c r="B71" s="190"/>
      <c r="C71" s="190"/>
      <c r="D71" s="524" t="s">
        <v>659</v>
      </c>
      <c r="E71" s="190" t="s">
        <v>660</v>
      </c>
      <c r="G71" s="190"/>
      <c r="H71" s="190"/>
      <c r="I71" s="190"/>
      <c r="J71" s="202"/>
      <c r="K71" s="202"/>
      <c r="L71" s="202"/>
      <c r="M71" s="202"/>
      <c r="N71" s="202"/>
      <c r="O71" s="202"/>
      <c r="P71" s="202"/>
      <c r="Q71" s="202"/>
      <c r="R71" s="202"/>
      <c r="S71" s="202"/>
      <c r="T71" s="202"/>
      <c r="U71" s="202"/>
      <c r="V71" s="202"/>
      <c r="W71" s="186"/>
      <c r="X71" s="186"/>
      <c r="Y71" s="186"/>
      <c r="Z71" s="186"/>
      <c r="AA71" s="186"/>
      <c r="AB71" s="186"/>
      <c r="AC71" s="186"/>
      <c r="AD71" s="186"/>
      <c r="AE71" s="186"/>
      <c r="AF71" s="186"/>
      <c r="AG71" s="186"/>
      <c r="AH71" s="186"/>
      <c r="AI71" s="186"/>
      <c r="AJ71" s="186"/>
    </row>
    <row r="72" spans="1:36" ht="14.25" customHeight="1">
      <c r="A72" s="186"/>
      <c r="B72" s="190"/>
      <c r="C72" s="190"/>
      <c r="D72" s="190" t="s">
        <v>661</v>
      </c>
      <c r="G72" s="190"/>
      <c r="H72" s="190"/>
      <c r="I72" s="190"/>
      <c r="J72" s="202"/>
      <c r="K72" s="202"/>
      <c r="L72" s="202"/>
      <c r="M72" s="202"/>
      <c r="N72" s="202"/>
      <c r="O72" s="202"/>
      <c r="P72" s="202"/>
      <c r="Q72" s="202"/>
      <c r="R72" s="202"/>
      <c r="S72" s="202"/>
      <c r="T72" s="202"/>
      <c r="U72" s="202"/>
      <c r="V72" s="202"/>
      <c r="W72" s="186"/>
      <c r="X72" s="186"/>
      <c r="Y72" s="186"/>
      <c r="Z72" s="186"/>
      <c r="AA72" s="186"/>
      <c r="AB72" s="186"/>
      <c r="AC72" s="186"/>
      <c r="AD72" s="186"/>
      <c r="AE72" s="186"/>
      <c r="AF72" s="186"/>
      <c r="AG72" s="186"/>
      <c r="AH72" s="186"/>
      <c r="AI72" s="186"/>
      <c r="AJ72" s="186"/>
    </row>
    <row r="73" spans="1:36" ht="14.25" customHeight="1">
      <c r="A73" s="186"/>
      <c r="B73" s="186"/>
      <c r="C73" s="186"/>
      <c r="D73" s="190" t="s">
        <v>662</v>
      </c>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row>
    <row r="74" spans="1:36" ht="14.25">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row>
    <row r="75" ht="14.25"/>
    <row r="76" ht="14.25">
      <c r="B76" s="186"/>
    </row>
    <row r="77" ht="14.25">
      <c r="B77" s="186"/>
    </row>
    <row r="78" ht="14.25">
      <c r="B78" s="186"/>
    </row>
    <row r="79" ht="20.25" customHeight="1">
      <c r="B79" s="186"/>
    </row>
    <row r="80" ht="20.25" customHeight="1">
      <c r="B80" s="186"/>
    </row>
    <row r="81" ht="20.25" customHeight="1">
      <c r="B81" s="186"/>
    </row>
    <row r="82" ht="20.25" customHeight="1">
      <c r="B82" s="186"/>
    </row>
    <row r="83" ht="20.25" customHeight="1">
      <c r="B83" s="186"/>
    </row>
    <row r="84" ht="20.25" customHeight="1">
      <c r="B84" s="186"/>
    </row>
    <row r="85" ht="20.25" customHeight="1">
      <c r="B85" s="186"/>
    </row>
    <row r="86" ht="20.25" customHeight="1">
      <c r="B86" s="186"/>
    </row>
    <row r="87" ht="20.25" customHeight="1">
      <c r="B87" s="186"/>
    </row>
    <row r="88" ht="20.25" customHeight="1">
      <c r="B88" s="186"/>
    </row>
    <row r="89" ht="20.25" customHeight="1">
      <c r="B89" s="186"/>
    </row>
    <row r="90" ht="20.25" customHeight="1">
      <c r="B90" s="186"/>
    </row>
    <row r="91" ht="20.25" customHeight="1">
      <c r="B91" s="186"/>
    </row>
    <row r="92" ht="20.25" customHeight="1">
      <c r="B92" s="186"/>
    </row>
    <row r="100" ht="20.25" customHeight="1">
      <c r="B100" s="186"/>
    </row>
    <row r="101" ht="20.25" customHeight="1">
      <c r="B101" s="186"/>
    </row>
    <row r="102" ht="20.25" customHeight="1">
      <c r="B102" s="186"/>
    </row>
    <row r="103" ht="20.25" customHeight="1">
      <c r="B103" s="186"/>
    </row>
    <row r="104" ht="20.25" customHeight="1">
      <c r="B104" s="186"/>
    </row>
    <row r="105" ht="20.25" customHeight="1">
      <c r="B105" s="186"/>
    </row>
    <row r="106" ht="20.25" customHeight="1">
      <c r="B106" s="186"/>
    </row>
    <row r="107" ht="20.25" customHeight="1">
      <c r="B107" s="186"/>
    </row>
    <row r="108" ht="20.25" customHeight="1">
      <c r="B108" s="186"/>
    </row>
    <row r="109" ht="20.25" customHeight="1">
      <c r="B109" s="186"/>
    </row>
    <row r="110" ht="20.25" customHeight="1">
      <c r="B110" s="186"/>
    </row>
    <row r="111" ht="20.25" customHeight="1">
      <c r="B111" s="186"/>
    </row>
    <row r="112" ht="20.25" customHeight="1">
      <c r="B112" s="186"/>
    </row>
    <row r="113" ht="20.25" customHeight="1">
      <c r="B113" s="186"/>
    </row>
    <row r="114" ht="20.25" customHeight="1">
      <c r="B114" s="186"/>
    </row>
    <row r="115" ht="20.25" customHeight="1">
      <c r="B115" s="186"/>
    </row>
    <row r="116" ht="20.25" customHeight="1">
      <c r="B116" s="186"/>
    </row>
    <row r="117" ht="20.25" customHeight="1">
      <c r="B117" s="186"/>
    </row>
    <row r="118" ht="20.25" customHeight="1">
      <c r="B118" s="186"/>
    </row>
    <row r="119" ht="20.25" customHeight="1">
      <c r="B119" s="186"/>
    </row>
    <row r="120" ht="20.25" customHeight="1">
      <c r="B120" s="186"/>
    </row>
    <row r="121" ht="20.25" customHeight="1">
      <c r="B121" s="186"/>
    </row>
    <row r="122" ht="20.25" customHeight="1">
      <c r="B122" s="186"/>
    </row>
    <row r="123" ht="20.25" customHeight="1">
      <c r="B123" s="186"/>
    </row>
    <row r="124" ht="20.25" customHeight="1">
      <c r="B124" s="186"/>
    </row>
    <row r="125" ht="20.25" customHeight="1">
      <c r="B125" s="186"/>
    </row>
    <row r="126" ht="20.25" customHeight="1">
      <c r="B126" s="186"/>
    </row>
    <row r="127" ht="20.25" customHeight="1">
      <c r="B127" s="186"/>
    </row>
    <row r="128" ht="20.25" customHeight="1">
      <c r="B128" s="186"/>
    </row>
    <row r="129" ht="20.25" customHeight="1">
      <c r="B129" s="186"/>
    </row>
    <row r="130" ht="20.25" customHeight="1">
      <c r="B130" s="186"/>
    </row>
    <row r="131" ht="20.25" customHeight="1">
      <c r="B131" s="186"/>
    </row>
    <row r="132" ht="20.25" customHeight="1">
      <c r="B132" s="186"/>
    </row>
    <row r="133" ht="20.25" customHeight="1">
      <c r="B133" s="186"/>
    </row>
    <row r="134" ht="20.25" customHeight="1">
      <c r="B134" s="186"/>
    </row>
    <row r="135" ht="20.25" customHeight="1">
      <c r="B135" s="186"/>
    </row>
    <row r="136" ht="20.25" customHeight="1">
      <c r="B136" s="186"/>
    </row>
    <row r="137" ht="20.25" customHeight="1">
      <c r="B137" s="186"/>
    </row>
    <row r="138" ht="20.25" customHeight="1">
      <c r="B138" s="186"/>
    </row>
    <row r="139" ht="20.25" customHeight="1">
      <c r="B139" s="186"/>
    </row>
    <row r="140" ht="20.25" customHeight="1">
      <c r="B140" s="186"/>
    </row>
    <row r="141" ht="20.25" customHeight="1">
      <c r="B141" s="186"/>
    </row>
    <row r="142" ht="20.25" customHeight="1">
      <c r="B142" s="186"/>
    </row>
    <row r="143" ht="20.25" customHeight="1">
      <c r="B143" s="186"/>
    </row>
    <row r="144" ht="20.25" customHeight="1">
      <c r="B144" s="186"/>
    </row>
    <row r="145" ht="20.25" customHeight="1">
      <c r="B145" s="186"/>
    </row>
    <row r="146" ht="20.25" customHeight="1">
      <c r="B146" s="186"/>
    </row>
    <row r="147" ht="20.25" customHeight="1">
      <c r="B147" s="186"/>
    </row>
    <row r="148" ht="20.25" customHeight="1">
      <c r="B148" s="186"/>
    </row>
    <row r="149" ht="20.25" customHeight="1">
      <c r="B149" s="186"/>
    </row>
    <row r="150" ht="20.25" customHeight="1">
      <c r="B150" s="186"/>
    </row>
    <row r="151" ht="20.25" customHeight="1">
      <c r="B151" s="186"/>
    </row>
    <row r="152" ht="20.25" customHeight="1">
      <c r="B152" s="186"/>
    </row>
    <row r="153" ht="20.25" customHeight="1">
      <c r="B153" s="186"/>
    </row>
    <row r="154" ht="20.25" customHeight="1">
      <c r="B154" s="186"/>
    </row>
    <row r="155" ht="20.25" customHeight="1">
      <c r="B155" s="186"/>
    </row>
    <row r="156" ht="20.25" customHeight="1">
      <c r="B156" s="186"/>
    </row>
    <row r="157" ht="20.25" customHeight="1">
      <c r="B157" s="186"/>
    </row>
    <row r="158" ht="20.25" customHeight="1">
      <c r="B158" s="186"/>
    </row>
    <row r="159" ht="20.25" customHeight="1">
      <c r="B159" s="186"/>
    </row>
    <row r="160" ht="20.25" customHeight="1">
      <c r="B160" s="186"/>
    </row>
  </sheetData>
  <sheetProtection/>
  <mergeCells count="121">
    <mergeCell ref="AB2:AD2"/>
    <mergeCell ref="B4:AI4"/>
    <mergeCell ref="B11:B17"/>
    <mergeCell ref="C11:H11"/>
    <mergeCell ref="C12:H12"/>
    <mergeCell ref="I12:AI12"/>
    <mergeCell ref="C13:H13"/>
    <mergeCell ref="I13:AI13"/>
    <mergeCell ref="C14:H16"/>
    <mergeCell ref="J14:P14"/>
    <mergeCell ref="I15:AI16"/>
    <mergeCell ref="C17:H17"/>
    <mergeCell ref="I17:K17"/>
    <mergeCell ref="L17:U17"/>
    <mergeCell ref="W17:AI17"/>
    <mergeCell ref="B18:B58"/>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5"/>
    <mergeCell ref="E32:R32"/>
    <mergeCell ref="S32:V32"/>
    <mergeCell ref="W32:AI32"/>
    <mergeCell ref="E33:R33"/>
    <mergeCell ref="S33:V33"/>
    <mergeCell ref="W33:AI33"/>
    <mergeCell ref="E34:R34"/>
    <mergeCell ref="S34:V34"/>
    <mergeCell ref="W34:AI34"/>
    <mergeCell ref="E35:R35"/>
    <mergeCell ref="S35:V35"/>
    <mergeCell ref="W35:AI35"/>
    <mergeCell ref="C36:D4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53:R53"/>
    <mergeCell ref="E43:R43"/>
    <mergeCell ref="S43:V43"/>
    <mergeCell ref="W43:AI43"/>
    <mergeCell ref="E44:R44"/>
    <mergeCell ref="S44:V44"/>
    <mergeCell ref="W44:AI44"/>
    <mergeCell ref="E58:R58"/>
    <mergeCell ref="E45:R45"/>
    <mergeCell ref="C46:R46"/>
    <mergeCell ref="C47:D55"/>
    <mergeCell ref="E47:R47"/>
    <mergeCell ref="E48:R48"/>
    <mergeCell ref="E49:R49"/>
    <mergeCell ref="E50:R50"/>
    <mergeCell ref="E51:R51"/>
    <mergeCell ref="E52:R52"/>
    <mergeCell ref="B59:AI59"/>
    <mergeCell ref="B60:B64"/>
    <mergeCell ref="C60:AI64"/>
    <mergeCell ref="B65:B69"/>
    <mergeCell ref="C65:AI69"/>
    <mergeCell ref="E54:R54"/>
    <mergeCell ref="E55:R55"/>
    <mergeCell ref="C56:D58"/>
    <mergeCell ref="E56:R56"/>
    <mergeCell ref="E57:R57"/>
  </mergeCells>
  <printOptions horizontalCentered="1"/>
  <pageMargins left="0.3937007874015748" right="0.3937007874015748" top="0.35433070866141736" bottom="0.3937007874015748" header="0.1968503937007874" footer="0.1968503937007874"/>
  <pageSetup horizontalDpi="300" verticalDpi="300" orientation="portrait" paperSize="9" scale="54" r:id="rId1"/>
  <headerFooter alignWithMargins="0">
    <oddHeader>&amp;L
</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Q164"/>
  <sheetViews>
    <sheetView view="pageBreakPreview" zoomScale="96" zoomScaleSheetLayoutView="96" zoomScalePageLayoutView="0" workbookViewId="0" topLeftCell="A1">
      <selection activeCell="A1" sqref="A1:O1"/>
    </sheetView>
  </sheetViews>
  <sheetFormatPr defaultColWidth="9.00390625" defaultRowHeight="14.25"/>
  <cols>
    <col min="1" max="15" width="9.00390625" style="383" customWidth="1"/>
    <col min="16" max="16" width="16.50390625" style="383" customWidth="1"/>
    <col min="17" max="17" width="4.00390625" style="383" customWidth="1"/>
    <col min="18" max="16384" width="9.00390625" style="383" customWidth="1"/>
  </cols>
  <sheetData>
    <row r="1" spans="1:15" ht="33" customHeight="1">
      <c r="A1" s="1054" t="s">
        <v>776</v>
      </c>
      <c r="B1" s="1054"/>
      <c r="C1" s="1054"/>
      <c r="D1" s="1054"/>
      <c r="E1" s="1054"/>
      <c r="F1" s="1054"/>
      <c r="G1" s="1054"/>
      <c r="H1" s="1054"/>
      <c r="I1" s="1054"/>
      <c r="J1" s="1054"/>
      <c r="K1" s="1054"/>
      <c r="L1" s="1054"/>
      <c r="M1" s="1054"/>
      <c r="N1" s="1054"/>
      <c r="O1" s="1054"/>
    </row>
    <row r="2" spans="1:15" ht="15" customHeight="1">
      <c r="A2" s="1055" t="s">
        <v>310</v>
      </c>
      <c r="B2" s="1055"/>
      <c r="C2" s="1055"/>
      <c r="D2" s="1055"/>
      <c r="E2" s="1055"/>
      <c r="F2" s="1055"/>
      <c r="G2" s="1055"/>
      <c r="H2" s="1055"/>
      <c r="I2" s="1055"/>
      <c r="J2" s="1055"/>
      <c r="K2" s="1055"/>
      <c r="L2" s="1055"/>
      <c r="M2" s="1055"/>
      <c r="N2" s="1055"/>
      <c r="O2" s="1055"/>
    </row>
    <row r="3" ht="18" customHeight="1"/>
    <row r="4" spans="1:3" ht="19.5" customHeight="1">
      <c r="A4" s="1056" t="s">
        <v>295</v>
      </c>
      <c r="B4" s="1056"/>
      <c r="C4" s="1056"/>
    </row>
    <row r="6" spans="5:10" ht="14.25">
      <c r="E6" s="1057" t="s">
        <v>681</v>
      </c>
      <c r="F6" s="1057"/>
      <c r="G6" s="1057"/>
      <c r="H6" s="1057"/>
      <c r="I6" s="1057"/>
      <c r="J6" s="1057"/>
    </row>
    <row r="7" spans="5:10" ht="14.25">
      <c r="E7" s="384"/>
      <c r="F7" s="384"/>
      <c r="G7" s="384"/>
      <c r="H7" s="384"/>
      <c r="I7" s="384"/>
      <c r="J7" s="384"/>
    </row>
    <row r="8" spans="5:14" ht="18" customHeight="1">
      <c r="E8" s="1057" t="s">
        <v>296</v>
      </c>
      <c r="F8" s="1057"/>
      <c r="G8" s="1057"/>
      <c r="H8" s="1057"/>
      <c r="I8" s="1057"/>
      <c r="J8" s="1057"/>
      <c r="K8" s="389"/>
      <c r="L8" s="389"/>
      <c r="M8" s="389"/>
      <c r="N8" s="389"/>
    </row>
    <row r="9" ht="18" customHeight="1">
      <c r="E9" s="383" t="s">
        <v>3</v>
      </c>
    </row>
    <row r="10" spans="5:14" ht="18" customHeight="1">
      <c r="E10" s="1057" t="s">
        <v>311</v>
      </c>
      <c r="F10" s="1057"/>
      <c r="G10" s="1057"/>
      <c r="H10" s="1057"/>
      <c r="I10" s="1057"/>
      <c r="J10" s="1057"/>
      <c r="K10" s="389"/>
      <c r="L10" s="389"/>
      <c r="M10" s="389"/>
      <c r="N10" s="384"/>
    </row>
    <row r="11" spans="5:10" ht="18" customHeight="1">
      <c r="E11" s="384"/>
      <c r="F11" s="384"/>
      <c r="G11" s="384"/>
      <c r="H11" s="384"/>
      <c r="I11" s="384"/>
      <c r="J11" s="384"/>
    </row>
    <row r="12" spans="5:14" ht="18" customHeight="1">
      <c r="E12" s="1057" t="s">
        <v>682</v>
      </c>
      <c r="F12" s="1057"/>
      <c r="G12" s="1057"/>
      <c r="H12" s="1057"/>
      <c r="I12" s="1057"/>
      <c r="J12" s="1057"/>
      <c r="K12" s="389"/>
      <c r="L12" s="389"/>
      <c r="M12" s="389"/>
      <c r="N12" s="389"/>
    </row>
    <row r="13" spans="5:14" ht="18" customHeight="1">
      <c r="E13" s="1057" t="s">
        <v>683</v>
      </c>
      <c r="F13" s="1057"/>
      <c r="G13" s="1057"/>
      <c r="H13" s="1057"/>
      <c r="I13" s="1057"/>
      <c r="J13" s="1057"/>
      <c r="K13" s="389"/>
      <c r="L13" s="389"/>
      <c r="M13" s="389"/>
      <c r="N13" s="389"/>
    </row>
    <row r="14" spans="6:10" ht="18" customHeight="1">
      <c r="F14" s="389"/>
      <c r="G14" s="389"/>
      <c r="H14" s="389"/>
      <c r="I14" s="389"/>
      <c r="J14" s="389"/>
    </row>
    <row r="15" spans="5:14" ht="18" customHeight="1">
      <c r="E15" s="1057" t="s">
        <v>297</v>
      </c>
      <c r="F15" s="1057"/>
      <c r="G15" s="1057"/>
      <c r="H15" s="1057"/>
      <c r="I15" s="1057"/>
      <c r="J15" s="1057"/>
      <c r="K15" s="389"/>
      <c r="L15" s="389"/>
      <c r="M15" s="389"/>
      <c r="N15" s="389"/>
    </row>
    <row r="16" spans="7:16" ht="18" customHeight="1">
      <c r="G16" s="384"/>
      <c r="H16" s="384"/>
      <c r="I16" s="384"/>
      <c r="J16" s="384"/>
      <c r="K16" s="384"/>
      <c r="L16" s="384"/>
      <c r="M16" s="389"/>
      <c r="N16" s="389"/>
      <c r="O16" s="389"/>
      <c r="P16" s="389"/>
    </row>
    <row r="17" spans="7:16" ht="18" customHeight="1">
      <c r="G17" s="384"/>
      <c r="H17" s="384"/>
      <c r="I17" s="384"/>
      <c r="J17" s="384"/>
      <c r="K17" s="384"/>
      <c r="L17" s="384"/>
      <c r="M17" s="389"/>
      <c r="N17" s="389"/>
      <c r="O17" s="389"/>
      <c r="P17" s="389"/>
    </row>
    <row r="18" spans="1:16" ht="18" customHeight="1">
      <c r="A18" s="383" t="s">
        <v>839</v>
      </c>
      <c r="G18" s="384"/>
      <c r="H18" s="384"/>
      <c r="I18" s="384"/>
      <c r="J18" s="384"/>
      <c r="K18" s="384"/>
      <c r="L18" s="384"/>
      <c r="M18" s="387"/>
      <c r="N18" s="387"/>
      <c r="O18" s="387"/>
      <c r="P18" s="387"/>
    </row>
    <row r="19" spans="1:6" ht="18" customHeight="1">
      <c r="A19" s="530" t="s">
        <v>777</v>
      </c>
      <c r="B19" s="384"/>
      <c r="C19" s="384"/>
      <c r="D19" s="384"/>
      <c r="E19" s="384"/>
      <c r="F19" s="384"/>
    </row>
    <row r="20" ht="18" customHeight="1">
      <c r="A20" s="537" t="s">
        <v>778</v>
      </c>
    </row>
    <row r="21" ht="18" customHeight="1">
      <c r="A21" s="537" t="s">
        <v>840</v>
      </c>
    </row>
    <row r="22" spans="1:8" ht="18" customHeight="1">
      <c r="A22" s="537" t="s">
        <v>841</v>
      </c>
      <c r="E22" s="383" t="s">
        <v>842</v>
      </c>
      <c r="H22" s="383" t="s">
        <v>843</v>
      </c>
    </row>
    <row r="23" spans="1:8" ht="18" customHeight="1">
      <c r="A23" s="537" t="s">
        <v>844</v>
      </c>
      <c r="E23" s="383" t="s">
        <v>842</v>
      </c>
      <c r="H23" s="383" t="s">
        <v>843</v>
      </c>
    </row>
    <row r="24" spans="1:8" ht="18" customHeight="1">
      <c r="A24" s="537" t="s">
        <v>845</v>
      </c>
      <c r="E24" s="383" t="s">
        <v>842</v>
      </c>
      <c r="H24" s="383" t="s">
        <v>843</v>
      </c>
    </row>
    <row r="25" ht="18" customHeight="1">
      <c r="A25" s="537"/>
    </row>
    <row r="26" ht="18" customHeight="1">
      <c r="A26" s="537" t="s">
        <v>779</v>
      </c>
    </row>
    <row r="27" spans="1:10" ht="19.5" customHeight="1">
      <c r="A27" s="538"/>
      <c r="B27" s="389"/>
      <c r="C27" s="389"/>
      <c r="D27" s="389"/>
      <c r="E27" s="389"/>
      <c r="F27" s="389"/>
      <c r="G27" s="389"/>
      <c r="H27" s="389"/>
      <c r="I27" s="389"/>
      <c r="J27" s="389"/>
    </row>
    <row r="28" spans="1:10" ht="19.5" customHeight="1">
      <c r="A28" s="389" t="s">
        <v>780</v>
      </c>
      <c r="B28" s="389"/>
      <c r="C28" s="389"/>
      <c r="D28" s="389"/>
      <c r="E28" s="389"/>
      <c r="F28" s="389"/>
      <c r="G28" s="389"/>
      <c r="H28" s="389"/>
      <c r="I28" s="389"/>
      <c r="J28" s="389"/>
    </row>
    <row r="29" spans="1:10" ht="19.5" customHeight="1">
      <c r="A29" s="539" t="s">
        <v>781</v>
      </c>
      <c r="B29" s="389"/>
      <c r="C29" s="389"/>
      <c r="D29" s="389"/>
      <c r="E29" s="389"/>
      <c r="F29" s="389"/>
      <c r="G29" s="389"/>
      <c r="H29" s="389"/>
      <c r="I29" s="389"/>
      <c r="J29" s="389"/>
    </row>
    <row r="30" spans="1:10" ht="19.5" customHeight="1">
      <c r="A30" s="539" t="s">
        <v>782</v>
      </c>
      <c r="B30" s="389"/>
      <c r="C30" s="389"/>
      <c r="D30" s="389"/>
      <c r="E30" s="389"/>
      <c r="F30" s="389"/>
      <c r="G30" s="389"/>
      <c r="H30" s="389"/>
      <c r="I30" s="389"/>
      <c r="J30" s="389"/>
    </row>
    <row r="31" spans="7:16" ht="19.5" customHeight="1">
      <c r="G31" s="389"/>
      <c r="H31" s="389"/>
      <c r="I31" s="389"/>
      <c r="J31" s="389"/>
      <c r="K31" s="389"/>
      <c r="L31" s="389"/>
      <c r="M31" s="389"/>
      <c r="N31" s="389"/>
      <c r="O31" s="389"/>
      <c r="P31" s="389"/>
    </row>
    <row r="32" spans="7:16" ht="19.5" customHeight="1">
      <c r="G32" s="389"/>
      <c r="H32" s="389"/>
      <c r="I32" s="389"/>
      <c r="J32" s="389"/>
      <c r="K32" s="389"/>
      <c r="L32" s="389"/>
      <c r="M32" s="389"/>
      <c r="N32" s="389"/>
      <c r="O32" s="383" t="s">
        <v>783</v>
      </c>
      <c r="P32" s="389"/>
    </row>
    <row r="33" spans="7:16" ht="19.5" customHeight="1">
      <c r="G33" s="389"/>
      <c r="H33" s="389"/>
      <c r="I33" s="389"/>
      <c r="J33" s="389"/>
      <c r="K33" s="389"/>
      <c r="L33" s="389"/>
      <c r="M33" s="389"/>
      <c r="N33" s="389"/>
      <c r="O33" s="389"/>
      <c r="P33" s="389"/>
    </row>
    <row r="34" spans="7:16" ht="19.5" customHeight="1">
      <c r="G34" s="389"/>
      <c r="H34" s="389"/>
      <c r="I34" s="389"/>
      <c r="J34" s="389"/>
      <c r="K34" s="389"/>
      <c r="L34" s="389"/>
      <c r="M34" s="389"/>
      <c r="N34" s="389"/>
      <c r="O34" s="389"/>
      <c r="P34" s="389"/>
    </row>
    <row r="35" spans="7:16" ht="19.5" customHeight="1">
      <c r="G35" s="389"/>
      <c r="H35" s="389"/>
      <c r="I35" s="389"/>
      <c r="J35" s="389"/>
      <c r="K35" s="389"/>
      <c r="L35" s="389"/>
      <c r="M35" s="389"/>
      <c r="N35" s="389"/>
      <c r="O35" s="389"/>
      <c r="P35" s="389"/>
    </row>
    <row r="36" spans="7:16" ht="19.5" customHeight="1">
      <c r="G36" s="389"/>
      <c r="H36" s="389"/>
      <c r="I36" s="389"/>
      <c r="J36" s="389"/>
      <c r="K36" s="389"/>
      <c r="L36" s="389"/>
      <c r="M36" s="389"/>
      <c r="N36" s="389"/>
      <c r="O36" s="389"/>
      <c r="P36" s="389"/>
    </row>
    <row r="37" spans="7:16" ht="19.5" customHeight="1">
      <c r="G37" s="389"/>
      <c r="H37" s="389"/>
      <c r="I37" s="389"/>
      <c r="J37" s="389"/>
      <c r="K37" s="389"/>
      <c r="L37" s="389"/>
      <c r="M37" s="389"/>
      <c r="N37" s="389"/>
      <c r="O37" s="389"/>
      <c r="P37" s="389"/>
    </row>
    <row r="38" spans="7:16" ht="19.5" customHeight="1">
      <c r="G38" s="389"/>
      <c r="H38" s="389"/>
      <c r="I38" s="389"/>
      <c r="J38" s="389"/>
      <c r="K38" s="389"/>
      <c r="L38" s="389"/>
      <c r="M38" s="389"/>
      <c r="N38" s="389"/>
      <c r="O38" s="389"/>
      <c r="P38" s="389"/>
    </row>
    <row r="39" spans="7:16" ht="19.5" customHeight="1">
      <c r="G39" s="389"/>
      <c r="H39" s="389"/>
      <c r="I39" s="389"/>
      <c r="J39" s="389"/>
      <c r="K39" s="389"/>
      <c r="L39" s="389"/>
      <c r="M39" s="389"/>
      <c r="N39" s="389"/>
      <c r="O39" s="389"/>
      <c r="P39" s="389"/>
    </row>
    <row r="40" spans="7:16" ht="19.5" customHeight="1">
      <c r="G40" s="389"/>
      <c r="H40" s="389"/>
      <c r="I40" s="389"/>
      <c r="J40" s="389"/>
      <c r="K40" s="389"/>
      <c r="L40" s="389"/>
      <c r="M40" s="389"/>
      <c r="N40" s="389"/>
      <c r="O40" s="389"/>
      <c r="P40" s="389"/>
    </row>
    <row r="41" ht="19.5" customHeight="1"/>
    <row r="42" spans="7:16" ht="19.5" customHeight="1">
      <c r="G42" s="389"/>
      <c r="H42" s="389"/>
      <c r="I42" s="389"/>
      <c r="J42" s="389"/>
      <c r="K42" s="389"/>
      <c r="L42" s="389"/>
      <c r="M42" s="389"/>
      <c r="N42" s="389"/>
      <c r="O42" s="389"/>
      <c r="P42" s="389"/>
    </row>
    <row r="43" spans="7:16" ht="19.5" customHeight="1">
      <c r="G43" s="389"/>
      <c r="H43" s="389"/>
      <c r="I43" s="389"/>
      <c r="J43" s="389"/>
      <c r="K43" s="389"/>
      <c r="L43" s="389"/>
      <c r="M43" s="389"/>
      <c r="N43" s="389"/>
      <c r="O43" s="389"/>
      <c r="P43" s="389"/>
    </row>
    <row r="44" spans="7:16" ht="19.5" customHeight="1">
      <c r="G44" s="389"/>
      <c r="H44" s="389"/>
      <c r="I44" s="389"/>
      <c r="J44" s="389"/>
      <c r="K44" s="389"/>
      <c r="L44" s="389"/>
      <c r="M44" s="389"/>
      <c r="N44" s="389"/>
      <c r="O44" s="389"/>
      <c r="P44" s="389"/>
    </row>
    <row r="45" spans="7:16" ht="19.5" customHeight="1">
      <c r="G45" s="389"/>
      <c r="H45" s="389"/>
      <c r="I45" s="389"/>
      <c r="J45" s="389"/>
      <c r="K45" s="389"/>
      <c r="L45" s="389"/>
      <c r="M45" s="389"/>
      <c r="N45" s="389"/>
      <c r="O45" s="389"/>
      <c r="P45" s="389"/>
    </row>
    <row r="46" spans="7:16" ht="19.5" customHeight="1">
      <c r="G46" s="389"/>
      <c r="H46" s="389"/>
      <c r="I46" s="389"/>
      <c r="J46" s="389"/>
      <c r="K46" s="389"/>
      <c r="L46" s="389"/>
      <c r="M46" s="389"/>
      <c r="N46" s="389"/>
      <c r="O46" s="389"/>
      <c r="P46" s="389"/>
    </row>
    <row r="47" spans="7:16" ht="19.5" customHeight="1">
      <c r="G47" s="389"/>
      <c r="H47" s="389"/>
      <c r="I47" s="389"/>
      <c r="J47" s="389"/>
      <c r="K47" s="389"/>
      <c r="L47" s="389"/>
      <c r="M47" s="389"/>
      <c r="N47" s="389"/>
      <c r="O47" s="389"/>
      <c r="P47" s="389"/>
    </row>
    <row r="48" spans="7:16" ht="19.5" customHeight="1">
      <c r="G48" s="389"/>
      <c r="H48" s="389"/>
      <c r="I48" s="389"/>
      <c r="J48" s="389"/>
      <c r="K48" s="389"/>
      <c r="L48" s="389"/>
      <c r="M48" s="389"/>
      <c r="N48" s="389"/>
      <c r="O48" s="389"/>
      <c r="P48" s="389"/>
    </row>
    <row r="49" spans="7:16" ht="19.5" customHeight="1">
      <c r="G49" s="389"/>
      <c r="H49" s="389"/>
      <c r="I49" s="389"/>
      <c r="J49" s="389"/>
      <c r="K49" s="389"/>
      <c r="L49" s="389"/>
      <c r="M49" s="389"/>
      <c r="N49" s="389"/>
      <c r="O49" s="389"/>
      <c r="P49" s="389"/>
    </row>
    <row r="50" spans="7:16" ht="19.5" customHeight="1">
      <c r="G50" s="389"/>
      <c r="H50" s="389"/>
      <c r="I50" s="389"/>
      <c r="J50" s="389"/>
      <c r="K50" s="389"/>
      <c r="L50" s="389"/>
      <c r="M50" s="389"/>
      <c r="N50" s="389"/>
      <c r="O50" s="389"/>
      <c r="P50" s="389"/>
    </row>
    <row r="51" spans="7:16" ht="19.5" customHeight="1">
      <c r="G51" s="389"/>
      <c r="H51" s="389"/>
      <c r="I51" s="389"/>
      <c r="J51" s="389"/>
      <c r="K51" s="389"/>
      <c r="L51" s="389"/>
      <c r="M51" s="389"/>
      <c r="N51" s="389"/>
      <c r="O51" s="389"/>
      <c r="P51" s="389"/>
    </row>
    <row r="52" spans="7:16" ht="19.5" customHeight="1">
      <c r="G52" s="389"/>
      <c r="H52" s="389"/>
      <c r="I52" s="389"/>
      <c r="J52" s="389"/>
      <c r="K52" s="389"/>
      <c r="L52" s="389"/>
      <c r="M52" s="389"/>
      <c r="N52" s="389"/>
      <c r="O52" s="389"/>
      <c r="P52" s="389"/>
    </row>
    <row r="53" spans="7:16" ht="19.5" customHeight="1">
      <c r="G53" s="389"/>
      <c r="H53" s="389"/>
      <c r="I53" s="389"/>
      <c r="J53" s="389"/>
      <c r="K53" s="389"/>
      <c r="L53" s="389"/>
      <c r="M53" s="389"/>
      <c r="N53" s="389"/>
      <c r="O53" s="389"/>
      <c r="P53" s="389"/>
    </row>
    <row r="54" spans="7:16" ht="19.5" customHeight="1">
      <c r="G54" s="389"/>
      <c r="H54" s="389"/>
      <c r="I54" s="389"/>
      <c r="J54" s="389"/>
      <c r="K54" s="389"/>
      <c r="L54" s="389"/>
      <c r="M54" s="389"/>
      <c r="N54" s="389"/>
      <c r="O54" s="389"/>
      <c r="P54" s="389"/>
    </row>
    <row r="55" spans="7:16" ht="19.5" customHeight="1">
      <c r="G55" s="389"/>
      <c r="H55" s="389"/>
      <c r="I55" s="389"/>
      <c r="J55" s="389"/>
      <c r="K55" s="389"/>
      <c r="L55" s="389"/>
      <c r="M55" s="389"/>
      <c r="N55" s="389"/>
      <c r="O55" s="389"/>
      <c r="P55" s="389"/>
    </row>
    <row r="56" spans="7:16" ht="19.5" customHeight="1">
      <c r="G56" s="389"/>
      <c r="H56" s="389"/>
      <c r="I56" s="389"/>
      <c r="J56" s="389"/>
      <c r="K56" s="389"/>
      <c r="L56" s="389"/>
      <c r="M56" s="389"/>
      <c r="N56" s="389"/>
      <c r="O56" s="389"/>
      <c r="P56" s="389"/>
    </row>
    <row r="57" spans="7:16" ht="19.5" customHeight="1">
      <c r="G57" s="530"/>
      <c r="H57" s="530"/>
      <c r="I57" s="530"/>
      <c r="J57" s="530"/>
      <c r="K57" s="530"/>
      <c r="L57" s="530"/>
      <c r="M57" s="530"/>
      <c r="N57" s="530"/>
      <c r="O57" s="530"/>
      <c r="P57" s="530"/>
    </row>
    <row r="58" spans="7:16" ht="19.5" customHeight="1">
      <c r="G58" s="530"/>
      <c r="H58" s="530"/>
      <c r="I58" s="530"/>
      <c r="J58" s="530"/>
      <c r="K58" s="530"/>
      <c r="L58" s="530"/>
      <c r="M58" s="530"/>
      <c r="N58" s="530"/>
      <c r="O58" s="530"/>
      <c r="P58" s="530"/>
    </row>
    <row r="59" ht="19.5" customHeight="1"/>
    <row r="60" ht="15" customHeight="1">
      <c r="P60" s="384"/>
    </row>
    <row r="61" ht="25.5" customHeight="1">
      <c r="P61" s="384"/>
    </row>
    <row r="62" ht="14.25" customHeight="1">
      <c r="P62" s="384"/>
    </row>
    <row r="63" ht="21.75" customHeight="1">
      <c r="P63" s="384"/>
    </row>
    <row r="64" spans="7:17" s="385" customFormat="1" ht="15" customHeight="1">
      <c r="G64" s="383"/>
      <c r="H64" s="383"/>
      <c r="I64" s="383"/>
      <c r="J64" s="383"/>
      <c r="K64" s="383"/>
      <c r="L64" s="383"/>
      <c r="M64" s="383"/>
      <c r="N64" s="383"/>
      <c r="O64" s="383"/>
      <c r="P64" s="384"/>
      <c r="Q64" s="383"/>
    </row>
    <row r="65" spans="7:17" s="385" customFormat="1" ht="6" customHeight="1">
      <c r="G65" s="383"/>
      <c r="H65" s="383"/>
      <c r="I65" s="383"/>
      <c r="J65" s="383"/>
      <c r="K65" s="383"/>
      <c r="L65" s="383"/>
      <c r="M65" s="383"/>
      <c r="N65" s="383"/>
      <c r="O65" s="383"/>
      <c r="P65" s="384"/>
      <c r="Q65" s="383"/>
    </row>
    <row r="66" spans="7:17" s="385" customFormat="1" ht="11.25" customHeight="1">
      <c r="G66" s="383"/>
      <c r="H66" s="383"/>
      <c r="I66" s="383"/>
      <c r="J66" s="383"/>
      <c r="K66" s="383"/>
      <c r="L66" s="383"/>
      <c r="M66" s="383"/>
      <c r="N66" s="383"/>
      <c r="O66" s="383"/>
      <c r="P66" s="384"/>
      <c r="Q66" s="383"/>
    </row>
    <row r="67" spans="7:17" s="385" customFormat="1" ht="14.25">
      <c r="G67" s="383"/>
      <c r="H67" s="383"/>
      <c r="I67" s="383"/>
      <c r="J67" s="383"/>
      <c r="K67" s="383"/>
      <c r="L67" s="383"/>
      <c r="M67" s="383"/>
      <c r="N67" s="383"/>
      <c r="O67" s="383"/>
      <c r="P67" s="384"/>
      <c r="Q67" s="383"/>
    </row>
    <row r="68" spans="7:17" s="385" customFormat="1" ht="11.25" customHeight="1">
      <c r="G68" s="383"/>
      <c r="H68" s="383"/>
      <c r="I68" s="383"/>
      <c r="J68" s="383"/>
      <c r="K68" s="383"/>
      <c r="L68" s="383"/>
      <c r="M68" s="383"/>
      <c r="N68" s="383"/>
      <c r="O68" s="383"/>
      <c r="P68" s="384"/>
      <c r="Q68" s="383"/>
    </row>
    <row r="69" spans="7:17" s="385" customFormat="1" ht="11.25" customHeight="1">
      <c r="G69" s="383"/>
      <c r="H69" s="383"/>
      <c r="I69" s="383"/>
      <c r="J69" s="383"/>
      <c r="K69" s="383"/>
      <c r="L69" s="383"/>
      <c r="M69" s="383"/>
      <c r="N69" s="383"/>
      <c r="O69" s="383"/>
      <c r="P69" s="384"/>
      <c r="Q69" s="383"/>
    </row>
    <row r="70" spans="7:17" s="385" customFormat="1" ht="11.25" customHeight="1">
      <c r="G70" s="383"/>
      <c r="H70" s="383"/>
      <c r="I70" s="383"/>
      <c r="J70" s="383"/>
      <c r="K70" s="383"/>
      <c r="L70" s="383"/>
      <c r="M70" s="383"/>
      <c r="N70" s="383"/>
      <c r="O70" s="383"/>
      <c r="P70" s="384"/>
      <c r="Q70" s="383"/>
    </row>
    <row r="71" spans="7:17" s="385" customFormat="1" ht="11.25" customHeight="1">
      <c r="G71" s="383"/>
      <c r="H71" s="383"/>
      <c r="I71" s="383"/>
      <c r="J71" s="383"/>
      <c r="K71" s="383"/>
      <c r="L71" s="383"/>
      <c r="M71" s="383"/>
      <c r="N71" s="383"/>
      <c r="O71" s="383"/>
      <c r="P71" s="384"/>
      <c r="Q71" s="383"/>
    </row>
    <row r="72" spans="7:17" s="385" customFormat="1" ht="11.25" customHeight="1">
      <c r="G72" s="383"/>
      <c r="H72" s="383"/>
      <c r="I72" s="383"/>
      <c r="J72" s="383"/>
      <c r="K72" s="383"/>
      <c r="L72" s="383"/>
      <c r="M72" s="383"/>
      <c r="N72" s="383"/>
      <c r="O72" s="383"/>
      <c r="P72" s="384"/>
      <c r="Q72" s="383"/>
    </row>
    <row r="73" spans="7:17" s="385" customFormat="1" ht="11.25" customHeight="1">
      <c r="G73" s="383"/>
      <c r="H73" s="383"/>
      <c r="I73" s="383"/>
      <c r="J73" s="383"/>
      <c r="K73" s="383"/>
      <c r="L73" s="383"/>
      <c r="M73" s="383"/>
      <c r="N73" s="383"/>
      <c r="O73" s="383"/>
      <c r="P73" s="384"/>
      <c r="Q73" s="383"/>
    </row>
    <row r="74" spans="7:17" s="385" customFormat="1" ht="11.25" customHeight="1">
      <c r="G74" s="383"/>
      <c r="H74" s="383"/>
      <c r="I74" s="383"/>
      <c r="J74" s="383"/>
      <c r="K74" s="383"/>
      <c r="L74" s="383"/>
      <c r="M74" s="383"/>
      <c r="N74" s="383"/>
      <c r="O74" s="383"/>
      <c r="P74" s="384"/>
      <c r="Q74" s="383"/>
    </row>
    <row r="75" spans="7:17" s="385" customFormat="1" ht="11.25" customHeight="1">
      <c r="G75" s="383"/>
      <c r="H75" s="383"/>
      <c r="I75" s="383"/>
      <c r="J75" s="383"/>
      <c r="K75" s="383"/>
      <c r="L75" s="383"/>
      <c r="M75" s="383"/>
      <c r="N75" s="383"/>
      <c r="O75" s="383"/>
      <c r="P75" s="384"/>
      <c r="Q75" s="383"/>
    </row>
    <row r="76" spans="7:17" s="385" customFormat="1" ht="11.25" customHeight="1">
      <c r="G76" s="383"/>
      <c r="H76" s="383"/>
      <c r="I76" s="383"/>
      <c r="J76" s="383"/>
      <c r="K76" s="383"/>
      <c r="L76" s="383"/>
      <c r="M76" s="383"/>
      <c r="N76" s="383"/>
      <c r="O76" s="383"/>
      <c r="P76" s="384"/>
      <c r="Q76" s="383"/>
    </row>
    <row r="77" spans="7:17" s="385" customFormat="1" ht="11.25" customHeight="1">
      <c r="G77" s="383"/>
      <c r="H77" s="383"/>
      <c r="I77" s="383"/>
      <c r="J77" s="383"/>
      <c r="K77" s="383"/>
      <c r="L77" s="383"/>
      <c r="M77" s="383"/>
      <c r="N77" s="383"/>
      <c r="O77" s="383"/>
      <c r="P77" s="384"/>
      <c r="Q77" s="383"/>
    </row>
    <row r="78" spans="7:17" s="385" customFormat="1" ht="11.25" customHeight="1">
      <c r="G78" s="383"/>
      <c r="H78" s="383"/>
      <c r="I78" s="383"/>
      <c r="J78" s="383"/>
      <c r="K78" s="383"/>
      <c r="L78" s="383"/>
      <c r="M78" s="383"/>
      <c r="N78" s="383"/>
      <c r="O78" s="383"/>
      <c r="P78" s="384"/>
      <c r="Q78" s="383"/>
    </row>
    <row r="79" spans="7:17" s="385" customFormat="1" ht="11.25" customHeight="1">
      <c r="G79" s="383"/>
      <c r="H79" s="383"/>
      <c r="I79" s="383"/>
      <c r="J79" s="383"/>
      <c r="K79" s="383"/>
      <c r="L79" s="383"/>
      <c r="M79" s="383"/>
      <c r="N79" s="383"/>
      <c r="O79" s="383"/>
      <c r="P79" s="384"/>
      <c r="Q79" s="383"/>
    </row>
    <row r="80" spans="7:17" s="385" customFormat="1" ht="11.25" customHeight="1">
      <c r="G80" s="383"/>
      <c r="H80" s="383"/>
      <c r="I80" s="383"/>
      <c r="J80" s="383"/>
      <c r="K80" s="383"/>
      <c r="L80" s="383"/>
      <c r="M80" s="383"/>
      <c r="N80" s="383"/>
      <c r="O80" s="383"/>
      <c r="P80" s="384"/>
      <c r="Q80" s="383"/>
    </row>
    <row r="81" spans="7:17" s="385" customFormat="1" ht="11.25" customHeight="1">
      <c r="G81" s="383"/>
      <c r="H81" s="383"/>
      <c r="I81" s="383"/>
      <c r="J81" s="383"/>
      <c r="K81" s="383"/>
      <c r="L81" s="383"/>
      <c r="M81" s="383"/>
      <c r="N81" s="383"/>
      <c r="O81" s="383"/>
      <c r="P81" s="384"/>
      <c r="Q81" s="383"/>
    </row>
    <row r="82" spans="7:17" s="385" customFormat="1" ht="11.25" customHeight="1">
      <c r="G82" s="383"/>
      <c r="H82" s="383"/>
      <c r="I82" s="383"/>
      <c r="J82" s="383"/>
      <c r="K82" s="383"/>
      <c r="L82" s="383"/>
      <c r="M82" s="383"/>
      <c r="N82" s="383"/>
      <c r="O82" s="383"/>
      <c r="P82" s="384"/>
      <c r="Q82" s="383"/>
    </row>
    <row r="83" spans="7:17" s="385" customFormat="1" ht="11.25" customHeight="1">
      <c r="G83" s="383"/>
      <c r="H83" s="383"/>
      <c r="I83" s="383"/>
      <c r="J83" s="383"/>
      <c r="K83" s="383"/>
      <c r="L83" s="383"/>
      <c r="M83" s="383"/>
      <c r="N83" s="383"/>
      <c r="O83" s="383"/>
      <c r="P83" s="384"/>
      <c r="Q83" s="383"/>
    </row>
    <row r="84" spans="7:17" s="385" customFormat="1" ht="11.25" customHeight="1">
      <c r="G84" s="383"/>
      <c r="H84" s="383"/>
      <c r="I84" s="383"/>
      <c r="J84" s="383"/>
      <c r="K84" s="383"/>
      <c r="L84" s="383"/>
      <c r="M84" s="383"/>
      <c r="N84" s="383"/>
      <c r="O84" s="383"/>
      <c r="P84" s="384"/>
      <c r="Q84" s="383"/>
    </row>
    <row r="85" spans="7:17" s="385" customFormat="1" ht="11.25" customHeight="1">
      <c r="G85" s="383"/>
      <c r="H85" s="383"/>
      <c r="I85" s="383"/>
      <c r="J85" s="383"/>
      <c r="K85" s="383"/>
      <c r="L85" s="383"/>
      <c r="M85" s="383"/>
      <c r="N85" s="383"/>
      <c r="O85" s="383"/>
      <c r="P85" s="384"/>
      <c r="Q85" s="383"/>
    </row>
    <row r="86" spans="7:17" s="385" customFormat="1" ht="11.25" customHeight="1">
      <c r="G86" s="383"/>
      <c r="H86" s="383"/>
      <c r="I86" s="383"/>
      <c r="J86" s="383"/>
      <c r="K86" s="383"/>
      <c r="L86" s="383"/>
      <c r="M86" s="383"/>
      <c r="N86" s="383"/>
      <c r="O86" s="383"/>
      <c r="P86" s="384"/>
      <c r="Q86" s="383"/>
    </row>
    <row r="87" spans="7:17" s="385" customFormat="1" ht="11.25" customHeight="1">
      <c r="G87" s="383"/>
      <c r="H87" s="383"/>
      <c r="I87" s="383"/>
      <c r="J87" s="383"/>
      <c r="K87" s="383"/>
      <c r="L87" s="383"/>
      <c r="M87" s="383"/>
      <c r="N87" s="383"/>
      <c r="O87" s="383"/>
      <c r="P87" s="384"/>
      <c r="Q87" s="383"/>
    </row>
    <row r="88" spans="7:17" s="385" customFormat="1" ht="11.25" customHeight="1">
      <c r="G88" s="383"/>
      <c r="H88" s="383"/>
      <c r="I88" s="383"/>
      <c r="J88" s="383"/>
      <c r="K88" s="383"/>
      <c r="L88" s="383"/>
      <c r="M88" s="383"/>
      <c r="N88" s="383"/>
      <c r="O88" s="383"/>
      <c r="P88" s="384"/>
      <c r="Q88" s="383"/>
    </row>
    <row r="89" spans="7:17" s="385" customFormat="1" ht="11.25" customHeight="1">
      <c r="G89" s="383"/>
      <c r="H89" s="383"/>
      <c r="I89" s="383"/>
      <c r="J89" s="383"/>
      <c r="K89" s="383"/>
      <c r="L89" s="383"/>
      <c r="M89" s="383"/>
      <c r="N89" s="383"/>
      <c r="O89" s="383"/>
      <c r="P89" s="384"/>
      <c r="Q89" s="383"/>
    </row>
    <row r="90" spans="7:17" s="385" customFormat="1" ht="11.25" customHeight="1">
      <c r="G90" s="383"/>
      <c r="H90" s="383"/>
      <c r="I90" s="383"/>
      <c r="J90" s="383"/>
      <c r="K90" s="383"/>
      <c r="L90" s="383"/>
      <c r="M90" s="383"/>
      <c r="N90" s="383"/>
      <c r="O90" s="383"/>
      <c r="P90" s="384"/>
      <c r="Q90" s="383"/>
    </row>
    <row r="91" spans="7:17" s="385" customFormat="1" ht="11.25" customHeight="1">
      <c r="G91" s="383"/>
      <c r="H91" s="383"/>
      <c r="I91" s="383"/>
      <c r="J91" s="383"/>
      <c r="K91" s="383"/>
      <c r="L91" s="383"/>
      <c r="M91" s="383"/>
      <c r="N91" s="383"/>
      <c r="O91" s="383"/>
      <c r="P91" s="384"/>
      <c r="Q91" s="383"/>
    </row>
    <row r="92" spans="7:17" s="385" customFormat="1" ht="11.25" customHeight="1">
      <c r="G92" s="383"/>
      <c r="H92" s="383"/>
      <c r="I92" s="383"/>
      <c r="J92" s="383"/>
      <c r="K92" s="383"/>
      <c r="L92" s="383"/>
      <c r="M92" s="383"/>
      <c r="N92" s="383"/>
      <c r="O92" s="383"/>
      <c r="P92" s="384"/>
      <c r="Q92" s="383"/>
    </row>
    <row r="93" spans="7:17" s="385" customFormat="1" ht="11.25" customHeight="1">
      <c r="G93" s="383"/>
      <c r="H93" s="383"/>
      <c r="I93" s="383"/>
      <c r="J93" s="383"/>
      <c r="K93" s="383"/>
      <c r="L93" s="383"/>
      <c r="M93" s="383"/>
      <c r="N93" s="383"/>
      <c r="O93" s="383"/>
      <c r="P93" s="384"/>
      <c r="Q93" s="383"/>
    </row>
    <row r="94" spans="7:17" s="385" customFormat="1" ht="11.25" customHeight="1">
      <c r="G94" s="383"/>
      <c r="H94" s="383"/>
      <c r="I94" s="383"/>
      <c r="J94" s="383"/>
      <c r="K94" s="383"/>
      <c r="L94" s="383"/>
      <c r="M94" s="383"/>
      <c r="N94" s="383"/>
      <c r="O94" s="383"/>
      <c r="P94" s="384"/>
      <c r="Q94" s="383"/>
    </row>
    <row r="95" spans="7:17" s="385" customFormat="1" ht="11.25" customHeight="1">
      <c r="G95" s="383"/>
      <c r="H95" s="383"/>
      <c r="I95" s="383"/>
      <c r="J95" s="383"/>
      <c r="K95" s="383"/>
      <c r="L95" s="383"/>
      <c r="M95" s="383"/>
      <c r="N95" s="383"/>
      <c r="O95" s="383"/>
      <c r="P95" s="384"/>
      <c r="Q95" s="383"/>
    </row>
    <row r="96" spans="7:17" s="385" customFormat="1" ht="11.25" customHeight="1">
      <c r="G96" s="383"/>
      <c r="H96" s="383"/>
      <c r="I96" s="383"/>
      <c r="J96" s="383"/>
      <c r="K96" s="383"/>
      <c r="L96" s="383"/>
      <c r="M96" s="383"/>
      <c r="N96" s="383"/>
      <c r="O96" s="383"/>
      <c r="P96" s="384"/>
      <c r="Q96" s="383"/>
    </row>
    <row r="97" spans="7:17" s="385" customFormat="1" ht="11.25" customHeight="1">
      <c r="G97" s="383"/>
      <c r="H97" s="383"/>
      <c r="I97" s="383"/>
      <c r="J97" s="383"/>
      <c r="K97" s="383"/>
      <c r="L97" s="383"/>
      <c r="M97" s="383"/>
      <c r="N97" s="383"/>
      <c r="O97" s="383"/>
      <c r="P97" s="384"/>
      <c r="Q97" s="383"/>
    </row>
    <row r="98" spans="7:17" s="385" customFormat="1" ht="11.25" customHeight="1">
      <c r="G98" s="383"/>
      <c r="H98" s="383"/>
      <c r="I98" s="383"/>
      <c r="J98" s="383"/>
      <c r="K98" s="383"/>
      <c r="L98" s="383"/>
      <c r="M98" s="383"/>
      <c r="N98" s="383"/>
      <c r="O98" s="383"/>
      <c r="P98" s="384"/>
      <c r="Q98" s="383"/>
    </row>
    <row r="99" spans="7:17" s="385" customFormat="1" ht="11.25" customHeight="1">
      <c r="G99" s="383"/>
      <c r="H99" s="383"/>
      <c r="I99" s="383"/>
      <c r="J99" s="383"/>
      <c r="K99" s="383"/>
      <c r="L99" s="383"/>
      <c r="M99" s="383"/>
      <c r="N99" s="383"/>
      <c r="O99" s="383"/>
      <c r="P99" s="384"/>
      <c r="Q99" s="383"/>
    </row>
    <row r="100" spans="7:17" s="385" customFormat="1" ht="11.25" customHeight="1">
      <c r="G100" s="383"/>
      <c r="H100" s="383"/>
      <c r="I100" s="383"/>
      <c r="J100" s="383"/>
      <c r="K100" s="383"/>
      <c r="L100" s="383"/>
      <c r="M100" s="383"/>
      <c r="N100" s="383"/>
      <c r="O100" s="383"/>
      <c r="P100" s="384"/>
      <c r="Q100" s="383"/>
    </row>
    <row r="101" spans="7:17" s="385" customFormat="1" ht="11.25" customHeight="1">
      <c r="G101" s="383"/>
      <c r="H101" s="383"/>
      <c r="I101" s="383"/>
      <c r="J101" s="383"/>
      <c r="K101" s="383"/>
      <c r="L101" s="383"/>
      <c r="M101" s="383"/>
      <c r="N101" s="383"/>
      <c r="O101" s="383"/>
      <c r="P101" s="384"/>
      <c r="Q101" s="383"/>
    </row>
    <row r="102" spans="7:17" s="385" customFormat="1" ht="11.25" customHeight="1">
      <c r="G102" s="383"/>
      <c r="H102" s="383"/>
      <c r="I102" s="383"/>
      <c r="J102" s="383"/>
      <c r="K102" s="383"/>
      <c r="L102" s="383"/>
      <c r="M102" s="383"/>
      <c r="N102" s="383"/>
      <c r="O102" s="383"/>
      <c r="P102" s="384"/>
      <c r="Q102" s="383"/>
    </row>
    <row r="103" spans="7:17" s="385" customFormat="1" ht="11.25" customHeight="1">
      <c r="G103" s="383"/>
      <c r="H103" s="383"/>
      <c r="I103" s="383"/>
      <c r="J103" s="383"/>
      <c r="K103" s="383"/>
      <c r="L103" s="383"/>
      <c r="M103" s="383"/>
      <c r="N103" s="383"/>
      <c r="O103" s="383"/>
      <c r="P103" s="384"/>
      <c r="Q103" s="383"/>
    </row>
    <row r="104" spans="7:17" s="385" customFormat="1" ht="11.25" customHeight="1">
      <c r="G104" s="383"/>
      <c r="H104" s="383"/>
      <c r="I104" s="383"/>
      <c r="J104" s="383"/>
      <c r="K104" s="383"/>
      <c r="L104" s="383"/>
      <c r="M104" s="383"/>
      <c r="N104" s="383"/>
      <c r="O104" s="383"/>
      <c r="P104" s="384"/>
      <c r="Q104" s="383"/>
    </row>
    <row r="105" spans="7:17" s="385" customFormat="1" ht="11.25" customHeight="1">
      <c r="G105" s="383"/>
      <c r="H105" s="383"/>
      <c r="I105" s="383"/>
      <c r="J105" s="383"/>
      <c r="K105" s="383"/>
      <c r="L105" s="383"/>
      <c r="M105" s="383"/>
      <c r="N105" s="383"/>
      <c r="O105" s="383"/>
      <c r="P105" s="384"/>
      <c r="Q105" s="383"/>
    </row>
    <row r="106" spans="7:17" s="385" customFormat="1" ht="11.25" customHeight="1">
      <c r="G106" s="383"/>
      <c r="H106" s="383"/>
      <c r="I106" s="383"/>
      <c r="J106" s="383"/>
      <c r="K106" s="383"/>
      <c r="L106" s="383"/>
      <c r="M106" s="383"/>
      <c r="N106" s="383"/>
      <c r="O106" s="383"/>
      <c r="P106" s="384"/>
      <c r="Q106" s="383"/>
    </row>
    <row r="107" spans="7:17" s="385" customFormat="1" ht="11.25" customHeight="1">
      <c r="G107" s="383"/>
      <c r="H107" s="383"/>
      <c r="I107" s="383"/>
      <c r="J107" s="383"/>
      <c r="K107" s="383"/>
      <c r="L107" s="383"/>
      <c r="M107" s="383"/>
      <c r="N107" s="383"/>
      <c r="O107" s="383"/>
      <c r="P107" s="384"/>
      <c r="Q107" s="383"/>
    </row>
    <row r="108" spans="7:17" s="385" customFormat="1" ht="11.25" customHeight="1">
      <c r="G108" s="383"/>
      <c r="H108" s="383"/>
      <c r="I108" s="383"/>
      <c r="J108" s="383"/>
      <c r="K108" s="383"/>
      <c r="L108" s="383"/>
      <c r="M108" s="383"/>
      <c r="N108" s="383"/>
      <c r="O108" s="383"/>
      <c r="P108" s="384"/>
      <c r="Q108" s="383"/>
    </row>
    <row r="109" spans="7:17" s="385" customFormat="1" ht="11.25" customHeight="1">
      <c r="G109" s="383"/>
      <c r="H109" s="383"/>
      <c r="I109" s="383"/>
      <c r="J109" s="383"/>
      <c r="K109" s="383"/>
      <c r="L109" s="383"/>
      <c r="M109" s="383"/>
      <c r="N109" s="383"/>
      <c r="O109" s="383"/>
      <c r="P109" s="384"/>
      <c r="Q109" s="383"/>
    </row>
    <row r="110" spans="7:17" s="385" customFormat="1" ht="11.25" customHeight="1">
      <c r="G110" s="383"/>
      <c r="H110" s="383"/>
      <c r="I110" s="383"/>
      <c r="J110" s="383"/>
      <c r="K110" s="383"/>
      <c r="L110" s="383"/>
      <c r="M110" s="383"/>
      <c r="N110" s="383"/>
      <c r="O110" s="383"/>
      <c r="P110" s="384"/>
      <c r="Q110" s="383"/>
    </row>
    <row r="111" spans="7:17" s="385" customFormat="1" ht="11.25" customHeight="1">
      <c r="G111" s="383"/>
      <c r="H111" s="383"/>
      <c r="I111" s="383"/>
      <c r="J111" s="383"/>
      <c r="K111" s="383"/>
      <c r="L111" s="383"/>
      <c r="M111" s="383"/>
      <c r="N111" s="383"/>
      <c r="O111" s="383"/>
      <c r="P111" s="384"/>
      <c r="Q111" s="383"/>
    </row>
    <row r="112" spans="7:17" s="385" customFormat="1" ht="11.25" customHeight="1">
      <c r="G112" s="383"/>
      <c r="H112" s="383"/>
      <c r="I112" s="383"/>
      <c r="J112" s="383"/>
      <c r="K112" s="383"/>
      <c r="L112" s="383"/>
      <c r="M112" s="383"/>
      <c r="N112" s="383"/>
      <c r="O112" s="383"/>
      <c r="P112" s="384"/>
      <c r="Q112" s="383"/>
    </row>
    <row r="113" spans="7:17" s="385" customFormat="1" ht="11.25" customHeight="1">
      <c r="G113" s="383"/>
      <c r="H113" s="383"/>
      <c r="I113" s="383"/>
      <c r="J113" s="383"/>
      <c r="K113" s="383"/>
      <c r="L113" s="383"/>
      <c r="M113" s="383"/>
      <c r="N113" s="383"/>
      <c r="O113" s="383"/>
      <c r="P113" s="384"/>
      <c r="Q113" s="383"/>
    </row>
    <row r="114" spans="7:17" s="385" customFormat="1" ht="11.25" customHeight="1">
      <c r="G114" s="383"/>
      <c r="H114" s="383"/>
      <c r="I114" s="383"/>
      <c r="J114" s="383"/>
      <c r="K114" s="383"/>
      <c r="L114" s="383"/>
      <c r="M114" s="383"/>
      <c r="N114" s="383"/>
      <c r="O114" s="383"/>
      <c r="P114" s="384"/>
      <c r="Q114" s="383"/>
    </row>
    <row r="115" spans="7:17" s="385" customFormat="1" ht="11.25" customHeight="1">
      <c r="G115" s="383"/>
      <c r="H115" s="383"/>
      <c r="I115" s="383"/>
      <c r="J115" s="383"/>
      <c r="K115" s="383"/>
      <c r="L115" s="383"/>
      <c r="M115" s="383"/>
      <c r="N115" s="383"/>
      <c r="O115" s="383"/>
      <c r="P115" s="384"/>
      <c r="Q115" s="383"/>
    </row>
    <row r="116" spans="7:17" s="385" customFormat="1" ht="11.25" customHeight="1">
      <c r="G116" s="383"/>
      <c r="H116" s="383"/>
      <c r="I116" s="383"/>
      <c r="J116" s="383"/>
      <c r="K116" s="383"/>
      <c r="L116" s="383"/>
      <c r="M116" s="383"/>
      <c r="N116" s="383"/>
      <c r="O116" s="383"/>
      <c r="P116" s="384"/>
      <c r="Q116" s="383"/>
    </row>
    <row r="117" spans="7:17" s="385" customFormat="1" ht="11.25" customHeight="1">
      <c r="G117" s="383"/>
      <c r="H117" s="383"/>
      <c r="I117" s="383"/>
      <c r="J117" s="383"/>
      <c r="K117" s="383"/>
      <c r="L117" s="383"/>
      <c r="M117" s="383"/>
      <c r="N117" s="383"/>
      <c r="O117" s="383"/>
      <c r="P117" s="384"/>
      <c r="Q117" s="383"/>
    </row>
    <row r="118" spans="7:17" s="385" customFormat="1" ht="11.25" customHeight="1">
      <c r="G118" s="383"/>
      <c r="H118" s="383"/>
      <c r="I118" s="383"/>
      <c r="J118" s="383"/>
      <c r="K118" s="383"/>
      <c r="L118" s="383"/>
      <c r="M118" s="383"/>
      <c r="N118" s="383"/>
      <c r="O118" s="383"/>
      <c r="P118" s="384"/>
      <c r="Q118" s="383"/>
    </row>
    <row r="119" spans="7:17" s="385" customFormat="1" ht="11.25" customHeight="1">
      <c r="G119" s="383"/>
      <c r="H119" s="383"/>
      <c r="I119" s="383"/>
      <c r="J119" s="383"/>
      <c r="K119" s="383"/>
      <c r="L119" s="383"/>
      <c r="M119" s="383"/>
      <c r="N119" s="383"/>
      <c r="O119" s="383"/>
      <c r="P119" s="384"/>
      <c r="Q119" s="383"/>
    </row>
    <row r="120" spans="7:17" s="385" customFormat="1" ht="11.25" customHeight="1">
      <c r="G120" s="383"/>
      <c r="H120" s="383"/>
      <c r="I120" s="383"/>
      <c r="J120" s="383"/>
      <c r="K120" s="383"/>
      <c r="L120" s="383"/>
      <c r="M120" s="383"/>
      <c r="N120" s="383"/>
      <c r="O120" s="383"/>
      <c r="P120" s="384"/>
      <c r="Q120" s="383"/>
    </row>
    <row r="121" spans="7:17" s="385" customFormat="1" ht="11.25" customHeight="1">
      <c r="G121" s="383"/>
      <c r="H121" s="383"/>
      <c r="I121" s="383"/>
      <c r="J121" s="383"/>
      <c r="K121" s="383"/>
      <c r="L121" s="383"/>
      <c r="M121" s="383"/>
      <c r="N121" s="383"/>
      <c r="O121" s="383"/>
      <c r="P121" s="384"/>
      <c r="Q121" s="383"/>
    </row>
    <row r="122" spans="7:17" s="385" customFormat="1" ht="11.25" customHeight="1">
      <c r="G122" s="383"/>
      <c r="H122" s="383"/>
      <c r="I122" s="383"/>
      <c r="J122" s="383"/>
      <c r="K122" s="383"/>
      <c r="L122" s="383"/>
      <c r="M122" s="383"/>
      <c r="N122" s="383"/>
      <c r="O122" s="383"/>
      <c r="P122" s="384"/>
      <c r="Q122" s="383"/>
    </row>
    <row r="123" spans="7:17" s="385" customFormat="1" ht="11.25" customHeight="1">
      <c r="G123" s="383"/>
      <c r="H123" s="383"/>
      <c r="I123" s="383"/>
      <c r="J123" s="383"/>
      <c r="K123" s="383"/>
      <c r="L123" s="383"/>
      <c r="M123" s="383"/>
      <c r="N123" s="383"/>
      <c r="O123" s="383"/>
      <c r="P123" s="384"/>
      <c r="Q123" s="383"/>
    </row>
    <row r="124" spans="7:17" s="385" customFormat="1" ht="11.25" customHeight="1">
      <c r="G124" s="383"/>
      <c r="H124" s="383"/>
      <c r="I124" s="383"/>
      <c r="J124" s="383"/>
      <c r="K124" s="383"/>
      <c r="L124" s="383"/>
      <c r="M124" s="383"/>
      <c r="N124" s="383"/>
      <c r="O124" s="383"/>
      <c r="P124" s="384"/>
      <c r="Q124" s="383"/>
    </row>
    <row r="125" spans="7:17" s="385" customFormat="1" ht="11.25" customHeight="1">
      <c r="G125" s="383"/>
      <c r="H125" s="383"/>
      <c r="I125" s="383"/>
      <c r="J125" s="383"/>
      <c r="K125" s="383"/>
      <c r="L125" s="383"/>
      <c r="M125" s="383"/>
      <c r="N125" s="383"/>
      <c r="O125" s="383"/>
      <c r="P125" s="384"/>
      <c r="Q125" s="383"/>
    </row>
    <row r="126" spans="7:17" s="385" customFormat="1" ht="11.25" customHeight="1">
      <c r="G126" s="383"/>
      <c r="H126" s="383"/>
      <c r="I126" s="383"/>
      <c r="J126" s="383"/>
      <c r="K126" s="383"/>
      <c r="L126" s="383"/>
      <c r="M126" s="383"/>
      <c r="N126" s="383"/>
      <c r="O126" s="383"/>
      <c r="P126" s="384"/>
      <c r="Q126" s="383"/>
    </row>
    <row r="127" spans="7:17" s="385" customFormat="1" ht="11.25" customHeight="1">
      <c r="G127" s="383"/>
      <c r="H127" s="383"/>
      <c r="I127" s="383"/>
      <c r="J127" s="383"/>
      <c r="K127" s="383"/>
      <c r="L127" s="383"/>
      <c r="M127" s="383"/>
      <c r="N127" s="383"/>
      <c r="O127" s="383"/>
      <c r="P127" s="384"/>
      <c r="Q127" s="383"/>
    </row>
    <row r="128" spans="7:17" s="385" customFormat="1" ht="11.25" customHeight="1">
      <c r="G128" s="383"/>
      <c r="H128" s="383"/>
      <c r="I128" s="383"/>
      <c r="J128" s="383"/>
      <c r="K128" s="383"/>
      <c r="L128" s="383"/>
      <c r="M128" s="383"/>
      <c r="N128" s="383"/>
      <c r="O128" s="383"/>
      <c r="P128" s="384"/>
      <c r="Q128" s="383"/>
    </row>
    <row r="129" spans="7:17" s="385" customFormat="1" ht="11.25" customHeight="1">
      <c r="G129" s="383"/>
      <c r="H129" s="383"/>
      <c r="I129" s="383"/>
      <c r="J129" s="383"/>
      <c r="K129" s="383"/>
      <c r="L129" s="383"/>
      <c r="M129" s="383"/>
      <c r="N129" s="383"/>
      <c r="O129" s="383"/>
      <c r="P129" s="384"/>
      <c r="Q129" s="383"/>
    </row>
    <row r="130" spans="7:17" s="385" customFormat="1" ht="9" customHeight="1">
      <c r="G130" s="383"/>
      <c r="H130" s="383"/>
      <c r="I130" s="383"/>
      <c r="J130" s="383"/>
      <c r="K130" s="383"/>
      <c r="L130" s="383"/>
      <c r="M130" s="383"/>
      <c r="N130" s="383"/>
      <c r="O130" s="383"/>
      <c r="P130" s="384"/>
      <c r="Q130" s="383"/>
    </row>
    <row r="131" ht="15" customHeight="1">
      <c r="P131" s="384"/>
    </row>
    <row r="132" ht="6" customHeight="1">
      <c r="P132" s="384"/>
    </row>
    <row r="133" ht="11.25" customHeight="1">
      <c r="P133" s="384"/>
    </row>
    <row r="134" ht="11.25" customHeight="1">
      <c r="P134" s="384"/>
    </row>
    <row r="135" ht="11.25" customHeight="1">
      <c r="P135" s="384"/>
    </row>
    <row r="136" ht="11.25" customHeight="1">
      <c r="P136" s="384"/>
    </row>
    <row r="137" ht="11.25" customHeight="1">
      <c r="P137" s="384"/>
    </row>
    <row r="138" ht="11.25" customHeight="1">
      <c r="P138" s="384"/>
    </row>
    <row r="139" ht="11.25" customHeight="1">
      <c r="P139" s="384"/>
    </row>
    <row r="140" ht="11.25" customHeight="1">
      <c r="P140" s="384"/>
    </row>
    <row r="141" ht="11.25" customHeight="1">
      <c r="P141" s="384"/>
    </row>
    <row r="142" ht="79.5" customHeight="1">
      <c r="P142" s="384"/>
    </row>
    <row r="143" ht="66" customHeight="1">
      <c r="P143" s="384"/>
    </row>
    <row r="144" ht="54.75" customHeight="1">
      <c r="P144" s="384"/>
    </row>
    <row r="145" ht="11.25" customHeight="1">
      <c r="P145" s="384"/>
    </row>
    <row r="146" spans="7:17" s="385" customFormat="1" ht="14.25">
      <c r="G146" s="383"/>
      <c r="H146" s="383"/>
      <c r="I146" s="383"/>
      <c r="J146" s="383"/>
      <c r="K146" s="383"/>
      <c r="L146" s="383"/>
      <c r="M146" s="383"/>
      <c r="N146" s="383"/>
      <c r="O146" s="383"/>
      <c r="P146" s="384"/>
      <c r="Q146" s="383"/>
    </row>
    <row r="147" spans="7:17" s="385" customFormat="1" ht="14.25">
      <c r="G147" s="383"/>
      <c r="H147" s="383"/>
      <c r="I147" s="383"/>
      <c r="J147" s="383"/>
      <c r="K147" s="383"/>
      <c r="L147" s="383"/>
      <c r="M147" s="383"/>
      <c r="N147" s="383"/>
      <c r="O147" s="383"/>
      <c r="P147" s="384"/>
      <c r="Q147" s="383"/>
    </row>
    <row r="148" spans="7:17" s="385" customFormat="1" ht="14.25">
      <c r="G148" s="383"/>
      <c r="H148" s="383"/>
      <c r="I148" s="383"/>
      <c r="J148" s="383"/>
      <c r="K148" s="383"/>
      <c r="L148" s="383"/>
      <c r="M148" s="383"/>
      <c r="N148" s="383"/>
      <c r="O148" s="383"/>
      <c r="P148" s="384"/>
      <c r="Q148" s="383"/>
    </row>
    <row r="149" spans="7:17" s="385" customFormat="1" ht="14.25">
      <c r="G149" s="383"/>
      <c r="H149" s="383"/>
      <c r="I149" s="383"/>
      <c r="J149" s="383"/>
      <c r="K149" s="383"/>
      <c r="L149" s="383"/>
      <c r="M149" s="383"/>
      <c r="N149" s="383"/>
      <c r="O149" s="383"/>
      <c r="P149" s="384"/>
      <c r="Q149" s="383"/>
    </row>
    <row r="150" spans="7:17" s="385" customFormat="1" ht="14.25">
      <c r="G150" s="383"/>
      <c r="H150" s="383"/>
      <c r="I150" s="383"/>
      <c r="J150" s="383"/>
      <c r="K150" s="383"/>
      <c r="L150" s="383"/>
      <c r="M150" s="383"/>
      <c r="N150" s="383"/>
      <c r="O150" s="383"/>
      <c r="P150" s="384"/>
      <c r="Q150" s="383"/>
    </row>
    <row r="151" spans="7:17" s="385" customFormat="1" ht="14.25">
      <c r="G151" s="383"/>
      <c r="H151" s="383"/>
      <c r="I151" s="383"/>
      <c r="J151" s="383"/>
      <c r="K151" s="383"/>
      <c r="L151" s="383"/>
      <c r="M151" s="383"/>
      <c r="N151" s="383"/>
      <c r="O151" s="383"/>
      <c r="P151" s="384"/>
      <c r="Q151" s="383"/>
    </row>
    <row r="152" spans="7:17" s="385" customFormat="1" ht="14.25">
      <c r="G152" s="383"/>
      <c r="H152" s="383"/>
      <c r="I152" s="383"/>
      <c r="J152" s="383"/>
      <c r="K152" s="383"/>
      <c r="L152" s="383"/>
      <c r="M152" s="383"/>
      <c r="N152" s="383"/>
      <c r="O152" s="383"/>
      <c r="P152" s="384"/>
      <c r="Q152" s="383"/>
    </row>
    <row r="153" spans="7:17" s="385" customFormat="1" ht="14.25">
      <c r="G153" s="383"/>
      <c r="H153" s="383"/>
      <c r="I153" s="383"/>
      <c r="J153" s="383"/>
      <c r="K153" s="383"/>
      <c r="L153" s="383"/>
      <c r="M153" s="383"/>
      <c r="N153" s="383"/>
      <c r="O153" s="383"/>
      <c r="P153" s="384"/>
      <c r="Q153" s="383"/>
    </row>
    <row r="154" spans="7:17" s="385" customFormat="1" ht="14.25">
      <c r="G154" s="383"/>
      <c r="H154" s="383"/>
      <c r="I154" s="383"/>
      <c r="J154" s="383"/>
      <c r="K154" s="383"/>
      <c r="L154" s="383"/>
      <c r="M154" s="383"/>
      <c r="N154" s="383"/>
      <c r="O154" s="383"/>
      <c r="P154" s="384"/>
      <c r="Q154" s="383"/>
    </row>
    <row r="155" spans="7:17" s="385" customFormat="1" ht="14.25">
      <c r="G155" s="383"/>
      <c r="H155" s="383"/>
      <c r="I155" s="383"/>
      <c r="J155" s="383"/>
      <c r="K155" s="383"/>
      <c r="L155" s="383"/>
      <c r="M155" s="383"/>
      <c r="N155" s="383"/>
      <c r="O155" s="383"/>
      <c r="P155" s="384"/>
      <c r="Q155" s="383"/>
    </row>
    <row r="156" spans="7:17" s="385" customFormat="1" ht="14.25">
      <c r="G156" s="383"/>
      <c r="H156" s="383"/>
      <c r="I156" s="383"/>
      <c r="J156" s="383"/>
      <c r="K156" s="383"/>
      <c r="L156" s="383"/>
      <c r="M156" s="383"/>
      <c r="N156" s="383"/>
      <c r="O156" s="383"/>
      <c r="P156" s="384"/>
      <c r="Q156" s="383"/>
    </row>
    <row r="157" spans="7:17" s="385" customFormat="1" ht="14.25">
      <c r="G157" s="383"/>
      <c r="H157" s="383"/>
      <c r="I157" s="383"/>
      <c r="J157" s="383"/>
      <c r="K157" s="383"/>
      <c r="L157" s="383"/>
      <c r="M157" s="383"/>
      <c r="N157" s="383"/>
      <c r="O157" s="383"/>
      <c r="P157" s="384"/>
      <c r="Q157" s="383"/>
    </row>
    <row r="158" spans="7:17" s="385" customFormat="1" ht="14.25">
      <c r="G158" s="383"/>
      <c r="H158" s="383"/>
      <c r="I158" s="383"/>
      <c r="J158" s="383"/>
      <c r="K158" s="383"/>
      <c r="L158" s="383"/>
      <c r="M158" s="383"/>
      <c r="N158" s="383"/>
      <c r="O158" s="383"/>
      <c r="P158" s="384"/>
      <c r="Q158" s="383"/>
    </row>
    <row r="159" spans="7:17" s="385" customFormat="1" ht="14.25">
      <c r="G159" s="383"/>
      <c r="H159" s="383"/>
      <c r="I159" s="383"/>
      <c r="J159" s="383"/>
      <c r="K159" s="383"/>
      <c r="L159" s="383"/>
      <c r="M159" s="383"/>
      <c r="N159" s="383"/>
      <c r="O159" s="383"/>
      <c r="P159" s="384"/>
      <c r="Q159" s="383"/>
    </row>
    <row r="160" spans="7:17" s="385" customFormat="1" ht="14.25">
      <c r="G160" s="383"/>
      <c r="H160" s="383"/>
      <c r="I160" s="383"/>
      <c r="J160" s="383"/>
      <c r="K160" s="383"/>
      <c r="L160" s="383"/>
      <c r="M160" s="383"/>
      <c r="N160" s="383"/>
      <c r="O160" s="383"/>
      <c r="P160" s="384"/>
      <c r="Q160" s="383"/>
    </row>
    <row r="161" spans="7:17" s="385" customFormat="1" ht="14.25">
      <c r="G161" s="383"/>
      <c r="H161" s="383"/>
      <c r="I161" s="383"/>
      <c r="J161" s="383"/>
      <c r="K161" s="383"/>
      <c r="L161" s="383"/>
      <c r="M161" s="383"/>
      <c r="N161" s="383"/>
      <c r="O161" s="383"/>
      <c r="P161" s="384"/>
      <c r="Q161" s="383"/>
    </row>
    <row r="162" spans="7:17" s="385" customFormat="1" ht="14.25">
      <c r="G162" s="383"/>
      <c r="H162" s="383"/>
      <c r="I162" s="383"/>
      <c r="J162" s="383"/>
      <c r="K162" s="383"/>
      <c r="L162" s="383"/>
      <c r="M162" s="383"/>
      <c r="N162" s="383"/>
      <c r="O162" s="383"/>
      <c r="P162" s="384"/>
      <c r="Q162" s="383"/>
    </row>
    <row r="163" ht="14.25">
      <c r="P163" s="384"/>
    </row>
    <row r="164" ht="14.25">
      <c r="P164" s="384"/>
    </row>
  </sheetData>
  <sheetProtection/>
  <mergeCells count="9">
    <mergeCell ref="E12:J12"/>
    <mergeCell ref="E13:J13"/>
    <mergeCell ref="E15:J15"/>
    <mergeCell ref="A1:O1"/>
    <mergeCell ref="A2:O2"/>
    <mergeCell ref="A4:C4"/>
    <mergeCell ref="E6:J6"/>
    <mergeCell ref="E8:J8"/>
    <mergeCell ref="E10:J10"/>
  </mergeCells>
  <printOptions/>
  <pageMargins left="0.7" right="0.7" top="0.75" bottom="0.75" header="0.3" footer="0.3"/>
  <pageSetup fitToHeight="0" fitToWidth="1" horizontalDpi="600" verticalDpi="600" orientation="portrait" paperSize="9" scale="54" r:id="rId1"/>
</worksheet>
</file>

<file path=xl/worksheets/sheet11.xml><?xml version="1.0" encoding="utf-8"?>
<worksheet xmlns="http://schemas.openxmlformats.org/spreadsheetml/2006/main" xmlns:r="http://schemas.openxmlformats.org/officeDocument/2006/relationships">
  <sheetPr>
    <pageSetUpPr fitToPage="1"/>
  </sheetPr>
  <dimension ref="A1:AD70"/>
  <sheetViews>
    <sheetView zoomScalePageLayoutView="0" workbookViewId="0" topLeftCell="A1">
      <selection activeCell="A1" sqref="A1"/>
    </sheetView>
  </sheetViews>
  <sheetFormatPr defaultColWidth="9.00390625" defaultRowHeight="14.25"/>
  <cols>
    <col min="1" max="1" width="2.375" style="8" customWidth="1"/>
    <col min="2" max="2" width="20.625" style="8" customWidth="1"/>
    <col min="3" max="4" width="5.125" style="8" customWidth="1"/>
    <col min="5" max="5" width="9.625" style="8" customWidth="1"/>
    <col min="6" max="6" width="1.12109375" style="8" customWidth="1"/>
    <col min="7" max="7" width="5.625" style="8" customWidth="1"/>
    <col min="8" max="8" width="1.12109375" style="8" customWidth="1"/>
    <col min="9" max="9" width="9.625" style="8" customWidth="1"/>
    <col min="10" max="10" width="4.625" style="8" customWidth="1"/>
    <col min="11" max="11" width="9.625" style="8" customWidth="1"/>
    <col min="12" max="12" width="1.12109375" style="8" customWidth="1"/>
    <col min="13" max="13" width="5.625" style="8" customWidth="1"/>
    <col min="14" max="14" width="1.12109375" style="8" customWidth="1"/>
    <col min="15" max="15" width="9.625" style="8" customWidth="1"/>
    <col min="16" max="16" width="4.625" style="8" customWidth="1"/>
    <col min="17" max="17" width="9.625" style="8" customWidth="1"/>
    <col min="18" max="18" width="1.12109375" style="8" customWidth="1"/>
    <col min="19" max="19" width="5.50390625" style="8" customWidth="1"/>
    <col min="20" max="20" width="1.12109375" style="8" customWidth="1"/>
    <col min="21" max="21" width="9.625" style="8" customWidth="1"/>
    <col min="22" max="22" width="5.625" style="8" customWidth="1"/>
    <col min="23" max="23" width="9.625" style="8" customWidth="1"/>
    <col min="24" max="24" width="2.375" style="8" customWidth="1"/>
    <col min="25" max="25" width="5.625" style="8" customWidth="1"/>
    <col min="26" max="26" width="9.875" style="8" customWidth="1"/>
    <col min="27" max="27" width="11.50390625" style="8" customWidth="1"/>
    <col min="28" max="16384" width="9.00390625" style="8" customWidth="1"/>
  </cols>
  <sheetData>
    <row r="1" spans="1:24" ht="13.5">
      <c r="A1" s="6"/>
      <c r="B1" s="7" t="s">
        <v>14</v>
      </c>
      <c r="C1" s="6"/>
      <c r="D1" s="6"/>
      <c r="E1" s="6"/>
      <c r="F1" s="6"/>
      <c r="G1" s="6"/>
      <c r="H1" s="6"/>
      <c r="I1" s="6"/>
      <c r="J1" s="6"/>
      <c r="K1" s="6"/>
      <c r="L1" s="6"/>
      <c r="M1" s="6"/>
      <c r="N1" s="6"/>
      <c r="O1" s="6"/>
      <c r="P1" s="6"/>
      <c r="Q1" s="6"/>
      <c r="R1" s="6"/>
      <c r="S1" s="6"/>
      <c r="T1" s="6"/>
      <c r="U1" s="6"/>
      <c r="V1" s="6"/>
      <c r="W1" s="6"/>
      <c r="X1" s="6"/>
    </row>
    <row r="2" spans="1:24" ht="13.5">
      <c r="A2" s="6"/>
      <c r="C2" s="6"/>
      <c r="D2" s="6"/>
      <c r="E2" s="6"/>
      <c r="F2" s="6"/>
      <c r="G2" s="6"/>
      <c r="H2" s="6"/>
      <c r="I2" s="6"/>
      <c r="J2" s="6"/>
      <c r="K2" s="6"/>
      <c r="L2" s="6"/>
      <c r="M2" s="6"/>
      <c r="N2" s="6"/>
      <c r="O2" s="6"/>
      <c r="P2" s="6"/>
      <c r="Q2" s="6"/>
      <c r="R2" s="6"/>
      <c r="S2" s="6"/>
      <c r="T2" s="6"/>
      <c r="U2" s="6"/>
      <c r="V2" s="6"/>
      <c r="W2" s="6"/>
      <c r="X2" s="6"/>
    </row>
    <row r="3" spans="1:24" ht="21" customHeight="1">
      <c r="A3" s="6"/>
      <c r="B3" s="26" t="s">
        <v>15</v>
      </c>
      <c r="C3" s="6"/>
      <c r="D3" s="6"/>
      <c r="E3" s="6"/>
      <c r="F3" s="6"/>
      <c r="G3" s="6"/>
      <c r="H3" s="6"/>
      <c r="I3" s="27" t="s">
        <v>35</v>
      </c>
      <c r="J3" s="6"/>
      <c r="K3" s="39"/>
      <c r="L3" s="6"/>
      <c r="M3" s="6"/>
      <c r="N3" s="6"/>
      <c r="O3" s="6"/>
      <c r="P3" s="6"/>
      <c r="Q3" s="6"/>
      <c r="R3" s="6"/>
      <c r="S3" s="6"/>
      <c r="T3" s="6"/>
      <c r="U3" s="6"/>
      <c r="V3" s="27" t="s">
        <v>85</v>
      </c>
      <c r="W3" s="6"/>
      <c r="X3" s="6"/>
    </row>
    <row r="4" spans="1:24" ht="18.75" customHeight="1" thickBot="1">
      <c r="A4" s="6"/>
      <c r="B4" s="6"/>
      <c r="C4" s="6"/>
      <c r="D4" s="6"/>
      <c r="E4" s="6"/>
      <c r="F4" s="6"/>
      <c r="G4" s="6"/>
      <c r="H4" s="6"/>
      <c r="I4" s="27" t="s">
        <v>36</v>
      </c>
      <c r="J4" s="6"/>
      <c r="K4" s="39"/>
      <c r="L4" s="6"/>
      <c r="M4" s="6"/>
      <c r="N4" s="6"/>
      <c r="O4" s="6"/>
      <c r="P4" s="6"/>
      <c r="Q4" s="6"/>
      <c r="R4" s="6"/>
      <c r="S4" s="6"/>
      <c r="T4" s="6"/>
      <c r="U4" s="6"/>
      <c r="V4" s="27" t="s">
        <v>85</v>
      </c>
      <c r="W4" s="6"/>
      <c r="X4" s="6"/>
    </row>
    <row r="5" spans="1:24" ht="18" customHeight="1">
      <c r="A5" s="6"/>
      <c r="B5" s="40" t="s">
        <v>16</v>
      </c>
      <c r="C5" s="41"/>
      <c r="D5" s="42" t="s">
        <v>17</v>
      </c>
      <c r="E5" s="43"/>
      <c r="F5" s="11" t="s">
        <v>18</v>
      </c>
      <c r="G5" s="11"/>
      <c r="H5" s="11"/>
      <c r="I5" s="11" t="s">
        <v>45</v>
      </c>
      <c r="J5" s="42" t="s">
        <v>17</v>
      </c>
      <c r="K5" s="43"/>
      <c r="L5" s="11" t="s">
        <v>18</v>
      </c>
      <c r="M5" s="11"/>
      <c r="N5" s="11"/>
      <c r="O5" s="11"/>
      <c r="P5" s="42" t="s">
        <v>17</v>
      </c>
      <c r="Q5" s="11" t="s">
        <v>3</v>
      </c>
      <c r="R5" s="11" t="s">
        <v>18</v>
      </c>
      <c r="S5" s="11"/>
      <c r="T5" s="11"/>
      <c r="U5" s="11"/>
      <c r="V5" s="44" t="s">
        <v>19</v>
      </c>
      <c r="W5" s="45"/>
      <c r="X5" s="6"/>
    </row>
    <row r="6" spans="1:30" ht="18" customHeight="1" thickBot="1">
      <c r="A6" s="6"/>
      <c r="B6" s="9" t="s">
        <v>20</v>
      </c>
      <c r="C6" s="46"/>
      <c r="D6" s="47" t="s">
        <v>21</v>
      </c>
      <c r="E6" s="48" t="s">
        <v>22</v>
      </c>
      <c r="F6" s="49"/>
      <c r="G6" s="49"/>
      <c r="H6" s="50"/>
      <c r="I6" s="51" t="s">
        <v>54</v>
      </c>
      <c r="J6" s="47" t="s">
        <v>21</v>
      </c>
      <c r="K6" s="48" t="s">
        <v>22</v>
      </c>
      <c r="L6" s="49"/>
      <c r="M6" s="49"/>
      <c r="N6" s="49"/>
      <c r="O6" s="51" t="s">
        <v>54</v>
      </c>
      <c r="P6" s="47" t="s">
        <v>21</v>
      </c>
      <c r="Q6" s="48" t="s">
        <v>22</v>
      </c>
      <c r="R6" s="49"/>
      <c r="S6" s="49"/>
      <c r="T6" s="49"/>
      <c r="U6" s="51" t="s">
        <v>54</v>
      </c>
      <c r="V6" s="52" t="s">
        <v>21</v>
      </c>
      <c r="W6" s="53" t="s">
        <v>23</v>
      </c>
      <c r="X6" s="28" t="s">
        <v>3</v>
      </c>
      <c r="AA6" s="8" t="s">
        <v>45</v>
      </c>
      <c r="AB6" s="8" t="s">
        <v>45</v>
      </c>
      <c r="AC6" s="8" t="s">
        <v>45</v>
      </c>
      <c r="AD6" s="8" t="s">
        <v>45</v>
      </c>
    </row>
    <row r="7" spans="1:24" ht="22.5" customHeight="1">
      <c r="A7" s="6"/>
      <c r="B7" s="42"/>
      <c r="C7" s="54"/>
      <c r="D7" s="31" t="s">
        <v>3</v>
      </c>
      <c r="E7" s="55" t="s">
        <v>3</v>
      </c>
      <c r="F7" s="56" t="s">
        <v>24</v>
      </c>
      <c r="G7" s="56"/>
      <c r="H7" s="19" t="s">
        <v>25</v>
      </c>
      <c r="I7" s="18"/>
      <c r="J7" s="31"/>
      <c r="K7" s="55"/>
      <c r="L7" s="57" t="s">
        <v>24</v>
      </c>
      <c r="M7" s="57"/>
      <c r="N7" s="19" t="s">
        <v>25</v>
      </c>
      <c r="O7" s="18"/>
      <c r="P7" s="31"/>
      <c r="Q7" s="18"/>
      <c r="R7" s="58" t="s">
        <v>24</v>
      </c>
      <c r="S7" s="58"/>
      <c r="T7" s="30" t="s">
        <v>25</v>
      </c>
      <c r="U7" s="18"/>
      <c r="V7" s="59"/>
      <c r="W7" s="60"/>
      <c r="X7" s="6"/>
    </row>
    <row r="8" spans="1:24" ht="22.5" customHeight="1">
      <c r="A8" s="6"/>
      <c r="B8" s="20"/>
      <c r="C8" s="61"/>
      <c r="D8" s="31"/>
      <c r="E8" s="55"/>
      <c r="F8" s="57" t="s">
        <v>24</v>
      </c>
      <c r="G8" s="57"/>
      <c r="H8" s="19" t="s">
        <v>25</v>
      </c>
      <c r="I8" s="18"/>
      <c r="J8" s="31"/>
      <c r="K8" s="55"/>
      <c r="L8" s="57" t="s">
        <v>24</v>
      </c>
      <c r="M8" s="57"/>
      <c r="N8" s="19" t="s">
        <v>25</v>
      </c>
      <c r="O8" s="18"/>
      <c r="P8" s="31"/>
      <c r="Q8" s="18"/>
      <c r="R8" s="57" t="s">
        <v>24</v>
      </c>
      <c r="S8" s="57"/>
      <c r="T8" s="19" t="s">
        <v>25</v>
      </c>
      <c r="U8" s="18"/>
      <c r="V8" s="59"/>
      <c r="W8" s="60"/>
      <c r="X8" s="6"/>
    </row>
    <row r="9" spans="1:24" ht="22.5" customHeight="1">
      <c r="A9" s="6"/>
      <c r="B9" s="20"/>
      <c r="C9" s="61"/>
      <c r="D9" s="31"/>
      <c r="E9" s="55"/>
      <c r="F9" s="57" t="s">
        <v>24</v>
      </c>
      <c r="G9" s="57"/>
      <c r="H9" s="19" t="s">
        <v>25</v>
      </c>
      <c r="I9" s="18"/>
      <c r="J9" s="31"/>
      <c r="K9" s="55"/>
      <c r="L9" s="57" t="s">
        <v>24</v>
      </c>
      <c r="M9" s="57"/>
      <c r="N9" s="19" t="s">
        <v>25</v>
      </c>
      <c r="O9" s="18"/>
      <c r="P9" s="31"/>
      <c r="Q9" s="18"/>
      <c r="R9" s="57" t="s">
        <v>24</v>
      </c>
      <c r="S9" s="57"/>
      <c r="T9" s="19" t="s">
        <v>25</v>
      </c>
      <c r="U9" s="18"/>
      <c r="V9" s="59"/>
      <c r="W9" s="60"/>
      <c r="X9" s="6"/>
    </row>
    <row r="10" spans="1:24" ht="18" customHeight="1">
      <c r="A10" s="6"/>
      <c r="B10" s="62"/>
      <c r="C10" s="21"/>
      <c r="D10" s="63"/>
      <c r="E10" s="64"/>
      <c r="F10" s="57" t="s">
        <v>24</v>
      </c>
      <c r="G10" s="57"/>
      <c r="H10" s="19" t="s">
        <v>25</v>
      </c>
      <c r="I10" s="13"/>
      <c r="J10" s="63"/>
      <c r="K10" s="64"/>
      <c r="L10" s="57" t="s">
        <v>24</v>
      </c>
      <c r="M10" s="57"/>
      <c r="N10" s="19" t="s">
        <v>25</v>
      </c>
      <c r="O10" s="13"/>
      <c r="P10" s="63"/>
      <c r="Q10" s="13"/>
      <c r="R10" s="14" t="s">
        <v>24</v>
      </c>
      <c r="S10" s="14"/>
      <c r="T10" s="19" t="s">
        <v>25</v>
      </c>
      <c r="U10" s="13"/>
      <c r="V10" s="59"/>
      <c r="W10" s="65"/>
      <c r="X10" s="6"/>
    </row>
    <row r="11" spans="1:24" ht="18" customHeight="1">
      <c r="A11" s="6"/>
      <c r="B11" s="12"/>
      <c r="C11" s="21"/>
      <c r="D11" s="63"/>
      <c r="E11" s="64"/>
      <c r="F11" s="57" t="s">
        <v>24</v>
      </c>
      <c r="G11" s="57"/>
      <c r="H11" s="19" t="s">
        <v>25</v>
      </c>
      <c r="I11" s="13"/>
      <c r="J11" s="63"/>
      <c r="K11" s="64"/>
      <c r="L11" s="57" t="s">
        <v>24</v>
      </c>
      <c r="M11" s="57"/>
      <c r="N11" s="19" t="s">
        <v>25</v>
      </c>
      <c r="O11" s="13"/>
      <c r="P11" s="63"/>
      <c r="Q11" s="13"/>
      <c r="R11" s="14" t="s">
        <v>24</v>
      </c>
      <c r="S11" s="14"/>
      <c r="T11" s="19" t="s">
        <v>25</v>
      </c>
      <c r="U11" s="13"/>
      <c r="V11" s="59"/>
      <c r="W11" s="65"/>
      <c r="X11" s="6"/>
    </row>
    <row r="12" spans="1:24" ht="18" customHeight="1">
      <c r="A12" s="6"/>
      <c r="B12" s="12"/>
      <c r="C12" s="21"/>
      <c r="D12" s="63"/>
      <c r="E12" s="64"/>
      <c r="F12" s="57" t="s">
        <v>24</v>
      </c>
      <c r="G12" s="57"/>
      <c r="H12" s="19" t="s">
        <v>25</v>
      </c>
      <c r="I12" s="13"/>
      <c r="J12" s="63"/>
      <c r="K12" s="64"/>
      <c r="L12" s="57" t="s">
        <v>24</v>
      </c>
      <c r="M12" s="57"/>
      <c r="N12" s="19" t="s">
        <v>25</v>
      </c>
      <c r="O12" s="13"/>
      <c r="P12" s="63"/>
      <c r="Q12" s="13"/>
      <c r="R12" s="14" t="s">
        <v>24</v>
      </c>
      <c r="S12" s="14"/>
      <c r="T12" s="19" t="s">
        <v>25</v>
      </c>
      <c r="U12" s="13"/>
      <c r="V12" s="59"/>
      <c r="W12" s="65"/>
      <c r="X12" s="6"/>
    </row>
    <row r="13" spans="1:24" ht="18" customHeight="1">
      <c r="A13" s="6"/>
      <c r="B13" s="12"/>
      <c r="C13" s="21"/>
      <c r="D13" s="63"/>
      <c r="E13" s="64"/>
      <c r="F13" s="57" t="s">
        <v>24</v>
      </c>
      <c r="G13" s="57"/>
      <c r="H13" s="19" t="s">
        <v>25</v>
      </c>
      <c r="I13" s="13"/>
      <c r="J13" s="63"/>
      <c r="K13" s="64"/>
      <c r="L13" s="57" t="s">
        <v>24</v>
      </c>
      <c r="M13" s="57"/>
      <c r="N13" s="19" t="s">
        <v>25</v>
      </c>
      <c r="O13" s="13"/>
      <c r="P13" s="63"/>
      <c r="Q13" s="13"/>
      <c r="R13" s="14" t="s">
        <v>24</v>
      </c>
      <c r="S13" s="14"/>
      <c r="T13" s="19" t="s">
        <v>25</v>
      </c>
      <c r="U13" s="13"/>
      <c r="V13" s="59"/>
      <c r="W13" s="65"/>
      <c r="X13" s="6"/>
    </row>
    <row r="14" spans="1:24" ht="18" customHeight="1">
      <c r="A14" s="6"/>
      <c r="B14" s="12"/>
      <c r="C14" s="21"/>
      <c r="D14" s="63"/>
      <c r="E14" s="64"/>
      <c r="F14" s="57" t="s">
        <v>24</v>
      </c>
      <c r="G14" s="57"/>
      <c r="H14" s="19" t="s">
        <v>25</v>
      </c>
      <c r="I14" s="13"/>
      <c r="J14" s="63"/>
      <c r="K14" s="64"/>
      <c r="L14" s="57" t="s">
        <v>24</v>
      </c>
      <c r="M14" s="57"/>
      <c r="N14" s="19" t="s">
        <v>25</v>
      </c>
      <c r="O14" s="13"/>
      <c r="P14" s="63"/>
      <c r="Q14" s="13"/>
      <c r="R14" s="14" t="s">
        <v>24</v>
      </c>
      <c r="S14" s="14"/>
      <c r="T14" s="19" t="s">
        <v>25</v>
      </c>
      <c r="U14" s="13"/>
      <c r="V14" s="66"/>
      <c r="W14" s="65"/>
      <c r="X14" s="6"/>
    </row>
    <row r="15" spans="1:24" ht="18" customHeight="1">
      <c r="A15" s="6"/>
      <c r="B15" s="62"/>
      <c r="C15" s="21"/>
      <c r="D15" s="63"/>
      <c r="E15" s="64"/>
      <c r="F15" s="57" t="s">
        <v>24</v>
      </c>
      <c r="G15" s="57"/>
      <c r="H15" s="19" t="s">
        <v>25</v>
      </c>
      <c r="I15" s="67"/>
      <c r="J15" s="63"/>
      <c r="K15" s="64"/>
      <c r="L15" s="57" t="s">
        <v>24</v>
      </c>
      <c r="M15" s="57"/>
      <c r="N15" s="19" t="s">
        <v>25</v>
      </c>
      <c r="O15" s="13"/>
      <c r="P15" s="63"/>
      <c r="Q15" s="13"/>
      <c r="R15" s="14" t="s">
        <v>24</v>
      </c>
      <c r="S15" s="14"/>
      <c r="T15" s="19" t="s">
        <v>25</v>
      </c>
      <c r="U15" s="13"/>
      <c r="V15" s="66"/>
      <c r="W15" s="65"/>
      <c r="X15" s="6"/>
    </row>
    <row r="16" spans="1:24" ht="18" customHeight="1">
      <c r="A16" s="6"/>
      <c r="B16" s="62"/>
      <c r="C16" s="21"/>
      <c r="D16" s="63"/>
      <c r="E16" s="64"/>
      <c r="F16" s="57" t="s">
        <v>24</v>
      </c>
      <c r="G16" s="57"/>
      <c r="H16" s="19" t="s">
        <v>25</v>
      </c>
      <c r="I16" s="67"/>
      <c r="J16" s="63"/>
      <c r="K16" s="64"/>
      <c r="L16" s="57" t="s">
        <v>24</v>
      </c>
      <c r="M16" s="57"/>
      <c r="N16" s="19" t="s">
        <v>25</v>
      </c>
      <c r="O16" s="13"/>
      <c r="P16" s="63"/>
      <c r="Q16" s="13"/>
      <c r="R16" s="14" t="s">
        <v>24</v>
      </c>
      <c r="S16" s="14"/>
      <c r="T16" s="19" t="s">
        <v>25</v>
      </c>
      <c r="U16" s="13"/>
      <c r="V16" s="66"/>
      <c r="W16" s="65"/>
      <c r="X16" s="6"/>
    </row>
    <row r="17" spans="1:24" ht="18" customHeight="1">
      <c r="A17" s="6"/>
      <c r="B17" s="62"/>
      <c r="C17" s="21"/>
      <c r="D17" s="63"/>
      <c r="E17" s="64"/>
      <c r="F17" s="57" t="s">
        <v>24</v>
      </c>
      <c r="G17" s="57"/>
      <c r="H17" s="19" t="s">
        <v>25</v>
      </c>
      <c r="I17" s="67"/>
      <c r="J17" s="63"/>
      <c r="K17" s="64"/>
      <c r="L17" s="57" t="s">
        <v>24</v>
      </c>
      <c r="M17" s="57"/>
      <c r="N17" s="19" t="s">
        <v>25</v>
      </c>
      <c r="O17" s="13"/>
      <c r="P17" s="63"/>
      <c r="Q17" s="13"/>
      <c r="R17" s="14" t="s">
        <v>24</v>
      </c>
      <c r="S17" s="14"/>
      <c r="T17" s="19" t="s">
        <v>25</v>
      </c>
      <c r="U17" s="13"/>
      <c r="V17" s="66"/>
      <c r="W17" s="65"/>
      <c r="X17" s="6"/>
    </row>
    <row r="18" spans="1:24" ht="18" customHeight="1">
      <c r="A18" s="6"/>
      <c r="B18" s="62"/>
      <c r="C18" s="21"/>
      <c r="D18" s="63"/>
      <c r="E18" s="64"/>
      <c r="F18" s="57" t="s">
        <v>24</v>
      </c>
      <c r="G18" s="57"/>
      <c r="H18" s="19" t="s">
        <v>25</v>
      </c>
      <c r="I18" s="67"/>
      <c r="J18" s="63"/>
      <c r="K18" s="64"/>
      <c r="L18" s="57" t="s">
        <v>24</v>
      </c>
      <c r="M18" s="57"/>
      <c r="N18" s="19" t="s">
        <v>25</v>
      </c>
      <c r="O18" s="13"/>
      <c r="P18" s="63"/>
      <c r="Q18" s="13"/>
      <c r="R18" s="14" t="s">
        <v>24</v>
      </c>
      <c r="S18" s="14"/>
      <c r="T18" s="19" t="s">
        <v>25</v>
      </c>
      <c r="U18" s="13"/>
      <c r="V18" s="66"/>
      <c r="W18" s="65"/>
      <c r="X18" s="6"/>
    </row>
    <row r="19" spans="1:24" ht="18" customHeight="1">
      <c r="A19" s="6"/>
      <c r="B19" s="68"/>
      <c r="C19" s="17"/>
      <c r="D19" s="69"/>
      <c r="E19" s="70"/>
      <c r="F19" s="57" t="s">
        <v>24</v>
      </c>
      <c r="G19" s="57"/>
      <c r="H19" s="19" t="s">
        <v>25</v>
      </c>
      <c r="I19" s="15"/>
      <c r="J19" s="69"/>
      <c r="K19" s="70"/>
      <c r="L19" s="57" t="s">
        <v>24</v>
      </c>
      <c r="M19" s="57"/>
      <c r="N19" s="19" t="s">
        <v>25</v>
      </c>
      <c r="O19" s="15"/>
      <c r="P19" s="69"/>
      <c r="Q19" s="15"/>
      <c r="R19" s="16" t="s">
        <v>24</v>
      </c>
      <c r="S19" s="16"/>
      <c r="T19" s="6" t="s">
        <v>25</v>
      </c>
      <c r="U19" s="15"/>
      <c r="V19" s="66"/>
      <c r="W19" s="65"/>
      <c r="X19" s="6"/>
    </row>
    <row r="20" spans="1:24" ht="18" customHeight="1">
      <c r="A20" s="6"/>
      <c r="B20" s="62"/>
      <c r="C20" s="21"/>
      <c r="D20" s="63"/>
      <c r="E20" s="64"/>
      <c r="F20" s="57" t="s">
        <v>24</v>
      </c>
      <c r="G20" s="57"/>
      <c r="H20" s="19" t="s">
        <v>25</v>
      </c>
      <c r="I20" s="13"/>
      <c r="J20" s="63"/>
      <c r="K20" s="64"/>
      <c r="L20" s="57" t="s">
        <v>24</v>
      </c>
      <c r="M20" s="57"/>
      <c r="N20" s="19" t="s">
        <v>25</v>
      </c>
      <c r="O20" s="13"/>
      <c r="P20" s="63"/>
      <c r="Q20" s="13"/>
      <c r="R20" s="14" t="s">
        <v>24</v>
      </c>
      <c r="S20" s="14"/>
      <c r="T20" s="19" t="s">
        <v>25</v>
      </c>
      <c r="U20" s="13"/>
      <c r="V20" s="66"/>
      <c r="W20" s="65"/>
      <c r="X20" s="6"/>
    </row>
    <row r="21" spans="1:24" ht="18" customHeight="1" thickBot="1">
      <c r="A21" s="6"/>
      <c r="B21" s="71"/>
      <c r="C21" s="72"/>
      <c r="D21" s="73"/>
      <c r="E21" s="74"/>
      <c r="F21" s="75" t="s">
        <v>24</v>
      </c>
      <c r="G21" s="75"/>
      <c r="H21" s="76" t="s">
        <v>25</v>
      </c>
      <c r="I21" s="77"/>
      <c r="J21" s="73"/>
      <c r="K21" s="74"/>
      <c r="L21" s="57" t="s">
        <v>24</v>
      </c>
      <c r="M21" s="57"/>
      <c r="N21" s="19" t="s">
        <v>25</v>
      </c>
      <c r="O21" s="77"/>
      <c r="P21" s="73"/>
      <c r="Q21" s="77"/>
      <c r="R21" s="78" t="s">
        <v>24</v>
      </c>
      <c r="S21" s="78"/>
      <c r="T21" s="76" t="s">
        <v>25</v>
      </c>
      <c r="U21" s="77"/>
      <c r="V21" s="79"/>
      <c r="W21" s="80"/>
      <c r="X21" s="6"/>
    </row>
    <row r="22" spans="1:24" ht="18" customHeight="1">
      <c r="A22" s="6"/>
      <c r="B22" s="22" t="s">
        <v>0</v>
      </c>
      <c r="C22" s="6"/>
      <c r="D22" s="40"/>
      <c r="E22" s="56"/>
      <c r="F22" s="56"/>
      <c r="G22" s="56" t="s">
        <v>1</v>
      </c>
      <c r="H22" s="58"/>
      <c r="I22" s="81"/>
      <c r="J22" s="40"/>
      <c r="K22" s="56"/>
      <c r="L22" s="56"/>
      <c r="M22" s="56" t="s">
        <v>1</v>
      </c>
      <c r="N22" s="58"/>
      <c r="O22" s="81"/>
      <c r="P22" s="40"/>
      <c r="Q22" s="58"/>
      <c r="R22" s="58"/>
      <c r="S22" s="58" t="s">
        <v>1</v>
      </c>
      <c r="T22" s="58"/>
      <c r="U22" s="81"/>
      <c r="V22" s="6"/>
      <c r="W22" s="23"/>
      <c r="X22" s="6"/>
    </row>
    <row r="23" spans="1:24" ht="18" customHeight="1" thickBot="1">
      <c r="A23" s="6"/>
      <c r="B23" s="22" t="s">
        <v>2</v>
      </c>
      <c r="C23" s="6"/>
      <c r="D23" s="9"/>
      <c r="E23" s="82"/>
      <c r="F23" s="82"/>
      <c r="G23" s="82" t="s">
        <v>1</v>
      </c>
      <c r="H23" s="24"/>
      <c r="I23" s="83"/>
      <c r="J23" s="9"/>
      <c r="K23" s="82"/>
      <c r="L23" s="82"/>
      <c r="M23" s="82" t="s">
        <v>1</v>
      </c>
      <c r="N23" s="24"/>
      <c r="O23" s="83"/>
      <c r="P23" s="9"/>
      <c r="Q23" s="24"/>
      <c r="R23" s="24"/>
      <c r="S23" s="24" t="s">
        <v>1</v>
      </c>
      <c r="T23" s="24"/>
      <c r="U23" s="83"/>
      <c r="V23" s="6"/>
      <c r="W23" s="23"/>
      <c r="X23" s="6"/>
    </row>
    <row r="24" spans="1:24" ht="18" customHeight="1" thickBot="1">
      <c r="A24" s="6"/>
      <c r="B24" s="84" t="s">
        <v>26</v>
      </c>
      <c r="C24" s="85"/>
      <c r="D24" s="86"/>
      <c r="E24" s="85"/>
      <c r="F24" s="85"/>
      <c r="G24" s="85"/>
      <c r="H24" s="85"/>
      <c r="I24" s="85"/>
      <c r="J24" s="85"/>
      <c r="K24" s="85"/>
      <c r="L24" s="85"/>
      <c r="M24" s="85"/>
      <c r="N24" s="85"/>
      <c r="O24" s="85" t="s">
        <v>45</v>
      </c>
      <c r="P24" s="87"/>
      <c r="Q24" s="87"/>
      <c r="R24" s="87"/>
      <c r="S24" s="85" t="s">
        <v>85</v>
      </c>
      <c r="T24" s="87"/>
      <c r="U24" s="87"/>
      <c r="V24" s="87"/>
      <c r="W24" s="88"/>
      <c r="X24" s="6"/>
    </row>
    <row r="25" spans="1:24" ht="10.5" customHeight="1">
      <c r="A25" s="6"/>
      <c r="B25" s="27"/>
      <c r="C25" s="27"/>
      <c r="D25" s="27"/>
      <c r="E25" s="27"/>
      <c r="F25" s="27"/>
      <c r="G25" s="27"/>
      <c r="H25" s="27"/>
      <c r="I25" s="27"/>
      <c r="J25" s="27"/>
      <c r="K25" s="27"/>
      <c r="L25" s="27"/>
      <c r="M25" s="27"/>
      <c r="N25" s="27"/>
      <c r="O25" s="27"/>
      <c r="P25" s="6"/>
      <c r="Q25" s="6"/>
      <c r="R25" s="6"/>
      <c r="S25" s="27"/>
      <c r="T25" s="6"/>
      <c r="U25" s="6"/>
      <c r="V25" s="6"/>
      <c r="W25" s="6"/>
      <c r="X25" s="6"/>
    </row>
    <row r="26" spans="1:24" ht="15.75" customHeight="1">
      <c r="A26" s="6"/>
      <c r="B26" s="29" t="s">
        <v>27</v>
      </c>
      <c r="C26" s="6"/>
      <c r="D26" s="6"/>
      <c r="E26" s="6"/>
      <c r="F26" s="6"/>
      <c r="G26" s="6"/>
      <c r="H26" s="6"/>
      <c r="I26" s="6"/>
      <c r="J26" s="6"/>
      <c r="K26" s="6"/>
      <c r="L26" s="6"/>
      <c r="M26" s="6"/>
      <c r="N26" s="6"/>
      <c r="O26" s="6"/>
      <c r="P26" s="6"/>
      <c r="Q26" s="6"/>
      <c r="R26" s="6"/>
      <c r="S26" s="6"/>
      <c r="T26" s="6"/>
      <c r="U26" s="6"/>
      <c r="V26" s="6"/>
      <c r="W26" s="6"/>
      <c r="X26" s="6"/>
    </row>
    <row r="27" spans="1:24" ht="15.75" customHeight="1">
      <c r="A27" s="6"/>
      <c r="B27" s="29" t="s">
        <v>28</v>
      </c>
      <c r="C27" s="6"/>
      <c r="D27" s="6"/>
      <c r="E27" s="6"/>
      <c r="F27" s="6"/>
      <c r="G27" s="6"/>
      <c r="H27" s="6"/>
      <c r="I27" s="6"/>
      <c r="J27" s="6"/>
      <c r="K27" s="6"/>
      <c r="L27" s="6"/>
      <c r="M27" s="6"/>
      <c r="N27" s="6"/>
      <c r="O27" s="6"/>
      <c r="P27" s="6"/>
      <c r="Q27" s="6"/>
      <c r="R27" s="6"/>
      <c r="S27" s="6"/>
      <c r="T27" s="6"/>
      <c r="U27" s="6"/>
      <c r="V27" s="6"/>
      <c r="W27" s="6"/>
      <c r="X27" s="6"/>
    </row>
    <row r="28" spans="1:24" ht="15.75" customHeight="1">
      <c r="A28" s="6"/>
      <c r="B28" s="29" t="s">
        <v>29</v>
      </c>
      <c r="C28" s="6"/>
      <c r="D28" s="6"/>
      <c r="E28" s="6"/>
      <c r="F28" s="6"/>
      <c r="G28" s="6"/>
      <c r="H28" s="6"/>
      <c r="I28" s="6"/>
      <c r="J28" s="6"/>
      <c r="K28" s="6"/>
      <c r="L28" s="6"/>
      <c r="M28" s="6"/>
      <c r="N28" s="6"/>
      <c r="O28" s="6"/>
      <c r="P28" s="6"/>
      <c r="Q28" s="6"/>
      <c r="R28" s="6"/>
      <c r="S28" s="6"/>
      <c r="T28" s="6"/>
      <c r="U28" s="6"/>
      <c r="V28" s="6"/>
      <c r="W28" s="6"/>
      <c r="X28" s="6"/>
    </row>
    <row r="29" spans="1:24" ht="15.75" customHeight="1">
      <c r="A29" s="6"/>
      <c r="B29" s="29" t="s">
        <v>37</v>
      </c>
      <c r="C29" s="6"/>
      <c r="D29" s="6"/>
      <c r="E29" s="6"/>
      <c r="F29" s="6"/>
      <c r="G29" s="6"/>
      <c r="H29" s="6"/>
      <c r="I29" s="6"/>
      <c r="J29" s="6"/>
      <c r="K29" s="6"/>
      <c r="L29" s="6"/>
      <c r="M29" s="6"/>
      <c r="N29" s="6"/>
      <c r="O29" s="6"/>
      <c r="P29" s="6"/>
      <c r="Q29" s="6"/>
      <c r="R29" s="6"/>
      <c r="S29" s="6"/>
      <c r="T29" s="6"/>
      <c r="U29" s="6"/>
      <c r="V29" s="6"/>
      <c r="W29" s="6"/>
      <c r="X29" s="6"/>
    </row>
    <row r="30" spans="1:24" ht="15.75" customHeight="1">
      <c r="A30" s="6"/>
      <c r="B30" s="29" t="s">
        <v>30</v>
      </c>
      <c r="C30" s="6"/>
      <c r="D30" s="6"/>
      <c r="E30" s="6"/>
      <c r="F30" s="6"/>
      <c r="G30" s="6"/>
      <c r="H30" s="6"/>
      <c r="I30" s="6"/>
      <c r="J30" s="6"/>
      <c r="K30" s="6"/>
      <c r="L30" s="6"/>
      <c r="M30" s="6"/>
      <c r="N30" s="6"/>
      <c r="O30" s="6"/>
      <c r="P30" s="6"/>
      <c r="Q30" s="6"/>
      <c r="R30" s="6"/>
      <c r="S30" s="6"/>
      <c r="T30" s="6"/>
      <c r="U30" s="6"/>
      <c r="V30" s="6"/>
      <c r="W30" s="6"/>
      <c r="X30" s="6"/>
    </row>
    <row r="31" spans="1:24" ht="15.75" customHeight="1">
      <c r="A31" s="6"/>
      <c r="B31" s="29" t="s">
        <v>31</v>
      </c>
      <c r="C31" s="6"/>
      <c r="D31" s="6"/>
      <c r="E31" s="6"/>
      <c r="F31" s="6"/>
      <c r="G31" s="6"/>
      <c r="H31" s="6"/>
      <c r="I31" s="6"/>
      <c r="J31" s="6"/>
      <c r="K31" s="6"/>
      <c r="L31" s="6"/>
      <c r="M31" s="6"/>
      <c r="N31" s="6"/>
      <c r="O31" s="6"/>
      <c r="P31" s="6"/>
      <c r="Q31" s="6"/>
      <c r="R31" s="6"/>
      <c r="S31" s="6"/>
      <c r="T31" s="6"/>
      <c r="U31" s="6"/>
      <c r="V31" s="6"/>
      <c r="W31" s="6"/>
      <c r="X31" s="6"/>
    </row>
    <row r="32" spans="1:24" ht="15.75" customHeight="1">
      <c r="A32" s="6"/>
      <c r="B32" s="29" t="s">
        <v>32</v>
      </c>
      <c r="C32" s="6"/>
      <c r="D32" s="6"/>
      <c r="E32" s="6"/>
      <c r="F32" s="6"/>
      <c r="G32" s="6"/>
      <c r="H32" s="6"/>
      <c r="I32" s="6"/>
      <c r="J32" s="6"/>
      <c r="K32" s="6"/>
      <c r="L32" s="6"/>
      <c r="M32" s="6"/>
      <c r="N32" s="6"/>
      <c r="O32" s="6"/>
      <c r="P32" s="6"/>
      <c r="Q32" s="6"/>
      <c r="R32" s="6"/>
      <c r="S32" s="6"/>
      <c r="T32" s="6"/>
      <c r="U32" s="6"/>
      <c r="V32" s="6"/>
      <c r="W32" s="6"/>
      <c r="X32" s="6"/>
    </row>
    <row r="33" spans="1:24" ht="15.75" customHeight="1">
      <c r="A33" s="6"/>
      <c r="B33" s="29" t="s">
        <v>33</v>
      </c>
      <c r="C33" s="6"/>
      <c r="D33" s="6"/>
      <c r="E33" s="6"/>
      <c r="F33" s="6"/>
      <c r="G33" s="6"/>
      <c r="H33" s="6"/>
      <c r="I33" s="6"/>
      <c r="J33" s="6"/>
      <c r="K33" s="6"/>
      <c r="L33" s="6"/>
      <c r="M33" s="6"/>
      <c r="N33" s="6"/>
      <c r="O33" s="6"/>
      <c r="P33" s="6"/>
      <c r="Q33" s="6"/>
      <c r="R33" s="6"/>
      <c r="S33" s="6"/>
      <c r="T33" s="6"/>
      <c r="U33" s="6"/>
      <c r="V33" s="6"/>
      <c r="W33" s="6"/>
      <c r="X33" s="6"/>
    </row>
    <row r="34" spans="1:24" ht="15.75" customHeight="1">
      <c r="A34" s="6"/>
      <c r="B34" s="29" t="s">
        <v>34</v>
      </c>
      <c r="C34" s="6"/>
      <c r="D34" s="6"/>
      <c r="E34" s="6"/>
      <c r="F34" s="6"/>
      <c r="G34" s="6"/>
      <c r="H34" s="6"/>
      <c r="I34" s="6"/>
      <c r="J34" s="6"/>
      <c r="K34" s="6"/>
      <c r="L34" s="6"/>
      <c r="M34" s="6"/>
      <c r="N34" s="6"/>
      <c r="O34" s="6"/>
      <c r="P34" s="6"/>
      <c r="Q34" s="6"/>
      <c r="R34" s="6"/>
      <c r="S34" s="6"/>
      <c r="T34" s="6"/>
      <c r="U34" s="6"/>
      <c r="V34" s="6"/>
      <c r="W34" s="6"/>
      <c r="X34" s="6"/>
    </row>
    <row r="35" spans="1:24" ht="18" customHeight="1">
      <c r="A35" s="6"/>
      <c r="B35" s="6"/>
      <c r="C35" s="6"/>
      <c r="D35" s="6"/>
      <c r="E35" s="6"/>
      <c r="F35" s="6"/>
      <c r="G35" s="6"/>
      <c r="H35" s="6"/>
      <c r="I35" s="6"/>
      <c r="J35" s="6"/>
      <c r="K35" s="6"/>
      <c r="L35" s="6"/>
      <c r="M35" s="6"/>
      <c r="N35" s="6"/>
      <c r="O35" s="6"/>
      <c r="P35" s="6"/>
      <c r="Q35" s="6"/>
      <c r="R35" s="6"/>
      <c r="S35" s="6"/>
      <c r="T35" s="6"/>
      <c r="U35" s="6"/>
      <c r="V35" s="6"/>
      <c r="W35" s="6"/>
      <c r="X35" s="6"/>
    </row>
    <row r="36" spans="2:24" ht="18" customHeight="1">
      <c r="B36" s="6"/>
      <c r="X36" s="6"/>
    </row>
    <row r="37" spans="2:24" ht="18" customHeight="1">
      <c r="B37" s="6"/>
      <c r="X37" s="6"/>
    </row>
    <row r="38" spans="2:24" ht="18" customHeight="1">
      <c r="B38" s="6"/>
      <c r="X38" s="6"/>
    </row>
    <row r="39" ht="18" customHeight="1">
      <c r="B39" s="6"/>
    </row>
    <row r="40" ht="18" customHeight="1">
      <c r="B40" s="6"/>
    </row>
    <row r="41" ht="18" customHeight="1">
      <c r="B41" s="6"/>
    </row>
    <row r="42" ht="18" customHeight="1">
      <c r="B42" s="6"/>
    </row>
    <row r="43" ht="18" customHeight="1">
      <c r="B43" s="6"/>
    </row>
    <row r="44" ht="18" customHeight="1">
      <c r="B44" s="6"/>
    </row>
    <row r="45" ht="18" customHeight="1">
      <c r="B45" s="6"/>
    </row>
    <row r="46" ht="18" customHeight="1">
      <c r="B46" s="6"/>
    </row>
    <row r="47" ht="18" customHeight="1">
      <c r="B47" s="6"/>
    </row>
    <row r="48" ht="13.5">
      <c r="B48" s="6"/>
    </row>
    <row r="49" ht="13.5">
      <c r="B49" s="6"/>
    </row>
    <row r="50" ht="13.5">
      <c r="B50" s="6"/>
    </row>
    <row r="51" ht="13.5">
      <c r="B51" s="6"/>
    </row>
    <row r="52" ht="13.5">
      <c r="B52" s="6"/>
    </row>
    <row r="53" ht="13.5">
      <c r="B53" s="6"/>
    </row>
    <row r="54" ht="13.5">
      <c r="B54" s="6"/>
    </row>
    <row r="55" ht="13.5">
      <c r="B55" s="6"/>
    </row>
    <row r="56" ht="13.5">
      <c r="B56" s="6"/>
    </row>
    <row r="57" ht="13.5">
      <c r="B57" s="6"/>
    </row>
    <row r="58" ht="13.5">
      <c r="B58" s="6"/>
    </row>
    <row r="59" ht="13.5">
      <c r="B59" s="6"/>
    </row>
    <row r="60" ht="13.5">
      <c r="B60" s="6"/>
    </row>
    <row r="61" ht="13.5">
      <c r="B61" s="6"/>
    </row>
    <row r="62" ht="13.5">
      <c r="B62" s="6"/>
    </row>
    <row r="63" ht="13.5">
      <c r="B63" s="6"/>
    </row>
    <row r="64" ht="13.5">
      <c r="B64" s="6"/>
    </row>
    <row r="65" ht="13.5">
      <c r="B65" s="6"/>
    </row>
    <row r="66" ht="13.5">
      <c r="B66" s="6"/>
    </row>
    <row r="67" ht="13.5">
      <c r="B67" s="6"/>
    </row>
    <row r="68" ht="13.5">
      <c r="B68" s="6"/>
    </row>
    <row r="69" ht="13.5">
      <c r="B69" s="6"/>
    </row>
    <row r="70" ht="13.5">
      <c r="B70" s="6"/>
    </row>
  </sheetData>
  <sheetProtection/>
  <printOptions/>
  <pageMargins left="0.93" right="0.45" top="0.63" bottom="0.4330708661417323" header="0.4330708661417323" footer="0.5118110236220472"/>
  <pageSetup fitToHeight="1" fitToWidth="1" horizontalDpi="600" verticalDpi="600" orientation="landscape" paperSize="9" scale="86" r:id="rId2"/>
  <drawing r:id="rId1"/>
</worksheet>
</file>

<file path=xl/worksheets/sheet12.xml><?xml version="1.0" encoding="utf-8"?>
<worksheet xmlns="http://schemas.openxmlformats.org/spreadsheetml/2006/main" xmlns:r="http://schemas.openxmlformats.org/officeDocument/2006/relationships">
  <sheetPr>
    <tabColor theme="9" tint="0.5999900102615356"/>
  </sheetPr>
  <dimension ref="A1:M43"/>
  <sheetViews>
    <sheetView zoomScalePageLayoutView="0" workbookViewId="0" topLeftCell="A1">
      <selection activeCell="A1" sqref="A1:M1"/>
    </sheetView>
  </sheetViews>
  <sheetFormatPr defaultColWidth="9.00390625" defaultRowHeight="14.25"/>
  <cols>
    <col min="1" max="1" width="2.625" style="401" customWidth="1"/>
    <col min="2" max="2" width="3.875" style="401" customWidth="1"/>
    <col min="3" max="5" width="6.625" style="401" customWidth="1"/>
    <col min="6" max="6" width="10.25390625" style="401" customWidth="1"/>
    <col min="7" max="7" width="10.125" style="401" customWidth="1"/>
    <col min="8" max="8" width="6.50390625" style="401" customWidth="1"/>
    <col min="9" max="12" width="10.125" style="401" customWidth="1"/>
    <col min="13" max="13" width="27.25390625" style="401" customWidth="1"/>
    <col min="14" max="27" width="2.625" style="401" customWidth="1"/>
    <col min="28" max="16384" width="9.00390625" style="401" customWidth="1"/>
  </cols>
  <sheetData>
    <row r="1" spans="1:13" s="398" customFormat="1" ht="14.25">
      <c r="A1" s="1066" t="s">
        <v>382</v>
      </c>
      <c r="B1" s="1066"/>
      <c r="C1" s="1066"/>
      <c r="D1" s="1066"/>
      <c r="E1" s="1066"/>
      <c r="F1" s="1066"/>
      <c r="G1" s="1066"/>
      <c r="H1" s="1066"/>
      <c r="I1" s="1066"/>
      <c r="J1" s="1066"/>
      <c r="K1" s="1066"/>
      <c r="L1" s="1066"/>
      <c r="M1" s="1066"/>
    </row>
    <row r="2" spans="1:13" ht="11.25">
      <c r="A2" s="399"/>
      <c r="B2" s="400"/>
      <c r="C2" s="401" t="s">
        <v>383</v>
      </c>
      <c r="D2" s="399"/>
      <c r="E2" s="399"/>
      <c r="F2" s="399"/>
      <c r="M2" s="399"/>
    </row>
    <row r="3" ht="12">
      <c r="M3" s="402" t="s">
        <v>384</v>
      </c>
    </row>
    <row r="4" spans="1:13" ht="11.25">
      <c r="A4" s="1067" t="s">
        <v>385</v>
      </c>
      <c r="B4" s="1070" t="s">
        <v>386</v>
      </c>
      <c r="C4" s="1071"/>
      <c r="D4" s="1071"/>
      <c r="E4" s="1071"/>
      <c r="F4" s="1072"/>
      <c r="G4" s="1070" t="s">
        <v>387</v>
      </c>
      <c r="H4" s="1072"/>
      <c r="I4" s="1079" t="s">
        <v>388</v>
      </c>
      <c r="J4" s="1080"/>
      <c r="K4" s="1080"/>
      <c r="L4" s="1081"/>
      <c r="M4" s="1067" t="s">
        <v>389</v>
      </c>
    </row>
    <row r="5" spans="1:13" ht="11.25">
      <c r="A5" s="1068"/>
      <c r="B5" s="1073"/>
      <c r="C5" s="1074"/>
      <c r="D5" s="1074"/>
      <c r="E5" s="1074"/>
      <c r="F5" s="1075"/>
      <c r="G5" s="1073"/>
      <c r="H5" s="1075"/>
      <c r="I5" s="1082" t="s">
        <v>390</v>
      </c>
      <c r="J5" s="1083"/>
      <c r="K5" s="1084"/>
      <c r="L5" s="1067" t="s">
        <v>391</v>
      </c>
      <c r="M5" s="1068"/>
    </row>
    <row r="6" spans="1:13" ht="11.25">
      <c r="A6" s="1068"/>
      <c r="B6" s="1073"/>
      <c r="C6" s="1074"/>
      <c r="D6" s="1074"/>
      <c r="E6" s="1074"/>
      <c r="F6" s="1075"/>
      <c r="G6" s="1073"/>
      <c r="H6" s="1075"/>
      <c r="I6" s="1067" t="s">
        <v>392</v>
      </c>
      <c r="J6" s="1085" t="s">
        <v>393</v>
      </c>
      <c r="K6" s="1086"/>
      <c r="L6" s="1068"/>
      <c r="M6" s="1068"/>
    </row>
    <row r="7" spans="1:13" ht="11.25">
      <c r="A7" s="1069"/>
      <c r="B7" s="1076"/>
      <c r="C7" s="1077"/>
      <c r="D7" s="1077"/>
      <c r="E7" s="1077"/>
      <c r="F7" s="1078"/>
      <c r="G7" s="1076"/>
      <c r="H7" s="1078"/>
      <c r="I7" s="1069"/>
      <c r="J7" s="404" t="s">
        <v>394</v>
      </c>
      <c r="K7" s="404" t="s">
        <v>395</v>
      </c>
      <c r="L7" s="1069"/>
      <c r="M7" s="1069"/>
    </row>
    <row r="8" spans="1:13" ht="13.5" customHeight="1">
      <c r="A8" s="403">
        <v>1</v>
      </c>
      <c r="B8" s="1087" t="s">
        <v>396</v>
      </c>
      <c r="C8" s="1088"/>
      <c r="D8" s="1088"/>
      <c r="E8" s="1088"/>
      <c r="F8" s="1089"/>
      <c r="G8" s="405">
        <f>SUM(I8:K8)</f>
        <v>0</v>
      </c>
      <c r="H8" s="406" t="s">
        <v>397</v>
      </c>
      <c r="I8" s="407"/>
      <c r="J8" s="408"/>
      <c r="K8" s="408"/>
      <c r="L8" s="409"/>
      <c r="M8" s="410" t="s">
        <v>398</v>
      </c>
    </row>
    <row r="9" spans="1:13" ht="13.5" customHeight="1">
      <c r="A9" s="411">
        <f>A8+1</f>
        <v>2</v>
      </c>
      <c r="B9" s="1090" t="s">
        <v>399</v>
      </c>
      <c r="C9" s="1092" t="s">
        <v>400</v>
      </c>
      <c r="D9" s="1093"/>
      <c r="E9" s="1093"/>
      <c r="F9" s="1094"/>
      <c r="G9" s="413"/>
      <c r="H9" s="414" t="s">
        <v>401</v>
      </c>
      <c r="I9" s="415"/>
      <c r="J9" s="415"/>
      <c r="K9" s="415"/>
      <c r="L9" s="416"/>
      <c r="M9" s="417" t="s">
        <v>402</v>
      </c>
    </row>
    <row r="10" spans="1:13" ht="13.5" customHeight="1">
      <c r="A10" s="411">
        <f aca="true" t="shared" si="0" ref="A10:A41">A9+1</f>
        <v>3</v>
      </c>
      <c r="B10" s="1091"/>
      <c r="C10" s="1092" t="s">
        <v>403</v>
      </c>
      <c r="D10" s="1093"/>
      <c r="E10" s="1093"/>
      <c r="F10" s="1094"/>
      <c r="G10" s="418" t="e">
        <f>SUM(I10:L10)</f>
        <v>#DIV/0!</v>
      </c>
      <c r="H10" s="414" t="s">
        <v>404</v>
      </c>
      <c r="I10" s="419" t="e">
        <f>100-SUM(J10:L10)</f>
        <v>#DIV/0!</v>
      </c>
      <c r="J10" s="419">
        <f>IF(J9&gt;0,ROUNDUP((J9/G9)*100,0),0)</f>
        <v>0</v>
      </c>
      <c r="K10" s="419" t="e">
        <f>ROUNDDOWN((K9/G9)*100,0)</f>
        <v>#DIV/0!</v>
      </c>
      <c r="L10" s="419" t="e">
        <f>ROUNDDOWN((L9/G9)*100,0)</f>
        <v>#DIV/0!</v>
      </c>
      <c r="M10" s="417" t="s">
        <v>403</v>
      </c>
    </row>
    <row r="11" spans="1:13" ht="13.5" customHeight="1">
      <c r="A11" s="411">
        <f t="shared" si="0"/>
        <v>4</v>
      </c>
      <c r="B11" s="1067" t="s">
        <v>405</v>
      </c>
      <c r="C11" s="1095" t="s">
        <v>406</v>
      </c>
      <c r="D11" s="1097" t="s">
        <v>407</v>
      </c>
      <c r="E11" s="1097" t="s">
        <v>408</v>
      </c>
      <c r="F11" s="420" t="s">
        <v>409</v>
      </c>
      <c r="G11" s="421"/>
      <c r="H11" s="414" t="s">
        <v>410</v>
      </c>
      <c r="I11" s="412" t="e">
        <f>G11-SUM(J11:L11)</f>
        <v>#DIV/0!</v>
      </c>
      <c r="J11" s="412">
        <f>ROUNDDOWN(G11*(J10/100),0)</f>
        <v>0</v>
      </c>
      <c r="K11" s="412" t="e">
        <f>ROUNDDOWN(G11*(K10/100),0)</f>
        <v>#DIV/0!</v>
      </c>
      <c r="L11" s="412" t="e">
        <f>ROUNDDOWN(G11*(L10/100),0)</f>
        <v>#DIV/0!</v>
      </c>
      <c r="M11" s="422" t="s">
        <v>411</v>
      </c>
    </row>
    <row r="12" spans="1:13" ht="13.5" customHeight="1">
      <c r="A12" s="411">
        <f t="shared" si="0"/>
        <v>5</v>
      </c>
      <c r="B12" s="1068"/>
      <c r="C12" s="1096"/>
      <c r="D12" s="1098"/>
      <c r="E12" s="1100"/>
      <c r="F12" s="423" t="s">
        <v>412</v>
      </c>
      <c r="G12" s="421"/>
      <c r="H12" s="414" t="s">
        <v>410</v>
      </c>
      <c r="I12" s="412" t="e">
        <f>G12-SUM(J12:L12)</f>
        <v>#DIV/0!</v>
      </c>
      <c r="J12" s="412">
        <f>ROUNDDOWN(G12*(J10/100),0)</f>
        <v>0</v>
      </c>
      <c r="K12" s="412" t="e">
        <f>ROUNDDOWN(G12*(K10/100),0)</f>
        <v>#DIV/0!</v>
      </c>
      <c r="L12" s="412" t="e">
        <f>ROUNDDOWN(G12*(L10/100),0)</f>
        <v>#DIV/0!</v>
      </c>
      <c r="M12" s="422" t="s">
        <v>411</v>
      </c>
    </row>
    <row r="13" spans="1:13" ht="13.5" customHeight="1">
      <c r="A13" s="411">
        <f t="shared" si="0"/>
        <v>6</v>
      </c>
      <c r="B13" s="1068"/>
      <c r="C13" s="1096"/>
      <c r="D13" s="1098"/>
      <c r="E13" s="1100"/>
      <c r="F13" s="423" t="s">
        <v>413</v>
      </c>
      <c r="G13" s="421"/>
      <c r="H13" s="414" t="s">
        <v>410</v>
      </c>
      <c r="I13" s="412" t="e">
        <f>G13-SUM(J13:L13)</f>
        <v>#DIV/0!</v>
      </c>
      <c r="J13" s="412">
        <f>ROUNDDOWN(G13*(J10/100),0)</f>
        <v>0</v>
      </c>
      <c r="K13" s="412" t="e">
        <f>ROUNDDOWN(G13*(K10/100),0)</f>
        <v>#DIV/0!</v>
      </c>
      <c r="L13" s="412" t="e">
        <f>ROUNDDOWN(G13*(L10/100),0)</f>
        <v>#DIV/0!</v>
      </c>
      <c r="M13" s="422" t="s">
        <v>414</v>
      </c>
    </row>
    <row r="14" spans="1:13" ht="13.5" customHeight="1">
      <c r="A14" s="411">
        <f t="shared" si="0"/>
        <v>7</v>
      </c>
      <c r="B14" s="1068"/>
      <c r="C14" s="1096"/>
      <c r="D14" s="1098"/>
      <c r="E14" s="1101"/>
      <c r="F14" s="424" t="s">
        <v>415</v>
      </c>
      <c r="G14" s="425">
        <f>SUM(G11:G13)</f>
        <v>0</v>
      </c>
      <c r="H14" s="414" t="s">
        <v>410</v>
      </c>
      <c r="I14" s="426" t="e">
        <f>SUM(I11:I13)</f>
        <v>#DIV/0!</v>
      </c>
      <c r="J14" s="426">
        <f>SUM(J11:J13)</f>
        <v>0</v>
      </c>
      <c r="K14" s="426" t="e">
        <f>SUM(K11:K13)</f>
        <v>#DIV/0!</v>
      </c>
      <c r="L14" s="426" t="e">
        <f>SUM(L11:L13)</f>
        <v>#DIV/0!</v>
      </c>
      <c r="M14" s="422"/>
    </row>
    <row r="15" spans="1:13" ht="13.5" customHeight="1">
      <c r="A15" s="411">
        <f t="shared" si="0"/>
        <v>8</v>
      </c>
      <c r="B15" s="1068"/>
      <c r="C15" s="1096"/>
      <c r="D15" s="1098"/>
      <c r="E15" s="1097" t="s">
        <v>416</v>
      </c>
      <c r="F15" s="423" t="s">
        <v>417</v>
      </c>
      <c r="G15" s="421">
        <v>0</v>
      </c>
      <c r="H15" s="414" t="s">
        <v>410</v>
      </c>
      <c r="I15" s="412" t="e">
        <f>G15-SUM(J15:L15)</f>
        <v>#DIV/0!</v>
      </c>
      <c r="J15" s="412">
        <f>ROUNDDOWN(G15*(J10/100),0)</f>
        <v>0</v>
      </c>
      <c r="K15" s="412" t="e">
        <f>ROUNDDOWN(G15*(K10/100),0)</f>
        <v>#DIV/0!</v>
      </c>
      <c r="L15" s="412" t="e">
        <f>ROUNDDOWN(G15*(L10/100),0)</f>
        <v>#DIV/0!</v>
      </c>
      <c r="M15" s="422" t="s">
        <v>411</v>
      </c>
    </row>
    <row r="16" spans="1:13" ht="13.5" customHeight="1">
      <c r="A16" s="411">
        <f t="shared" si="0"/>
        <v>9</v>
      </c>
      <c r="B16" s="1068"/>
      <c r="C16" s="1096"/>
      <c r="D16" s="1098"/>
      <c r="E16" s="1100"/>
      <c r="F16" s="423" t="s">
        <v>418</v>
      </c>
      <c r="G16" s="425">
        <f>SUM(I16:L16)</f>
        <v>0</v>
      </c>
      <c r="H16" s="414" t="s">
        <v>410</v>
      </c>
      <c r="I16" s="427"/>
      <c r="J16" s="427"/>
      <c r="K16" s="427"/>
      <c r="L16" s="427"/>
      <c r="M16" s="422"/>
    </row>
    <row r="17" spans="1:13" ht="13.5" customHeight="1">
      <c r="A17" s="411">
        <f t="shared" si="0"/>
        <v>10</v>
      </c>
      <c r="B17" s="1068"/>
      <c r="C17" s="1096"/>
      <c r="D17" s="1098"/>
      <c r="E17" s="1100"/>
      <c r="F17" s="423" t="s">
        <v>419</v>
      </c>
      <c r="G17" s="425">
        <f>SUM(I17:L17)</f>
        <v>0</v>
      </c>
      <c r="H17" s="414" t="s">
        <v>410</v>
      </c>
      <c r="I17" s="427"/>
      <c r="J17" s="427"/>
      <c r="K17" s="427"/>
      <c r="L17" s="427"/>
      <c r="M17" s="422"/>
    </row>
    <row r="18" spans="1:13" ht="13.5" customHeight="1">
      <c r="A18" s="411">
        <f t="shared" si="0"/>
        <v>11</v>
      </c>
      <c r="B18" s="1068"/>
      <c r="C18" s="1096"/>
      <c r="D18" s="1098"/>
      <c r="E18" s="1100"/>
      <c r="F18" s="428" t="s">
        <v>420</v>
      </c>
      <c r="G18" s="425">
        <f>SUM(I18:L18)</f>
        <v>0</v>
      </c>
      <c r="H18" s="414" t="s">
        <v>410</v>
      </c>
      <c r="I18" s="427"/>
      <c r="J18" s="427"/>
      <c r="K18" s="427"/>
      <c r="L18" s="427"/>
      <c r="M18" s="422"/>
    </row>
    <row r="19" spans="1:13" ht="13.5" customHeight="1">
      <c r="A19" s="411">
        <f t="shared" si="0"/>
        <v>12</v>
      </c>
      <c r="B19" s="1068"/>
      <c r="C19" s="1096"/>
      <c r="D19" s="1098"/>
      <c r="E19" s="1101"/>
      <c r="F19" s="429" t="s">
        <v>415</v>
      </c>
      <c r="G19" s="425">
        <f>SUM(G15:G18)</f>
        <v>0</v>
      </c>
      <c r="H19" s="414" t="s">
        <v>410</v>
      </c>
      <c r="I19" s="426" t="e">
        <f>SUM(I15:I18)</f>
        <v>#DIV/0!</v>
      </c>
      <c r="J19" s="426">
        <f>SUM(J15:J18)</f>
        <v>0</v>
      </c>
      <c r="K19" s="426" t="e">
        <f>SUM(K15:K18)</f>
        <v>#DIV/0!</v>
      </c>
      <c r="L19" s="426" t="e">
        <f>SUM(L15:L18)</f>
        <v>#DIV/0!</v>
      </c>
      <c r="M19" s="422"/>
    </row>
    <row r="20" spans="1:13" ht="13.5" customHeight="1">
      <c r="A20" s="411">
        <f t="shared" si="0"/>
        <v>13</v>
      </c>
      <c r="B20" s="1068"/>
      <c r="C20" s="1096"/>
      <c r="D20" s="1099"/>
      <c r="E20" s="430" t="s">
        <v>421</v>
      </c>
      <c r="F20" s="430"/>
      <c r="G20" s="425">
        <f>G14-G19</f>
        <v>0</v>
      </c>
      <c r="H20" s="414" t="s">
        <v>410</v>
      </c>
      <c r="I20" s="426" t="e">
        <f>I14-I19</f>
        <v>#DIV/0!</v>
      </c>
      <c r="J20" s="426">
        <f>J14-J19</f>
        <v>0</v>
      </c>
      <c r="K20" s="426" t="e">
        <f>K14-K19</f>
        <v>#DIV/0!</v>
      </c>
      <c r="L20" s="426" t="e">
        <f>L14-L19</f>
        <v>#DIV/0!</v>
      </c>
      <c r="M20" s="422" t="s">
        <v>422</v>
      </c>
    </row>
    <row r="21" spans="1:13" ht="13.5" customHeight="1">
      <c r="A21" s="411">
        <f t="shared" si="0"/>
        <v>14</v>
      </c>
      <c r="B21" s="1068"/>
      <c r="C21" s="1096"/>
      <c r="D21" s="1092" t="s">
        <v>423</v>
      </c>
      <c r="E21" s="1102"/>
      <c r="F21" s="1103"/>
      <c r="G21" s="431"/>
      <c r="H21" s="414" t="s">
        <v>424</v>
      </c>
      <c r="I21" s="427"/>
      <c r="J21" s="427"/>
      <c r="K21" s="427"/>
      <c r="L21" s="427"/>
      <c r="M21" s="422" t="s">
        <v>425</v>
      </c>
    </row>
    <row r="22" spans="1:13" ht="13.5" customHeight="1">
      <c r="A22" s="411">
        <f t="shared" si="0"/>
        <v>15</v>
      </c>
      <c r="B22" s="1068"/>
      <c r="C22" s="1096"/>
      <c r="D22" s="1092" t="s">
        <v>426</v>
      </c>
      <c r="E22" s="1093"/>
      <c r="F22" s="1094"/>
      <c r="G22" s="425" t="e">
        <f>G20/G21</f>
        <v>#DIV/0!</v>
      </c>
      <c r="H22" s="414" t="s">
        <v>427</v>
      </c>
      <c r="I22" s="412" t="e">
        <f>ROUNDDOWN(I20/I21,0)</f>
        <v>#DIV/0!</v>
      </c>
      <c r="J22" s="412" t="e">
        <f>ROUNDDOWN(J20/J21,0)</f>
        <v>#DIV/0!</v>
      </c>
      <c r="K22" s="412" t="e">
        <f>ROUNDDOWN(K20/K21,0)</f>
        <v>#DIV/0!</v>
      </c>
      <c r="L22" s="412" t="e">
        <f>ROUNDDOWN(L20/L21,0)</f>
        <v>#DIV/0!</v>
      </c>
      <c r="M22" s="422" t="s">
        <v>428</v>
      </c>
    </row>
    <row r="23" spans="1:13" ht="13.5" customHeight="1">
      <c r="A23" s="411">
        <f t="shared" si="0"/>
        <v>16</v>
      </c>
      <c r="B23" s="1068"/>
      <c r="C23" s="1095" t="s">
        <v>429</v>
      </c>
      <c r="D23" s="1092" t="s">
        <v>430</v>
      </c>
      <c r="E23" s="1104"/>
      <c r="F23" s="1105"/>
      <c r="G23" s="431"/>
      <c r="H23" s="414" t="s">
        <v>410</v>
      </c>
      <c r="I23" s="412" t="e">
        <f>G23-J23-K23</f>
        <v>#DIV/0!</v>
      </c>
      <c r="J23" s="412">
        <f>ROUNDDOWN(G23*(J10/100),0)</f>
        <v>0</v>
      </c>
      <c r="K23" s="412" t="e">
        <f>ROUNDDOWN(G23*(K10/100),0)</f>
        <v>#DIV/0!</v>
      </c>
      <c r="L23" s="412" t="e">
        <f>ROUNDDOWN(G23*(L10/100),0)</f>
        <v>#DIV/0!</v>
      </c>
      <c r="M23" s="412" t="s">
        <v>431</v>
      </c>
    </row>
    <row r="24" spans="1:13" ht="13.5" customHeight="1">
      <c r="A24" s="411">
        <f t="shared" si="0"/>
        <v>17</v>
      </c>
      <c r="B24" s="1068"/>
      <c r="C24" s="1096"/>
      <c r="D24" s="1092" t="s">
        <v>423</v>
      </c>
      <c r="E24" s="1093"/>
      <c r="F24" s="1094"/>
      <c r="G24" s="431"/>
      <c r="H24" s="414" t="s">
        <v>424</v>
      </c>
      <c r="I24" s="427"/>
      <c r="J24" s="427"/>
      <c r="K24" s="427"/>
      <c r="L24" s="427"/>
      <c r="M24" s="422" t="s">
        <v>432</v>
      </c>
    </row>
    <row r="25" spans="1:13" ht="13.5" customHeight="1">
      <c r="A25" s="411">
        <f t="shared" si="0"/>
        <v>18</v>
      </c>
      <c r="B25" s="1068"/>
      <c r="C25" s="1096"/>
      <c r="D25" s="1092" t="s">
        <v>433</v>
      </c>
      <c r="E25" s="1093"/>
      <c r="F25" s="1094"/>
      <c r="G25" s="425" t="e">
        <f>G23/G24</f>
        <v>#DIV/0!</v>
      </c>
      <c r="H25" s="414" t="s">
        <v>427</v>
      </c>
      <c r="I25" s="412" t="e">
        <f>ROUNDDOWN(I23/I24,0)</f>
        <v>#DIV/0!</v>
      </c>
      <c r="J25" s="412" t="e">
        <f>ROUNDDOWN(J23/J24,0)</f>
        <v>#DIV/0!</v>
      </c>
      <c r="K25" s="412" t="e">
        <f>ROUNDDOWN(K23/K24,0)</f>
        <v>#DIV/0!</v>
      </c>
      <c r="L25" s="412" t="e">
        <f>ROUNDDOWN(L23/L24,0)</f>
        <v>#DIV/0!</v>
      </c>
      <c r="M25" s="412" t="s">
        <v>434</v>
      </c>
    </row>
    <row r="26" spans="1:13" ht="13.5" customHeight="1">
      <c r="A26" s="411">
        <f t="shared" si="0"/>
        <v>19</v>
      </c>
      <c r="B26" s="1068"/>
      <c r="C26" s="1095" t="s">
        <v>435</v>
      </c>
      <c r="D26" s="1107" t="s">
        <v>436</v>
      </c>
      <c r="E26" s="1108"/>
      <c r="F26" s="1108"/>
      <c r="G26" s="421"/>
      <c r="H26" s="414" t="s">
        <v>427</v>
      </c>
      <c r="I26" s="412" t="e">
        <f>G26-J26-K26</f>
        <v>#DIV/0!</v>
      </c>
      <c r="J26" s="412">
        <f>ROUNDDOWN(G26*(J10/100),0)</f>
        <v>0</v>
      </c>
      <c r="K26" s="412" t="e">
        <f>ROUNDDOWN(G26*(K10/100),0)</f>
        <v>#DIV/0!</v>
      </c>
      <c r="L26" s="412" t="e">
        <f>ROUNDDOWN(G26*(L10/100),0)</f>
        <v>#DIV/0!</v>
      </c>
      <c r="M26" s="422" t="s">
        <v>411</v>
      </c>
    </row>
    <row r="27" spans="1:13" ht="13.5" customHeight="1">
      <c r="A27" s="411">
        <f t="shared" si="0"/>
        <v>20</v>
      </c>
      <c r="B27" s="1068"/>
      <c r="C27" s="1106"/>
      <c r="D27" s="1107" t="s">
        <v>437</v>
      </c>
      <c r="E27" s="1108"/>
      <c r="F27" s="1108"/>
      <c r="G27" s="421"/>
      <c r="H27" s="414" t="s">
        <v>427</v>
      </c>
      <c r="I27" s="412" t="e">
        <f>G27-J27-K27</f>
        <v>#DIV/0!</v>
      </c>
      <c r="J27" s="412">
        <f>ROUNDDOWN(G27*(J10/100),0)</f>
        <v>0</v>
      </c>
      <c r="K27" s="412" t="e">
        <f>ROUNDDOWN(G27*(K10/100),0)</f>
        <v>#DIV/0!</v>
      </c>
      <c r="L27" s="412" t="e">
        <f>ROUNDDOWN(G27*(L10/100),0)</f>
        <v>#DIV/0!</v>
      </c>
      <c r="M27" s="422" t="s">
        <v>411</v>
      </c>
    </row>
    <row r="28" spans="1:13" ht="13.5" customHeight="1">
      <c r="A28" s="411">
        <f t="shared" si="0"/>
        <v>21</v>
      </c>
      <c r="B28" s="1068"/>
      <c r="C28" s="1106"/>
      <c r="D28" s="1107" t="s">
        <v>438</v>
      </c>
      <c r="E28" s="1108"/>
      <c r="F28" s="1108"/>
      <c r="G28" s="421"/>
      <c r="H28" s="414" t="s">
        <v>427</v>
      </c>
      <c r="I28" s="412" t="e">
        <f>G28-J28-K28</f>
        <v>#DIV/0!</v>
      </c>
      <c r="J28" s="412">
        <f>ROUNDDOWN(G28*(J10/100),0)</f>
        <v>0</v>
      </c>
      <c r="K28" s="412" t="e">
        <f>ROUNDDOWN(G28*(K10/100),0)</f>
        <v>#DIV/0!</v>
      </c>
      <c r="L28" s="412" t="e">
        <f>ROUNDDOWN(G28*(L10/100),0)</f>
        <v>#DIV/0!</v>
      </c>
      <c r="M28" s="422" t="s">
        <v>411</v>
      </c>
    </row>
    <row r="29" spans="1:13" ht="13.5" customHeight="1">
      <c r="A29" s="411">
        <f t="shared" si="0"/>
        <v>22</v>
      </c>
      <c r="B29" s="1068"/>
      <c r="C29" s="1106"/>
      <c r="D29" s="1082" t="s">
        <v>415</v>
      </c>
      <c r="E29" s="1083"/>
      <c r="F29" s="1084"/>
      <c r="G29" s="425">
        <f>SUM(G26:G28)</f>
        <v>0</v>
      </c>
      <c r="H29" s="414" t="s">
        <v>427</v>
      </c>
      <c r="I29" s="426" t="e">
        <f>SUM(I26:I28)</f>
        <v>#DIV/0!</v>
      </c>
      <c r="J29" s="426">
        <f>SUM(J26:J28)</f>
        <v>0</v>
      </c>
      <c r="K29" s="426" t="e">
        <f>SUM(K26:K28)</f>
        <v>#DIV/0!</v>
      </c>
      <c r="L29" s="426" t="e">
        <f>SUM(L26:L28)</f>
        <v>#DIV/0!</v>
      </c>
      <c r="M29" s="426"/>
    </row>
    <row r="30" spans="1:13" ht="13.5" customHeight="1">
      <c r="A30" s="411">
        <f t="shared" si="0"/>
        <v>23</v>
      </c>
      <c r="B30" s="1068"/>
      <c r="C30" s="1109" t="s">
        <v>439</v>
      </c>
      <c r="D30" s="1108"/>
      <c r="E30" s="1108"/>
      <c r="F30" s="1108"/>
      <c r="G30" s="421"/>
      <c r="H30" s="414" t="s">
        <v>427</v>
      </c>
      <c r="I30" s="412" t="e">
        <f>G30-J30-K30</f>
        <v>#DIV/0!</v>
      </c>
      <c r="J30" s="412">
        <f>ROUNDDOWN(G30*(J10/100),0)</f>
        <v>0</v>
      </c>
      <c r="K30" s="412" t="e">
        <f>ROUNDDOWN(G30*(K10/100),0)</f>
        <v>#DIV/0!</v>
      </c>
      <c r="L30" s="412" t="e">
        <f>ROUNDDOWN(G30*(L10/100),0)</f>
        <v>#DIV/0!</v>
      </c>
      <c r="M30" s="422" t="s">
        <v>440</v>
      </c>
    </row>
    <row r="31" spans="1:13" ht="13.5" customHeight="1">
      <c r="A31" s="411">
        <f t="shared" si="0"/>
        <v>24</v>
      </c>
      <c r="B31" s="1068"/>
      <c r="C31" s="1110" t="s">
        <v>441</v>
      </c>
      <c r="D31" s="1111" t="s">
        <v>442</v>
      </c>
      <c r="E31" s="1104"/>
      <c r="F31" s="1105"/>
      <c r="G31" s="421"/>
      <c r="H31" s="414" t="s">
        <v>443</v>
      </c>
      <c r="I31" s="412">
        <f>G31</f>
        <v>0</v>
      </c>
      <c r="J31" s="412">
        <f>G31</f>
        <v>0</v>
      </c>
      <c r="K31" s="412">
        <f>G31</f>
        <v>0</v>
      </c>
      <c r="L31" s="412">
        <v>0</v>
      </c>
      <c r="M31" s="412" t="s">
        <v>444</v>
      </c>
    </row>
    <row r="32" spans="1:13" ht="13.5" customHeight="1">
      <c r="A32" s="411">
        <f t="shared" si="0"/>
        <v>25</v>
      </c>
      <c r="B32" s="1068"/>
      <c r="C32" s="1100"/>
      <c r="D32" s="1111" t="s">
        <v>445</v>
      </c>
      <c r="E32" s="1104"/>
      <c r="F32" s="1105"/>
      <c r="G32" s="425">
        <f>ROUNDDOWN(G9*G31*12,0)</f>
        <v>0</v>
      </c>
      <c r="H32" s="414" t="s">
        <v>427</v>
      </c>
      <c r="I32" s="412">
        <f>I9*I31*12</f>
        <v>0</v>
      </c>
      <c r="J32" s="412">
        <f>J9*J31*12</f>
        <v>0</v>
      </c>
      <c r="K32" s="412">
        <f>K9*K31*12</f>
        <v>0</v>
      </c>
      <c r="L32" s="412">
        <f>L9*L31*12</f>
        <v>0</v>
      </c>
      <c r="M32" s="412" t="s">
        <v>446</v>
      </c>
    </row>
    <row r="33" spans="1:13" ht="13.5" customHeight="1">
      <c r="A33" s="411">
        <f t="shared" si="0"/>
        <v>26</v>
      </c>
      <c r="B33" s="1068"/>
      <c r="C33" s="1110" t="s">
        <v>447</v>
      </c>
      <c r="D33" s="1092" t="s">
        <v>447</v>
      </c>
      <c r="E33" s="1093"/>
      <c r="F33" s="1094"/>
      <c r="G33" s="425">
        <v>0</v>
      </c>
      <c r="H33" s="414" t="s">
        <v>410</v>
      </c>
      <c r="I33" s="427"/>
      <c r="J33" s="427"/>
      <c r="K33" s="427"/>
      <c r="L33" s="427"/>
      <c r="M33" s="412" t="s">
        <v>448</v>
      </c>
    </row>
    <row r="34" spans="1:13" ht="13.5" customHeight="1">
      <c r="A34" s="411">
        <f t="shared" si="0"/>
        <v>27</v>
      </c>
      <c r="B34" s="1068"/>
      <c r="C34" s="1100"/>
      <c r="D34" s="1112" t="s">
        <v>449</v>
      </c>
      <c r="E34" s="1113"/>
      <c r="F34" s="1114"/>
      <c r="G34" s="425">
        <v>5</v>
      </c>
      <c r="H34" s="414" t="s">
        <v>424</v>
      </c>
      <c r="I34" s="427"/>
      <c r="J34" s="427"/>
      <c r="K34" s="427"/>
      <c r="L34" s="427"/>
      <c r="M34" s="412" t="s">
        <v>450</v>
      </c>
    </row>
    <row r="35" spans="1:13" ht="13.5" customHeight="1">
      <c r="A35" s="411">
        <f t="shared" si="0"/>
        <v>28</v>
      </c>
      <c r="B35" s="1068"/>
      <c r="C35" s="1100"/>
      <c r="D35" s="1112" t="s">
        <v>451</v>
      </c>
      <c r="E35" s="1113"/>
      <c r="F35" s="1114"/>
      <c r="G35" s="425">
        <f>G33/G34</f>
        <v>0</v>
      </c>
      <c r="H35" s="414" t="s">
        <v>427</v>
      </c>
      <c r="I35" s="412" t="e">
        <f>ROUNDDOWN(I33/I34,0)</f>
        <v>#DIV/0!</v>
      </c>
      <c r="J35" s="412" t="e">
        <f>ROUNDDOWN(J33/J34,0)</f>
        <v>#DIV/0!</v>
      </c>
      <c r="K35" s="412" t="e">
        <f>ROUNDDOWN(K33/K34,0)</f>
        <v>#DIV/0!</v>
      </c>
      <c r="L35" s="412" t="e">
        <f>ROUNDDOWN(L33/L34,0)</f>
        <v>#DIV/0!</v>
      </c>
      <c r="M35" s="412" t="s">
        <v>452</v>
      </c>
    </row>
    <row r="36" spans="1:13" ht="13.5" customHeight="1">
      <c r="A36" s="411">
        <f t="shared" si="0"/>
        <v>29</v>
      </c>
      <c r="B36" s="432"/>
      <c r="C36" s="1082" t="s">
        <v>405</v>
      </c>
      <c r="D36" s="1083"/>
      <c r="E36" s="1083"/>
      <c r="F36" s="1084"/>
      <c r="G36" s="412" t="e">
        <f>SUM(G22,G25,G29,G30,G32,G35)</f>
        <v>#DIV/0!</v>
      </c>
      <c r="H36" s="414" t="s">
        <v>427</v>
      </c>
      <c r="I36" s="412" t="e">
        <f>SUM(I22,I25,I29,I30,I32,I35)</f>
        <v>#DIV/0!</v>
      </c>
      <c r="J36" s="412" t="e">
        <f>SUM(J22,J25,J29,J30,J32,J35)</f>
        <v>#DIV/0!</v>
      </c>
      <c r="K36" s="433" t="e">
        <f>SUM(K22,K25,K29,K30,K32,K35)</f>
        <v>#DIV/0!</v>
      </c>
      <c r="L36" s="434"/>
      <c r="M36" s="435"/>
    </row>
    <row r="37" spans="1:13" ht="13.5" customHeight="1">
      <c r="A37" s="411">
        <f t="shared" si="0"/>
        <v>30</v>
      </c>
      <c r="B37" s="1092" t="s">
        <v>453</v>
      </c>
      <c r="C37" s="1102"/>
      <c r="D37" s="1102"/>
      <c r="E37" s="1102"/>
      <c r="F37" s="1103"/>
      <c r="G37" s="425" t="e">
        <f>G36/365</f>
        <v>#DIV/0!</v>
      </c>
      <c r="H37" s="436" t="s">
        <v>454</v>
      </c>
      <c r="I37" s="426" t="e">
        <f>ROUNDDOWN(I36/365,0)</f>
        <v>#DIV/0!</v>
      </c>
      <c r="J37" s="426" t="e">
        <f>ROUNDDOWN(J36/365,0)</f>
        <v>#DIV/0!</v>
      </c>
      <c r="K37" s="426" t="e">
        <f>ROUNDDOWN(K36/365,0)</f>
        <v>#DIV/0!</v>
      </c>
      <c r="L37" s="434"/>
      <c r="M37" s="426" t="s">
        <v>455</v>
      </c>
    </row>
    <row r="38" spans="1:13" ht="13.5" customHeight="1">
      <c r="A38" s="1115">
        <f t="shared" si="0"/>
        <v>31</v>
      </c>
      <c r="B38" s="1117" t="s">
        <v>456</v>
      </c>
      <c r="C38" s="1118"/>
      <c r="D38" s="1118"/>
      <c r="E38" s="1118"/>
      <c r="F38" s="1119"/>
      <c r="G38" s="437" t="e">
        <f>G37/G8</f>
        <v>#DIV/0!</v>
      </c>
      <c r="H38" s="438" t="s">
        <v>457</v>
      </c>
      <c r="I38" s="439" t="e">
        <f>ROUNDDOWN(I37/I8,0)</f>
        <v>#DIV/0!</v>
      </c>
      <c r="J38" s="439" t="e">
        <f>ROUNDDOWN(J37/J8,0)</f>
        <v>#DIV/0!</v>
      </c>
      <c r="K38" s="440" t="e">
        <f>ROUNDDOWN(K37/K8,0)</f>
        <v>#DIV/0!</v>
      </c>
      <c r="L38" s="434"/>
      <c r="M38" s="426" t="s">
        <v>458</v>
      </c>
    </row>
    <row r="39" spans="1:13" ht="35.25" customHeight="1" thickBot="1">
      <c r="A39" s="1116"/>
      <c r="B39" s="1120"/>
      <c r="C39" s="1121"/>
      <c r="D39" s="1121"/>
      <c r="E39" s="1121"/>
      <c r="F39" s="1122"/>
      <c r="G39" s="1117" t="s">
        <v>459</v>
      </c>
      <c r="H39" s="1123"/>
      <c r="I39" s="1123"/>
      <c r="J39" s="1124"/>
      <c r="K39" s="433" t="e">
        <f>(ROUNDDOWN(K29/365,0)/K8)+470</f>
        <v>#DIV/0!</v>
      </c>
      <c r="L39" s="434"/>
      <c r="M39" s="441" t="s">
        <v>460</v>
      </c>
    </row>
    <row r="40" spans="1:13" ht="13.5" customHeight="1" thickBot="1">
      <c r="A40" s="411">
        <f>A38+1</f>
        <v>32</v>
      </c>
      <c r="B40" s="1125" t="s">
        <v>461</v>
      </c>
      <c r="C40" s="1126"/>
      <c r="D40" s="1092" t="s">
        <v>462</v>
      </c>
      <c r="E40" s="1102"/>
      <c r="F40" s="1103"/>
      <c r="G40" s="442"/>
      <c r="H40" s="436" t="s">
        <v>457</v>
      </c>
      <c r="I40" s="443"/>
      <c r="J40" s="443"/>
      <c r="K40" s="443"/>
      <c r="L40" s="434"/>
      <c r="M40" s="426" t="s">
        <v>463</v>
      </c>
    </row>
    <row r="41" spans="1:13" ht="13.5" customHeight="1" thickBot="1">
      <c r="A41" s="411">
        <f t="shared" si="0"/>
        <v>33</v>
      </c>
      <c r="B41" s="1127"/>
      <c r="C41" s="1128"/>
      <c r="D41" s="1092" t="s">
        <v>464</v>
      </c>
      <c r="E41" s="1102"/>
      <c r="F41" s="1103"/>
      <c r="G41" s="425">
        <f>G40*30</f>
        <v>0</v>
      </c>
      <c r="H41" s="436" t="s">
        <v>465</v>
      </c>
      <c r="I41" s="444">
        <f>I40*30</f>
        <v>0</v>
      </c>
      <c r="J41" s="444">
        <f>J40*30</f>
        <v>0</v>
      </c>
      <c r="K41" s="444">
        <f>K40*30</f>
        <v>0</v>
      </c>
      <c r="L41" s="434"/>
      <c r="M41" s="426" t="s">
        <v>466</v>
      </c>
    </row>
    <row r="42" ht="11.25">
      <c r="A42" s="401" t="s">
        <v>467</v>
      </c>
    </row>
    <row r="43" ht="11.25">
      <c r="B43" s="401" t="s">
        <v>468</v>
      </c>
    </row>
  </sheetData>
  <sheetProtection/>
  <mergeCells count="46">
    <mergeCell ref="C36:F36"/>
    <mergeCell ref="B37:F37"/>
    <mergeCell ref="A38:A39"/>
    <mergeCell ref="B38:F39"/>
    <mergeCell ref="G39:J39"/>
    <mergeCell ref="B40:C41"/>
    <mergeCell ref="D40:F40"/>
    <mergeCell ref="D41:F41"/>
    <mergeCell ref="C30:F30"/>
    <mergeCell ref="C31:C32"/>
    <mergeCell ref="D31:F31"/>
    <mergeCell ref="D32:F32"/>
    <mergeCell ref="C33:C35"/>
    <mergeCell ref="D33:F33"/>
    <mergeCell ref="D34:F34"/>
    <mergeCell ref="D35:F35"/>
    <mergeCell ref="D22:F22"/>
    <mergeCell ref="C23:C25"/>
    <mergeCell ref="D23:F23"/>
    <mergeCell ref="D24:F24"/>
    <mergeCell ref="D25:F25"/>
    <mergeCell ref="C26:C29"/>
    <mergeCell ref="D26:F26"/>
    <mergeCell ref="D27:F27"/>
    <mergeCell ref="D28:F28"/>
    <mergeCell ref="D29:F29"/>
    <mergeCell ref="B8:F8"/>
    <mergeCell ref="B9:B10"/>
    <mergeCell ref="C9:F9"/>
    <mergeCell ref="C10:F10"/>
    <mergeCell ref="B11:B35"/>
    <mergeCell ref="C11:C22"/>
    <mergeCell ref="D11:D20"/>
    <mergeCell ref="E11:E14"/>
    <mergeCell ref="E15:E19"/>
    <mergeCell ref="D21:F21"/>
    <mergeCell ref="A1:M1"/>
    <mergeCell ref="A4:A7"/>
    <mergeCell ref="B4:F7"/>
    <mergeCell ref="G4:H7"/>
    <mergeCell ref="I4:L4"/>
    <mergeCell ref="M4:M7"/>
    <mergeCell ref="I5:K5"/>
    <mergeCell ref="L5:L7"/>
    <mergeCell ref="I6:I7"/>
    <mergeCell ref="J6:K6"/>
  </mergeCells>
  <printOptions/>
  <pageMargins left="0.7874015748031497" right="0.7874015748031497" top="0.3937007874015748" bottom="0.1968503937007874"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9" tint="0.5999900102615356"/>
    <pageSetUpPr fitToPage="1"/>
  </sheetPr>
  <dimension ref="A1:Y57"/>
  <sheetViews>
    <sheetView view="pageBreakPreview" zoomScale="130" zoomScaleSheetLayoutView="130" zoomScalePageLayoutView="0" workbookViewId="0" topLeftCell="A1">
      <selection activeCell="A1" sqref="A1:Y1"/>
    </sheetView>
  </sheetViews>
  <sheetFormatPr defaultColWidth="9.00390625" defaultRowHeight="14.25"/>
  <cols>
    <col min="1" max="1" width="3.25390625" style="445" customWidth="1"/>
    <col min="2" max="2" width="3.50390625" style="445" customWidth="1"/>
    <col min="3" max="7" width="2.625" style="445" customWidth="1"/>
    <col min="8" max="25" width="3.125" style="445" customWidth="1"/>
    <col min="26" max="16384" width="9.00390625" style="445" customWidth="1"/>
  </cols>
  <sheetData>
    <row r="1" spans="1:25" ht="14.25">
      <c r="A1" s="1129" t="s">
        <v>469</v>
      </c>
      <c r="B1" s="1129"/>
      <c r="C1" s="1129"/>
      <c r="D1" s="1129"/>
      <c r="E1" s="1129"/>
      <c r="F1" s="1129"/>
      <c r="G1" s="1129"/>
      <c r="H1" s="1129"/>
      <c r="I1" s="1129"/>
      <c r="J1" s="1129"/>
      <c r="K1" s="1129"/>
      <c r="L1" s="1129"/>
      <c r="M1" s="1129"/>
      <c r="N1" s="1129"/>
      <c r="O1" s="1129"/>
      <c r="P1" s="1129"/>
      <c r="Q1" s="1129"/>
      <c r="R1" s="1129"/>
      <c r="S1" s="1129"/>
      <c r="T1" s="1129"/>
      <c r="U1" s="1129"/>
      <c r="V1" s="1129"/>
      <c r="W1" s="1129"/>
      <c r="X1" s="1129"/>
      <c r="Y1" s="1129"/>
    </row>
    <row r="2" spans="1:25" ht="12.75" customHeight="1">
      <c r="A2" s="446"/>
      <c r="B2" s="1130"/>
      <c r="C2" s="1131"/>
      <c r="D2" s="446" t="s">
        <v>383</v>
      </c>
      <c r="E2" s="446"/>
      <c r="F2" s="446"/>
      <c r="G2" s="446"/>
      <c r="H2" s="446"/>
      <c r="I2" s="446"/>
      <c r="J2" s="446"/>
      <c r="K2" s="446"/>
      <c r="L2" s="446"/>
      <c r="M2" s="446"/>
      <c r="N2" s="446"/>
      <c r="O2" s="446"/>
      <c r="P2" s="446"/>
      <c r="Q2" s="446"/>
      <c r="R2" s="446"/>
      <c r="S2" s="446"/>
      <c r="T2" s="446"/>
      <c r="U2" s="446"/>
      <c r="V2" s="446"/>
      <c r="W2" s="446"/>
      <c r="X2" s="446"/>
      <c r="Y2" s="447" t="s">
        <v>470</v>
      </c>
    </row>
    <row r="3" spans="1:25" ht="14.25" customHeight="1">
      <c r="A3" s="448" t="s">
        <v>471</v>
      </c>
      <c r="B3" s="448"/>
      <c r="C3" s="448"/>
      <c r="D3" s="448"/>
      <c r="E3" s="448"/>
      <c r="F3" s="448"/>
      <c r="G3" s="448"/>
      <c r="H3" s="448"/>
      <c r="I3" s="448"/>
      <c r="J3" s="448"/>
      <c r="K3" s="448"/>
      <c r="L3" s="448"/>
      <c r="M3" s="448"/>
      <c r="N3" s="448"/>
      <c r="O3" s="448"/>
      <c r="P3" s="448"/>
      <c r="Q3" s="448"/>
      <c r="R3" s="448"/>
      <c r="S3" s="448"/>
      <c r="T3" s="448"/>
      <c r="U3" s="448"/>
      <c r="V3" s="448"/>
      <c r="W3" s="448"/>
      <c r="X3" s="448"/>
      <c r="Y3" s="448"/>
    </row>
    <row r="4" spans="1:25" ht="14.25" customHeight="1">
      <c r="A4" s="1132" t="s">
        <v>472</v>
      </c>
      <c r="B4" s="1134" t="s">
        <v>386</v>
      </c>
      <c r="C4" s="1135"/>
      <c r="D4" s="1135"/>
      <c r="E4" s="1135"/>
      <c r="F4" s="1135"/>
      <c r="G4" s="1136"/>
      <c r="H4" s="1134" t="s">
        <v>473</v>
      </c>
      <c r="I4" s="1136"/>
      <c r="J4" s="1140" t="s">
        <v>474</v>
      </c>
      <c r="K4" s="1141"/>
      <c r="L4" s="1141"/>
      <c r="M4" s="1141"/>
      <c r="N4" s="1141"/>
      <c r="O4" s="1141"/>
      <c r="P4" s="1141"/>
      <c r="Q4" s="1142"/>
      <c r="R4" s="1140" t="s">
        <v>475</v>
      </c>
      <c r="S4" s="1141"/>
      <c r="T4" s="1141"/>
      <c r="U4" s="1141"/>
      <c r="V4" s="1141"/>
      <c r="W4" s="1141"/>
      <c r="X4" s="1141"/>
      <c r="Y4" s="1142"/>
    </row>
    <row r="5" spans="1:25" ht="14.25" customHeight="1">
      <c r="A5" s="1133"/>
      <c r="B5" s="1137"/>
      <c r="C5" s="1138"/>
      <c r="D5" s="1138"/>
      <c r="E5" s="1138"/>
      <c r="F5" s="1138"/>
      <c r="G5" s="1139"/>
      <c r="H5" s="1137"/>
      <c r="I5" s="1139"/>
      <c r="J5" s="1140" t="s">
        <v>476</v>
      </c>
      <c r="K5" s="1142"/>
      <c r="L5" s="1140" t="s">
        <v>477</v>
      </c>
      <c r="M5" s="1142"/>
      <c r="N5" s="1140" t="s">
        <v>478</v>
      </c>
      <c r="O5" s="1142"/>
      <c r="P5" s="1140" t="s">
        <v>479</v>
      </c>
      <c r="Q5" s="1142"/>
      <c r="R5" s="1140" t="s">
        <v>476</v>
      </c>
      <c r="S5" s="1142"/>
      <c r="T5" s="1140" t="s">
        <v>477</v>
      </c>
      <c r="U5" s="1142"/>
      <c r="V5" s="1140" t="s">
        <v>478</v>
      </c>
      <c r="W5" s="1142"/>
      <c r="X5" s="1140" t="s">
        <v>480</v>
      </c>
      <c r="Y5" s="1142"/>
    </row>
    <row r="6" spans="1:25" ht="14.25" customHeight="1">
      <c r="A6" s="449">
        <v>1</v>
      </c>
      <c r="B6" s="1132" t="s">
        <v>481</v>
      </c>
      <c r="C6" s="1144" t="s">
        <v>482</v>
      </c>
      <c r="D6" s="1145"/>
      <c r="E6" s="1145"/>
      <c r="F6" s="1145"/>
      <c r="G6" s="1146"/>
      <c r="H6" s="1147">
        <v>365</v>
      </c>
      <c r="I6" s="1147"/>
      <c r="J6" s="1148"/>
      <c r="K6" s="1148"/>
      <c r="L6" s="1148"/>
      <c r="M6" s="1148"/>
      <c r="N6" s="1148"/>
      <c r="O6" s="1148"/>
      <c r="P6" s="1148"/>
      <c r="Q6" s="1148"/>
      <c r="R6" s="1149">
        <f>H6*J6</f>
        <v>0</v>
      </c>
      <c r="S6" s="1149"/>
      <c r="T6" s="1149">
        <f>H6*L6</f>
        <v>0</v>
      </c>
      <c r="U6" s="1149"/>
      <c r="V6" s="1149">
        <f>H6*N6</f>
        <v>0</v>
      </c>
      <c r="W6" s="1149"/>
      <c r="X6" s="1149">
        <f>H6*P6</f>
        <v>0</v>
      </c>
      <c r="Y6" s="1149"/>
    </row>
    <row r="7" spans="1:25" ht="14.25" customHeight="1">
      <c r="A7" s="449">
        <v>2</v>
      </c>
      <c r="B7" s="1143"/>
      <c r="C7" s="1144" t="s">
        <v>483</v>
      </c>
      <c r="D7" s="1145"/>
      <c r="E7" s="1145"/>
      <c r="F7" s="1145"/>
      <c r="G7" s="1146"/>
      <c r="H7" s="1147">
        <v>365</v>
      </c>
      <c r="I7" s="1147"/>
      <c r="J7" s="1148"/>
      <c r="K7" s="1148"/>
      <c r="L7" s="1148"/>
      <c r="M7" s="1148"/>
      <c r="N7" s="1148"/>
      <c r="O7" s="1148"/>
      <c r="P7" s="1148"/>
      <c r="Q7" s="1148"/>
      <c r="R7" s="1149">
        <f>H7*J7</f>
        <v>0</v>
      </c>
      <c r="S7" s="1149"/>
      <c r="T7" s="1149">
        <f>H7*L7</f>
        <v>0</v>
      </c>
      <c r="U7" s="1149"/>
      <c r="V7" s="1149">
        <f>H7*N7</f>
        <v>0</v>
      </c>
      <c r="W7" s="1149"/>
      <c r="X7" s="1149">
        <f>H7*P7</f>
        <v>0</v>
      </c>
      <c r="Y7" s="1149"/>
    </row>
    <row r="8" spans="1:25" ht="14.25" customHeight="1">
      <c r="A8" s="449">
        <v>3</v>
      </c>
      <c r="B8" s="1143"/>
      <c r="C8" s="1144" t="s">
        <v>484</v>
      </c>
      <c r="D8" s="1145"/>
      <c r="E8" s="1145"/>
      <c r="F8" s="1145"/>
      <c r="G8" s="1146"/>
      <c r="H8" s="1148"/>
      <c r="I8" s="1148"/>
      <c r="J8" s="1148"/>
      <c r="K8" s="1148"/>
      <c r="L8" s="1148"/>
      <c r="M8" s="1148"/>
      <c r="N8" s="1148"/>
      <c r="O8" s="1148"/>
      <c r="P8" s="1148"/>
      <c r="Q8" s="1148"/>
      <c r="R8" s="1149">
        <f>H8*J8</f>
        <v>0</v>
      </c>
      <c r="S8" s="1149"/>
      <c r="T8" s="1149">
        <f>H8*L8</f>
        <v>0</v>
      </c>
      <c r="U8" s="1149"/>
      <c r="V8" s="1149">
        <f>H8*N8</f>
        <v>0</v>
      </c>
      <c r="W8" s="1149"/>
      <c r="X8" s="1149">
        <f>H8*P8</f>
        <v>0</v>
      </c>
      <c r="Y8" s="1149"/>
    </row>
    <row r="9" spans="1:25" ht="14.25" customHeight="1">
      <c r="A9" s="449">
        <v>4</v>
      </c>
      <c r="B9" s="1143"/>
      <c r="C9" s="1144" t="s">
        <v>485</v>
      </c>
      <c r="D9" s="1145"/>
      <c r="E9" s="1145"/>
      <c r="F9" s="1145"/>
      <c r="G9" s="1146"/>
      <c r="H9" s="1147">
        <v>365</v>
      </c>
      <c r="I9" s="1147"/>
      <c r="J9" s="1148"/>
      <c r="K9" s="1148"/>
      <c r="L9" s="1148"/>
      <c r="M9" s="1148"/>
      <c r="N9" s="1148"/>
      <c r="O9" s="1148"/>
      <c r="P9" s="1148"/>
      <c r="Q9" s="1148"/>
      <c r="R9" s="1149">
        <f>H9*J9</f>
        <v>0</v>
      </c>
      <c r="S9" s="1149"/>
      <c r="T9" s="1149">
        <f>H9*L9</f>
        <v>0</v>
      </c>
      <c r="U9" s="1149"/>
      <c r="V9" s="1149">
        <f>H9*N9</f>
        <v>0</v>
      </c>
      <c r="W9" s="1149"/>
      <c r="X9" s="1149">
        <f>H9*P9</f>
        <v>0</v>
      </c>
      <c r="Y9" s="1149"/>
    </row>
    <row r="10" spans="1:25" ht="14.25" customHeight="1">
      <c r="A10" s="449">
        <v>5</v>
      </c>
      <c r="B10" s="1143"/>
      <c r="C10" s="1144" t="s">
        <v>486</v>
      </c>
      <c r="D10" s="1145"/>
      <c r="E10" s="1145"/>
      <c r="F10" s="1145"/>
      <c r="G10" s="1146"/>
      <c r="H10" s="1147">
        <v>365</v>
      </c>
      <c r="I10" s="1147"/>
      <c r="J10" s="1148"/>
      <c r="K10" s="1148"/>
      <c r="L10" s="1148"/>
      <c r="M10" s="1148"/>
      <c r="N10" s="1148"/>
      <c r="O10" s="1148"/>
      <c r="P10" s="1148"/>
      <c r="Q10" s="1148"/>
      <c r="R10" s="1149">
        <f>H10*J10</f>
        <v>0</v>
      </c>
      <c r="S10" s="1149"/>
      <c r="T10" s="1149">
        <f>H10*L10</f>
        <v>0</v>
      </c>
      <c r="U10" s="1149"/>
      <c r="V10" s="1149">
        <f>H10*N10</f>
        <v>0</v>
      </c>
      <c r="W10" s="1149"/>
      <c r="X10" s="1149">
        <f>H10*P10</f>
        <v>0</v>
      </c>
      <c r="Y10" s="1149"/>
    </row>
    <row r="11" spans="1:25" ht="14.25" customHeight="1">
      <c r="A11" s="449">
        <v>6</v>
      </c>
      <c r="B11" s="1133"/>
      <c r="C11" s="1150" t="s">
        <v>415</v>
      </c>
      <c r="D11" s="1151"/>
      <c r="E11" s="1151"/>
      <c r="F11" s="1151"/>
      <c r="G11" s="1152"/>
      <c r="H11" s="1144"/>
      <c r="I11" s="1153"/>
      <c r="J11" s="1144"/>
      <c r="K11" s="1153"/>
      <c r="L11" s="1144"/>
      <c r="M11" s="1153"/>
      <c r="N11" s="1144"/>
      <c r="O11" s="1153"/>
      <c r="P11" s="1144"/>
      <c r="Q11" s="1153"/>
      <c r="R11" s="1149">
        <f>SUM(R6:S10)</f>
        <v>0</v>
      </c>
      <c r="S11" s="1149"/>
      <c r="T11" s="1149">
        <f>SUM(T6:U10)</f>
        <v>0</v>
      </c>
      <c r="U11" s="1149"/>
      <c r="V11" s="1149">
        <f>SUM(V6:W10)</f>
        <v>0</v>
      </c>
      <c r="W11" s="1149"/>
      <c r="X11" s="1149">
        <f>SUM(X6:Y10)</f>
        <v>0</v>
      </c>
      <c r="Y11" s="1149"/>
    </row>
    <row r="12" spans="1:25" ht="14.25" customHeight="1">
      <c r="A12" s="449">
        <v>7</v>
      </c>
      <c r="B12" s="1132" t="s">
        <v>487</v>
      </c>
      <c r="C12" s="1144" t="s">
        <v>488</v>
      </c>
      <c r="D12" s="1145"/>
      <c r="E12" s="1145"/>
      <c r="F12" s="1145"/>
      <c r="G12" s="1146"/>
      <c r="H12" s="1144"/>
      <c r="I12" s="1153"/>
      <c r="J12" s="1144"/>
      <c r="K12" s="1153"/>
      <c r="L12" s="1144"/>
      <c r="M12" s="1153"/>
      <c r="N12" s="1144"/>
      <c r="O12" s="1153"/>
      <c r="P12" s="1144"/>
      <c r="Q12" s="1153"/>
      <c r="R12" s="1154"/>
      <c r="S12" s="1154"/>
      <c r="T12" s="1155">
        <v>1</v>
      </c>
      <c r="U12" s="1155"/>
      <c r="V12" s="1154"/>
      <c r="W12" s="1154"/>
      <c r="X12" s="1154"/>
      <c r="Y12" s="1154"/>
    </row>
    <row r="13" spans="1:25" ht="14.25" customHeight="1">
      <c r="A13" s="449">
        <v>8</v>
      </c>
      <c r="B13" s="1143"/>
      <c r="C13" s="1144" t="s">
        <v>489</v>
      </c>
      <c r="D13" s="1145"/>
      <c r="E13" s="1145"/>
      <c r="F13" s="1145"/>
      <c r="G13" s="1146"/>
      <c r="H13" s="1144"/>
      <c r="I13" s="1153"/>
      <c r="J13" s="1144"/>
      <c r="K13" s="1153"/>
      <c r="L13" s="1144"/>
      <c r="M13" s="1153"/>
      <c r="N13" s="1144"/>
      <c r="O13" s="1153"/>
      <c r="P13" s="1144"/>
      <c r="Q13" s="1153"/>
      <c r="R13" s="1149">
        <f>ROUNDDOWN(R11*R12,0)</f>
        <v>0</v>
      </c>
      <c r="S13" s="1149"/>
      <c r="T13" s="1149">
        <f>ROUNDDOWN(T11*T12,0)</f>
        <v>0</v>
      </c>
      <c r="U13" s="1149"/>
      <c r="V13" s="1149">
        <f>ROUNDDOWN(V11*V12,0)</f>
        <v>0</v>
      </c>
      <c r="W13" s="1149"/>
      <c r="X13" s="1149">
        <f>ROUNDDOWN(X11*X12,0)</f>
        <v>0</v>
      </c>
      <c r="Y13" s="1149"/>
    </row>
    <row r="14" spans="1:25" ht="14.25" customHeight="1">
      <c r="A14" s="449">
        <v>9</v>
      </c>
      <c r="B14" s="1133"/>
      <c r="C14" s="1150" t="s">
        <v>415</v>
      </c>
      <c r="D14" s="1151"/>
      <c r="E14" s="1151"/>
      <c r="F14" s="1151"/>
      <c r="G14" s="1152"/>
      <c r="H14" s="1144"/>
      <c r="I14" s="1153"/>
      <c r="J14" s="1144"/>
      <c r="K14" s="1153"/>
      <c r="L14" s="1144"/>
      <c r="M14" s="1153"/>
      <c r="N14" s="1144"/>
      <c r="O14" s="1153"/>
      <c r="P14" s="1144"/>
      <c r="Q14" s="1153"/>
      <c r="R14" s="1156">
        <f>SUM(R13:Y13)</f>
        <v>0</v>
      </c>
      <c r="S14" s="1157"/>
      <c r="T14" s="1158"/>
      <c r="U14" s="1158"/>
      <c r="V14" s="1158"/>
      <c r="W14" s="1158"/>
      <c r="X14" s="1158"/>
      <c r="Y14" s="1159"/>
    </row>
    <row r="15" spans="1:25" ht="14.25" customHeight="1">
      <c r="A15" s="452"/>
      <c r="B15" s="453" t="s">
        <v>490</v>
      </c>
      <c r="C15" s="454"/>
      <c r="D15" s="454"/>
      <c r="E15" s="454"/>
      <c r="F15" s="454"/>
      <c r="G15" s="454"/>
      <c r="H15" s="455"/>
      <c r="I15" s="456"/>
      <c r="J15" s="455"/>
      <c r="K15" s="456"/>
      <c r="L15" s="455"/>
      <c r="M15" s="456"/>
      <c r="N15" s="455"/>
      <c r="O15" s="456"/>
      <c r="P15" s="455"/>
      <c r="Q15" s="456"/>
      <c r="R15" s="457"/>
      <c r="S15" s="457"/>
      <c r="T15" s="453"/>
      <c r="U15" s="453"/>
      <c r="V15" s="453"/>
      <c r="W15" s="453"/>
      <c r="X15" s="453"/>
      <c r="Y15" s="453"/>
    </row>
    <row r="16" spans="1:25" ht="14.25" customHeight="1">
      <c r="A16" s="452"/>
      <c r="B16" s="458"/>
      <c r="C16" s="454"/>
      <c r="D16" s="454"/>
      <c r="E16" s="454"/>
      <c r="F16" s="454"/>
      <c r="G16" s="454"/>
      <c r="H16" s="453" t="s">
        <v>491</v>
      </c>
      <c r="I16" s="456"/>
      <c r="J16" s="455"/>
      <c r="K16" s="456"/>
      <c r="L16" s="455"/>
      <c r="M16" s="456"/>
      <c r="N16" s="455"/>
      <c r="O16" s="456"/>
      <c r="P16" s="455"/>
      <c r="Q16" s="456"/>
      <c r="R16" s="457"/>
      <c r="S16" s="457"/>
      <c r="T16" s="453"/>
      <c r="U16" s="453"/>
      <c r="V16" s="453"/>
      <c r="W16" s="453"/>
      <c r="X16" s="453"/>
      <c r="Y16" s="453"/>
    </row>
    <row r="17" spans="1:25" ht="14.25" customHeight="1">
      <c r="A17" s="459" t="s">
        <v>492</v>
      </c>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row>
    <row r="18" spans="1:25" ht="14.25" customHeight="1">
      <c r="A18" s="460" t="s">
        <v>493</v>
      </c>
      <c r="B18" s="1160" t="s">
        <v>386</v>
      </c>
      <c r="C18" s="1161"/>
      <c r="D18" s="1161"/>
      <c r="E18" s="1161"/>
      <c r="F18" s="1161"/>
      <c r="G18" s="1162"/>
      <c r="H18" s="1163" t="s">
        <v>464</v>
      </c>
      <c r="I18" s="1164"/>
      <c r="J18" s="1164"/>
      <c r="K18" s="1163" t="s">
        <v>494</v>
      </c>
      <c r="L18" s="1165"/>
      <c r="M18" s="1163" t="s">
        <v>495</v>
      </c>
      <c r="N18" s="1164"/>
      <c r="O18" s="1165"/>
      <c r="P18" s="1164" t="s">
        <v>389</v>
      </c>
      <c r="Q18" s="1164"/>
      <c r="R18" s="1164"/>
      <c r="S18" s="1164"/>
      <c r="T18" s="1164"/>
      <c r="U18" s="1164"/>
      <c r="V18" s="1164"/>
      <c r="W18" s="1164"/>
      <c r="X18" s="1164"/>
      <c r="Y18" s="1165"/>
    </row>
    <row r="19" spans="1:25" ht="14.25" customHeight="1">
      <c r="A19" s="461">
        <v>1</v>
      </c>
      <c r="B19" s="1166" t="s">
        <v>496</v>
      </c>
      <c r="C19" s="1167" t="s">
        <v>497</v>
      </c>
      <c r="D19" s="1145"/>
      <c r="E19" s="1145"/>
      <c r="F19" s="1145"/>
      <c r="G19" s="1146"/>
      <c r="H19" s="1168"/>
      <c r="I19" s="1169"/>
      <c r="J19" s="1169"/>
      <c r="K19" s="1167">
        <v>12</v>
      </c>
      <c r="L19" s="1170"/>
      <c r="M19" s="1171">
        <f>H19*K19</f>
        <v>0</v>
      </c>
      <c r="N19" s="1172"/>
      <c r="O19" s="1170"/>
      <c r="P19" s="1172" t="s">
        <v>498</v>
      </c>
      <c r="Q19" s="1172"/>
      <c r="R19" s="1172"/>
      <c r="S19" s="1172"/>
      <c r="T19" s="1172"/>
      <c r="U19" s="1172"/>
      <c r="V19" s="1172"/>
      <c r="W19" s="1172"/>
      <c r="X19" s="1172"/>
      <c r="Y19" s="1170"/>
    </row>
    <row r="20" spans="1:25" ht="14.25" customHeight="1">
      <c r="A20" s="460">
        <v>2</v>
      </c>
      <c r="B20" s="1143"/>
      <c r="C20" s="1167" t="s">
        <v>499</v>
      </c>
      <c r="D20" s="1145"/>
      <c r="E20" s="1145"/>
      <c r="F20" s="1145"/>
      <c r="G20" s="1146"/>
      <c r="H20" s="1168"/>
      <c r="I20" s="1169"/>
      <c r="J20" s="1169"/>
      <c r="K20" s="1167">
        <v>12</v>
      </c>
      <c r="L20" s="1170"/>
      <c r="M20" s="1171">
        <f>H20*K20</f>
        <v>0</v>
      </c>
      <c r="N20" s="1172"/>
      <c r="O20" s="1170"/>
      <c r="P20" s="1172" t="s">
        <v>500</v>
      </c>
      <c r="Q20" s="1172"/>
      <c r="R20" s="1172"/>
      <c r="S20" s="1172"/>
      <c r="T20" s="1172"/>
      <c r="U20" s="1172"/>
      <c r="V20" s="1172"/>
      <c r="W20" s="1172"/>
      <c r="X20" s="1172"/>
      <c r="Y20" s="1170"/>
    </row>
    <row r="21" spans="1:25" ht="14.25" customHeight="1">
      <c r="A21" s="460">
        <v>3</v>
      </c>
      <c r="B21" s="1143"/>
      <c r="C21" s="1166" t="s">
        <v>501</v>
      </c>
      <c r="D21" s="1167" t="s">
        <v>435</v>
      </c>
      <c r="E21" s="1145"/>
      <c r="F21" s="1145"/>
      <c r="G21" s="1146"/>
      <c r="H21" s="1168"/>
      <c r="I21" s="1169"/>
      <c r="J21" s="1169"/>
      <c r="K21" s="1167">
        <v>12</v>
      </c>
      <c r="L21" s="1170"/>
      <c r="M21" s="1171">
        <f>H21*K21</f>
        <v>0</v>
      </c>
      <c r="N21" s="1172"/>
      <c r="O21" s="1170"/>
      <c r="P21" s="1172" t="s">
        <v>502</v>
      </c>
      <c r="Q21" s="1172"/>
      <c r="R21" s="1172"/>
      <c r="S21" s="1172"/>
      <c r="T21" s="1172"/>
      <c r="U21" s="1172"/>
      <c r="V21" s="1172"/>
      <c r="W21" s="1172"/>
      <c r="X21" s="1172"/>
      <c r="Y21" s="1170"/>
    </row>
    <row r="22" spans="1:25" ht="14.25" customHeight="1">
      <c r="A22" s="460">
        <v>4</v>
      </c>
      <c r="B22" s="1143"/>
      <c r="C22" s="1173"/>
      <c r="D22" s="1167" t="s">
        <v>503</v>
      </c>
      <c r="E22" s="1145"/>
      <c r="F22" s="1145"/>
      <c r="G22" s="1146"/>
      <c r="H22" s="1168"/>
      <c r="I22" s="1169"/>
      <c r="J22" s="1169"/>
      <c r="K22" s="1167">
        <v>12</v>
      </c>
      <c r="L22" s="1170"/>
      <c r="M22" s="1171">
        <f>H22*K22</f>
        <v>0</v>
      </c>
      <c r="N22" s="1172"/>
      <c r="O22" s="1170"/>
      <c r="P22" s="1172" t="s">
        <v>504</v>
      </c>
      <c r="Q22" s="1172"/>
      <c r="R22" s="1172"/>
      <c r="S22" s="1172"/>
      <c r="T22" s="1172"/>
      <c r="U22" s="1172"/>
      <c r="V22" s="1172"/>
      <c r="W22" s="1172"/>
      <c r="X22" s="1172"/>
      <c r="Y22" s="1170"/>
    </row>
    <row r="23" spans="1:25" ht="14.25" customHeight="1">
      <c r="A23" s="460">
        <v>5</v>
      </c>
      <c r="B23" s="1143"/>
      <c r="C23" s="1173"/>
      <c r="D23" s="1167" t="s">
        <v>505</v>
      </c>
      <c r="E23" s="1145"/>
      <c r="F23" s="1145"/>
      <c r="G23" s="1146"/>
      <c r="H23" s="1175"/>
      <c r="I23" s="1176"/>
      <c r="J23" s="1176"/>
      <c r="K23" s="1177">
        <v>12</v>
      </c>
      <c r="L23" s="1178"/>
      <c r="M23" s="1171">
        <f>H23*K23</f>
        <v>0</v>
      </c>
      <c r="N23" s="1172"/>
      <c r="O23" s="1170"/>
      <c r="P23" s="1172" t="s">
        <v>506</v>
      </c>
      <c r="Q23" s="1172"/>
      <c r="R23" s="1172"/>
      <c r="S23" s="1172"/>
      <c r="T23" s="1172"/>
      <c r="U23" s="1172"/>
      <c r="V23" s="1172"/>
      <c r="W23" s="1172"/>
      <c r="X23" s="1172"/>
      <c r="Y23" s="1170"/>
    </row>
    <row r="24" spans="1:25" ht="14.25" customHeight="1">
      <c r="A24" s="460">
        <v>6</v>
      </c>
      <c r="B24" s="1143"/>
      <c r="C24" s="1173"/>
      <c r="D24" s="1167" t="s">
        <v>507</v>
      </c>
      <c r="E24" s="1145"/>
      <c r="F24" s="1145"/>
      <c r="G24" s="1146"/>
      <c r="H24" s="1179"/>
      <c r="I24" s="1180"/>
      <c r="J24" s="1180"/>
      <c r="K24" s="1180"/>
      <c r="L24" s="1180"/>
      <c r="M24" s="1181"/>
      <c r="N24" s="1169"/>
      <c r="O24" s="1182"/>
      <c r="P24" s="1172" t="s">
        <v>502</v>
      </c>
      <c r="Q24" s="1172"/>
      <c r="R24" s="1172"/>
      <c r="S24" s="1172"/>
      <c r="T24" s="1172"/>
      <c r="U24" s="1172"/>
      <c r="V24" s="1172"/>
      <c r="W24" s="1172"/>
      <c r="X24" s="1172"/>
      <c r="Y24" s="1170"/>
    </row>
    <row r="25" spans="1:25" ht="14.25" customHeight="1">
      <c r="A25" s="460">
        <v>7</v>
      </c>
      <c r="B25" s="1143"/>
      <c r="C25" s="1174"/>
      <c r="D25" s="1167" t="s">
        <v>508</v>
      </c>
      <c r="E25" s="1145"/>
      <c r="F25" s="1145"/>
      <c r="G25" s="1146"/>
      <c r="H25" s="1183"/>
      <c r="I25" s="1148"/>
      <c r="J25" s="1148"/>
      <c r="K25" s="1180">
        <v>12</v>
      </c>
      <c r="L25" s="1180"/>
      <c r="M25" s="1171">
        <f>H25*K25</f>
        <v>0</v>
      </c>
      <c r="N25" s="1172"/>
      <c r="O25" s="1170"/>
      <c r="P25" s="1172" t="s">
        <v>509</v>
      </c>
      <c r="Q25" s="1172"/>
      <c r="R25" s="1172"/>
      <c r="S25" s="1172"/>
      <c r="T25" s="1172"/>
      <c r="U25" s="1172"/>
      <c r="V25" s="1172"/>
      <c r="W25" s="1172"/>
      <c r="X25" s="1172"/>
      <c r="Y25" s="1170"/>
    </row>
    <row r="26" spans="1:25" ht="14.25" customHeight="1">
      <c r="A26" s="460">
        <v>8</v>
      </c>
      <c r="B26" s="1143"/>
      <c r="C26" s="1167" t="s">
        <v>510</v>
      </c>
      <c r="D26" s="1145"/>
      <c r="E26" s="1145"/>
      <c r="F26" s="1145"/>
      <c r="G26" s="1146"/>
      <c r="H26" s="1184"/>
      <c r="I26" s="1185"/>
      <c r="J26" s="1185"/>
      <c r="K26" s="1186">
        <v>12</v>
      </c>
      <c r="L26" s="1187"/>
      <c r="M26" s="1171">
        <f>H26*K26*(-1)</f>
        <v>0</v>
      </c>
      <c r="N26" s="1172"/>
      <c r="O26" s="1170"/>
      <c r="P26" s="1172" t="s">
        <v>511</v>
      </c>
      <c r="Q26" s="1172"/>
      <c r="R26" s="1172"/>
      <c r="S26" s="1172"/>
      <c r="T26" s="1172"/>
      <c r="U26" s="1172"/>
      <c r="V26" s="1172"/>
      <c r="W26" s="1172"/>
      <c r="X26" s="1172"/>
      <c r="Y26" s="1170"/>
    </row>
    <row r="27" spans="1:25" ht="14.25" customHeight="1">
      <c r="A27" s="460">
        <v>9</v>
      </c>
      <c r="B27" s="1133"/>
      <c r="C27" s="1163" t="s">
        <v>415</v>
      </c>
      <c r="D27" s="1151"/>
      <c r="E27" s="1151"/>
      <c r="F27" s="1151"/>
      <c r="G27" s="1152"/>
      <c r="H27" s="1167"/>
      <c r="I27" s="1188"/>
      <c r="J27" s="1153"/>
      <c r="K27" s="1186"/>
      <c r="L27" s="1187"/>
      <c r="M27" s="1189">
        <f>SUM(M19:O26)</f>
        <v>0</v>
      </c>
      <c r="N27" s="1172"/>
      <c r="O27" s="1170"/>
      <c r="P27" s="1167"/>
      <c r="Q27" s="1172"/>
      <c r="R27" s="1172"/>
      <c r="S27" s="1172"/>
      <c r="T27" s="1172"/>
      <c r="U27" s="1172"/>
      <c r="V27" s="1172"/>
      <c r="W27" s="1172"/>
      <c r="X27" s="1172"/>
      <c r="Y27" s="1170"/>
    </row>
    <row r="28" spans="1:25" ht="14.25" customHeight="1">
      <c r="A28" s="460">
        <v>10</v>
      </c>
      <c r="B28" s="1163" t="s">
        <v>512</v>
      </c>
      <c r="C28" s="1190"/>
      <c r="D28" s="1190"/>
      <c r="E28" s="1190"/>
      <c r="F28" s="1190"/>
      <c r="G28" s="1191"/>
      <c r="H28" s="1167"/>
      <c r="I28" s="1188"/>
      <c r="J28" s="1153"/>
      <c r="K28" s="1186"/>
      <c r="L28" s="1187"/>
      <c r="M28" s="1189">
        <f>SUM(R13:Y13)</f>
        <v>0</v>
      </c>
      <c r="N28" s="1172"/>
      <c r="O28" s="1170"/>
      <c r="P28" s="1167"/>
      <c r="Q28" s="1172"/>
      <c r="R28" s="1172"/>
      <c r="S28" s="1172"/>
      <c r="T28" s="1172"/>
      <c r="U28" s="1172"/>
      <c r="V28" s="1172"/>
      <c r="W28" s="1172"/>
      <c r="X28" s="1172"/>
      <c r="Y28" s="1170"/>
    </row>
    <row r="29" spans="1:25" ht="14.25" customHeight="1">
      <c r="A29" s="460">
        <v>11</v>
      </c>
      <c r="B29" s="1163" t="s">
        <v>513</v>
      </c>
      <c r="C29" s="1190"/>
      <c r="D29" s="1190"/>
      <c r="E29" s="1190"/>
      <c r="F29" s="1190"/>
      <c r="G29" s="1191"/>
      <c r="H29" s="1167"/>
      <c r="I29" s="1188"/>
      <c r="J29" s="1153"/>
      <c r="K29" s="1186"/>
      <c r="L29" s="1187"/>
      <c r="M29" s="1189" t="e">
        <f>M27/M28</f>
        <v>#DIV/0!</v>
      </c>
      <c r="N29" s="1172"/>
      <c r="O29" s="1170"/>
      <c r="P29" s="1167" t="s">
        <v>514</v>
      </c>
      <c r="Q29" s="1172"/>
      <c r="R29" s="1172"/>
      <c r="S29" s="1172"/>
      <c r="T29" s="1172"/>
      <c r="U29" s="1172"/>
      <c r="V29" s="1172"/>
      <c r="W29" s="1172"/>
      <c r="X29" s="1172"/>
      <c r="Y29" s="1170"/>
    </row>
    <row r="30" spans="1:25" ht="14.25" customHeight="1">
      <c r="A30" s="459" t="s">
        <v>515</v>
      </c>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row>
    <row r="31" spans="1:25" ht="14.25" customHeight="1">
      <c r="A31" s="460" t="s">
        <v>516</v>
      </c>
      <c r="B31" s="1163" t="s">
        <v>386</v>
      </c>
      <c r="C31" s="1164"/>
      <c r="D31" s="1164"/>
      <c r="E31" s="1164"/>
      <c r="F31" s="1164"/>
      <c r="G31" s="1165"/>
      <c r="H31" s="1163" t="s">
        <v>476</v>
      </c>
      <c r="I31" s="1165"/>
      <c r="J31" s="1163" t="s">
        <v>477</v>
      </c>
      <c r="K31" s="1165"/>
      <c r="L31" s="1163" t="s">
        <v>478</v>
      </c>
      <c r="M31" s="1165"/>
      <c r="N31" s="1163" t="s">
        <v>479</v>
      </c>
      <c r="O31" s="1165"/>
      <c r="P31" s="1163" t="s">
        <v>389</v>
      </c>
      <c r="Q31" s="1164"/>
      <c r="R31" s="1164"/>
      <c r="S31" s="1164"/>
      <c r="T31" s="1164"/>
      <c r="U31" s="1164"/>
      <c r="V31" s="1164"/>
      <c r="W31" s="1164"/>
      <c r="X31" s="1164"/>
      <c r="Y31" s="1165"/>
    </row>
    <row r="32" spans="1:25" ht="14.25" customHeight="1">
      <c r="A32" s="460">
        <v>1</v>
      </c>
      <c r="B32" s="1166" t="s">
        <v>517</v>
      </c>
      <c r="C32" s="1166" t="s">
        <v>518</v>
      </c>
      <c r="D32" s="1167" t="s">
        <v>513</v>
      </c>
      <c r="E32" s="1145"/>
      <c r="F32" s="1145"/>
      <c r="G32" s="1146"/>
      <c r="H32" s="1171" t="e">
        <f>M29</f>
        <v>#DIV/0!</v>
      </c>
      <c r="I32" s="1170"/>
      <c r="J32" s="1171" t="e">
        <f>M29</f>
        <v>#DIV/0!</v>
      </c>
      <c r="K32" s="1170"/>
      <c r="L32" s="1171" t="e">
        <f>M29</f>
        <v>#DIV/0!</v>
      </c>
      <c r="M32" s="1170"/>
      <c r="N32" s="1171" t="e">
        <f>M29</f>
        <v>#DIV/0!</v>
      </c>
      <c r="O32" s="1170"/>
      <c r="P32" s="1167" t="s">
        <v>519</v>
      </c>
      <c r="Q32" s="1172"/>
      <c r="R32" s="1172"/>
      <c r="S32" s="1172"/>
      <c r="T32" s="1172"/>
      <c r="U32" s="1172"/>
      <c r="V32" s="1172"/>
      <c r="W32" s="1172"/>
      <c r="X32" s="1172"/>
      <c r="Y32" s="1170"/>
    </row>
    <row r="33" spans="1:25" ht="14.25" customHeight="1">
      <c r="A33" s="460">
        <v>2</v>
      </c>
      <c r="B33" s="1143"/>
      <c r="C33" s="1143"/>
      <c r="D33" s="1167" t="s">
        <v>520</v>
      </c>
      <c r="E33" s="1145"/>
      <c r="F33" s="1145"/>
      <c r="G33" s="1146"/>
      <c r="H33" s="1192">
        <f>R12</f>
        <v>0</v>
      </c>
      <c r="I33" s="1193"/>
      <c r="J33" s="1192">
        <f>T12</f>
        <v>1</v>
      </c>
      <c r="K33" s="1193"/>
      <c r="L33" s="1192">
        <f>V12</f>
        <v>0</v>
      </c>
      <c r="M33" s="1193"/>
      <c r="N33" s="1192">
        <f>X12</f>
        <v>0</v>
      </c>
      <c r="O33" s="1193"/>
      <c r="P33" s="1167"/>
      <c r="Q33" s="1172"/>
      <c r="R33" s="1172"/>
      <c r="S33" s="1172"/>
      <c r="T33" s="1172"/>
      <c r="U33" s="1172"/>
      <c r="V33" s="1172"/>
      <c r="W33" s="1172"/>
      <c r="X33" s="1172"/>
      <c r="Y33" s="1170"/>
    </row>
    <row r="34" spans="1:25" ht="14.25" customHeight="1">
      <c r="A34" s="460">
        <v>3</v>
      </c>
      <c r="B34" s="1143"/>
      <c r="C34" s="1133"/>
      <c r="D34" s="1167" t="s">
        <v>521</v>
      </c>
      <c r="E34" s="1145"/>
      <c r="F34" s="1145"/>
      <c r="G34" s="1146"/>
      <c r="H34" s="1171" t="e">
        <f>ROUNDDOWN(H32*H33,0)</f>
        <v>#DIV/0!</v>
      </c>
      <c r="I34" s="1170"/>
      <c r="J34" s="1171" t="e">
        <f>ROUNDDOWN(J32*J33,0)</f>
        <v>#DIV/0!</v>
      </c>
      <c r="K34" s="1170"/>
      <c r="L34" s="1171" t="e">
        <f>ROUNDDOWN(L32*L33,0)</f>
        <v>#DIV/0!</v>
      </c>
      <c r="M34" s="1170"/>
      <c r="N34" s="1171" t="e">
        <f>ROUNDDOWN(N32*N33,0)</f>
        <v>#DIV/0!</v>
      </c>
      <c r="O34" s="1170"/>
      <c r="P34" s="1167"/>
      <c r="Q34" s="1172"/>
      <c r="R34" s="1172"/>
      <c r="S34" s="1172"/>
      <c r="T34" s="1172"/>
      <c r="U34" s="1172"/>
      <c r="V34" s="1172"/>
      <c r="W34" s="1172"/>
      <c r="X34" s="1172"/>
      <c r="Y34" s="1170"/>
    </row>
    <row r="35" spans="1:25" ht="14.25" customHeight="1">
      <c r="A35" s="460">
        <v>4</v>
      </c>
      <c r="B35" s="1143"/>
      <c r="C35" s="1167" t="s">
        <v>522</v>
      </c>
      <c r="D35" s="1145"/>
      <c r="E35" s="1145"/>
      <c r="F35" s="1145"/>
      <c r="G35" s="1146"/>
      <c r="H35" s="1168"/>
      <c r="I35" s="1182"/>
      <c r="J35" s="1168"/>
      <c r="K35" s="1182"/>
      <c r="L35" s="1168"/>
      <c r="M35" s="1182"/>
      <c r="N35" s="1168"/>
      <c r="O35" s="1182"/>
      <c r="P35" s="1167" t="s">
        <v>523</v>
      </c>
      <c r="Q35" s="1172"/>
      <c r="R35" s="1172"/>
      <c r="S35" s="1172"/>
      <c r="T35" s="1172"/>
      <c r="U35" s="1172"/>
      <c r="V35" s="1172"/>
      <c r="W35" s="1172"/>
      <c r="X35" s="1172"/>
      <c r="Y35" s="1170"/>
    </row>
    <row r="36" spans="1:25" ht="14.25" customHeight="1">
      <c r="A36" s="460">
        <v>5</v>
      </c>
      <c r="B36" s="1133"/>
      <c r="C36" s="1194" t="s">
        <v>415</v>
      </c>
      <c r="D36" s="1195"/>
      <c r="E36" s="1195"/>
      <c r="F36" s="1195"/>
      <c r="G36" s="1196"/>
      <c r="H36" s="1171" t="e">
        <f>SUM(H34:I35)</f>
        <v>#DIV/0!</v>
      </c>
      <c r="I36" s="1170"/>
      <c r="J36" s="1171" t="e">
        <f>SUM(J34:K35)</f>
        <v>#DIV/0!</v>
      </c>
      <c r="K36" s="1170"/>
      <c r="L36" s="1171" t="e">
        <f>SUM(L34:M35)</f>
        <v>#DIV/0!</v>
      </c>
      <c r="M36" s="1170"/>
      <c r="N36" s="1171" t="e">
        <f>SUM(N34:O35)</f>
        <v>#DIV/0!</v>
      </c>
      <c r="O36" s="1170"/>
      <c r="P36" s="1167" t="s">
        <v>524</v>
      </c>
      <c r="Q36" s="1172"/>
      <c r="R36" s="1172"/>
      <c r="S36" s="1172"/>
      <c r="T36" s="1172"/>
      <c r="U36" s="1172"/>
      <c r="V36" s="1172"/>
      <c r="W36" s="1172"/>
      <c r="X36" s="1172"/>
      <c r="Y36" s="1170"/>
    </row>
    <row r="37" spans="1:25" ht="14.25" customHeight="1">
      <c r="A37" s="460">
        <v>6</v>
      </c>
      <c r="B37" s="1166" t="s">
        <v>525</v>
      </c>
      <c r="C37" s="1163" t="s">
        <v>526</v>
      </c>
      <c r="D37" s="1164"/>
      <c r="E37" s="1164"/>
      <c r="F37" s="1164"/>
      <c r="G37" s="1165"/>
      <c r="H37" s="1168"/>
      <c r="I37" s="1182"/>
      <c r="J37" s="1168"/>
      <c r="K37" s="1182"/>
      <c r="L37" s="1168"/>
      <c r="M37" s="1182"/>
      <c r="N37" s="1168"/>
      <c r="O37" s="1182"/>
      <c r="P37" s="1167" t="s">
        <v>527</v>
      </c>
      <c r="Q37" s="1172"/>
      <c r="R37" s="1172"/>
      <c r="S37" s="1172"/>
      <c r="T37" s="1172"/>
      <c r="U37" s="1172"/>
      <c r="V37" s="1172"/>
      <c r="W37" s="1172"/>
      <c r="X37" s="1172"/>
      <c r="Y37" s="1170"/>
    </row>
    <row r="38" spans="1:25" ht="14.25" customHeight="1">
      <c r="A38" s="460">
        <v>7</v>
      </c>
      <c r="B38" s="1143"/>
      <c r="C38" s="1163" t="s">
        <v>462</v>
      </c>
      <c r="D38" s="1151"/>
      <c r="E38" s="1151"/>
      <c r="F38" s="1151"/>
      <c r="G38" s="1152"/>
      <c r="H38" s="1171">
        <f>SUM(H37:O37)</f>
        <v>0</v>
      </c>
      <c r="I38" s="1172"/>
      <c r="J38" s="1172"/>
      <c r="K38" s="1172"/>
      <c r="L38" s="1172"/>
      <c r="M38" s="1172"/>
      <c r="N38" s="1172"/>
      <c r="O38" s="1170"/>
      <c r="P38" s="1167" t="s">
        <v>528</v>
      </c>
      <c r="Q38" s="1172"/>
      <c r="R38" s="1172"/>
      <c r="S38" s="1172"/>
      <c r="T38" s="1172"/>
      <c r="U38" s="1172"/>
      <c r="V38" s="1172"/>
      <c r="W38" s="1172"/>
      <c r="X38" s="1172"/>
      <c r="Y38" s="1170"/>
    </row>
    <row r="39" spans="1:25" ht="14.25" customHeight="1">
      <c r="A39" s="460">
        <v>8</v>
      </c>
      <c r="B39" s="1133"/>
      <c r="C39" s="1163" t="s">
        <v>464</v>
      </c>
      <c r="D39" s="1151"/>
      <c r="E39" s="1151"/>
      <c r="F39" s="1151"/>
      <c r="G39" s="1152"/>
      <c r="H39" s="1171">
        <f>H38*30</f>
        <v>0</v>
      </c>
      <c r="I39" s="1172"/>
      <c r="J39" s="1172"/>
      <c r="K39" s="1172"/>
      <c r="L39" s="1172"/>
      <c r="M39" s="1172"/>
      <c r="N39" s="1172"/>
      <c r="O39" s="1170"/>
      <c r="P39" s="1167" t="s">
        <v>529</v>
      </c>
      <c r="Q39" s="1172"/>
      <c r="R39" s="1172"/>
      <c r="S39" s="1172"/>
      <c r="T39" s="1172"/>
      <c r="U39" s="1172"/>
      <c r="V39" s="1172"/>
      <c r="W39" s="1172"/>
      <c r="X39" s="1172"/>
      <c r="Y39" s="1170"/>
    </row>
    <row r="40" spans="1:25" ht="14.25" customHeight="1">
      <c r="A40" s="459" t="s">
        <v>530</v>
      </c>
      <c r="B40" s="459"/>
      <c r="C40" s="459"/>
      <c r="D40" s="459"/>
      <c r="E40" s="459"/>
      <c r="F40" s="459"/>
      <c r="G40" s="459"/>
      <c r="H40" s="459"/>
      <c r="I40" s="459"/>
      <c r="J40" s="459"/>
      <c r="K40" s="459"/>
      <c r="L40" s="459"/>
      <c r="M40" s="459"/>
      <c r="N40" s="459"/>
      <c r="O40" s="459"/>
      <c r="P40" s="459"/>
      <c r="Q40" s="459"/>
      <c r="R40" s="459"/>
      <c r="S40" s="459"/>
      <c r="T40" s="459"/>
      <c r="U40" s="459"/>
      <c r="V40" s="459"/>
      <c r="W40" s="459"/>
      <c r="X40" s="459"/>
      <c r="Y40" s="459"/>
    </row>
    <row r="41" spans="1:25" ht="14.25" customHeight="1">
      <c r="A41" s="462" t="s">
        <v>531</v>
      </c>
      <c r="B41" s="1197" t="s">
        <v>386</v>
      </c>
      <c r="C41" s="1195"/>
      <c r="D41" s="1195"/>
      <c r="E41" s="1195"/>
      <c r="F41" s="1195"/>
      <c r="G41" s="1196"/>
      <c r="H41" s="1150" t="s">
        <v>532</v>
      </c>
      <c r="I41" s="1151"/>
      <c r="J41" s="1151"/>
      <c r="K41" s="1152"/>
      <c r="L41" s="1197" t="s">
        <v>533</v>
      </c>
      <c r="M41" s="1195"/>
      <c r="N41" s="1195"/>
      <c r="O41" s="1196"/>
      <c r="P41" s="1197" t="s">
        <v>495</v>
      </c>
      <c r="Q41" s="1195"/>
      <c r="R41" s="1195"/>
      <c r="S41" s="1196"/>
      <c r="T41" s="1198" t="s">
        <v>389</v>
      </c>
      <c r="U41" s="1199"/>
      <c r="V41" s="1199"/>
      <c r="W41" s="1199"/>
      <c r="X41" s="1199"/>
      <c r="Y41" s="1200"/>
    </row>
    <row r="42" spans="1:25" ht="14.25" customHeight="1">
      <c r="A42" s="462">
        <v>1</v>
      </c>
      <c r="B42" s="1132" t="s">
        <v>534</v>
      </c>
      <c r="C42" s="1132" t="s">
        <v>535</v>
      </c>
      <c r="D42" s="1197" t="s">
        <v>476</v>
      </c>
      <c r="E42" s="1195"/>
      <c r="F42" s="1195"/>
      <c r="G42" s="1196"/>
      <c r="H42" s="1201">
        <f>H37</f>
        <v>0</v>
      </c>
      <c r="I42" s="1202"/>
      <c r="J42" s="1158" t="s">
        <v>536</v>
      </c>
      <c r="K42" s="1203"/>
      <c r="L42" s="1201">
        <f>SUM(R6:S8)</f>
        <v>0</v>
      </c>
      <c r="M42" s="1204"/>
      <c r="N42" s="1158" t="s">
        <v>537</v>
      </c>
      <c r="O42" s="1203"/>
      <c r="P42" s="1205">
        <f>H42*L42</f>
        <v>0</v>
      </c>
      <c r="Q42" s="1206"/>
      <c r="R42" s="1206"/>
      <c r="S42" s="464" t="s">
        <v>410</v>
      </c>
      <c r="T42" s="1205"/>
      <c r="U42" s="1188"/>
      <c r="V42" s="1188"/>
      <c r="W42" s="1188"/>
      <c r="X42" s="1188"/>
      <c r="Y42" s="1153"/>
    </row>
    <row r="43" spans="1:25" ht="14.25" customHeight="1">
      <c r="A43" s="462">
        <v>2</v>
      </c>
      <c r="B43" s="1143"/>
      <c r="C43" s="1143"/>
      <c r="D43" s="1197" t="s">
        <v>477</v>
      </c>
      <c r="E43" s="1195"/>
      <c r="F43" s="1195"/>
      <c r="G43" s="1196"/>
      <c r="H43" s="1205">
        <f>J37</f>
        <v>0</v>
      </c>
      <c r="I43" s="1188"/>
      <c r="J43" s="1158" t="s">
        <v>536</v>
      </c>
      <c r="K43" s="1203"/>
      <c r="L43" s="1205">
        <f>SUM(T6:U8)</f>
        <v>0</v>
      </c>
      <c r="M43" s="1206"/>
      <c r="N43" s="1158" t="s">
        <v>537</v>
      </c>
      <c r="O43" s="1203"/>
      <c r="P43" s="1205">
        <f>H43*L43</f>
        <v>0</v>
      </c>
      <c r="Q43" s="1206"/>
      <c r="R43" s="1206"/>
      <c r="S43" s="464" t="s">
        <v>410</v>
      </c>
      <c r="T43" s="1205"/>
      <c r="U43" s="1188"/>
      <c r="V43" s="1188"/>
      <c r="W43" s="1188"/>
      <c r="X43" s="1188"/>
      <c r="Y43" s="1153"/>
    </row>
    <row r="44" spans="1:25" ht="14.25" customHeight="1">
      <c r="A44" s="462">
        <v>3</v>
      </c>
      <c r="B44" s="1143"/>
      <c r="C44" s="1143"/>
      <c r="D44" s="1197" t="s">
        <v>478</v>
      </c>
      <c r="E44" s="1195"/>
      <c r="F44" s="1195"/>
      <c r="G44" s="1196"/>
      <c r="H44" s="1205">
        <f>L37</f>
        <v>0</v>
      </c>
      <c r="I44" s="1188"/>
      <c r="J44" s="1158" t="s">
        <v>536</v>
      </c>
      <c r="K44" s="1203"/>
      <c r="L44" s="1205">
        <f>SUM(V6:W8)</f>
        <v>0</v>
      </c>
      <c r="M44" s="1206"/>
      <c r="N44" s="1158" t="s">
        <v>537</v>
      </c>
      <c r="O44" s="1203"/>
      <c r="P44" s="1205">
        <f>H44*L44</f>
        <v>0</v>
      </c>
      <c r="Q44" s="1206"/>
      <c r="R44" s="1206"/>
      <c r="S44" s="464" t="s">
        <v>410</v>
      </c>
      <c r="T44" s="1205"/>
      <c r="U44" s="1188"/>
      <c r="V44" s="1188"/>
      <c r="W44" s="1188"/>
      <c r="X44" s="1188"/>
      <c r="Y44" s="1153"/>
    </row>
    <row r="45" spans="1:25" ht="14.25" customHeight="1">
      <c r="A45" s="462">
        <v>4</v>
      </c>
      <c r="B45" s="1143"/>
      <c r="C45" s="1133"/>
      <c r="D45" s="1197" t="s">
        <v>480</v>
      </c>
      <c r="E45" s="1195"/>
      <c r="F45" s="1195"/>
      <c r="G45" s="1196"/>
      <c r="H45" s="1205">
        <f>N37</f>
        <v>0</v>
      </c>
      <c r="I45" s="1188"/>
      <c r="J45" s="1158" t="s">
        <v>536</v>
      </c>
      <c r="K45" s="1203"/>
      <c r="L45" s="1205">
        <f>SUM(X6:Y8)</f>
        <v>0</v>
      </c>
      <c r="M45" s="1188"/>
      <c r="N45" s="1158" t="s">
        <v>537</v>
      </c>
      <c r="O45" s="1203"/>
      <c r="P45" s="1205">
        <f>H45*L45</f>
        <v>0</v>
      </c>
      <c r="Q45" s="1206"/>
      <c r="R45" s="1206"/>
      <c r="S45" s="464" t="s">
        <v>410</v>
      </c>
      <c r="T45" s="1205"/>
      <c r="U45" s="1188"/>
      <c r="V45" s="1188"/>
      <c r="W45" s="1188"/>
      <c r="X45" s="1188"/>
      <c r="Y45" s="1153"/>
    </row>
    <row r="46" spans="1:25" ht="14.25" customHeight="1">
      <c r="A46" s="462">
        <v>5</v>
      </c>
      <c r="B46" s="1143"/>
      <c r="C46" s="1197" t="s">
        <v>538</v>
      </c>
      <c r="D46" s="1195"/>
      <c r="E46" s="1195"/>
      <c r="F46" s="1195"/>
      <c r="G46" s="1196"/>
      <c r="H46" s="1205">
        <f>H26</f>
        <v>0</v>
      </c>
      <c r="I46" s="1188"/>
      <c r="J46" s="1158" t="s">
        <v>539</v>
      </c>
      <c r="K46" s="1203"/>
      <c r="L46" s="1144">
        <v>12</v>
      </c>
      <c r="M46" s="1188"/>
      <c r="N46" s="451" t="s">
        <v>540</v>
      </c>
      <c r="O46" s="463"/>
      <c r="P46" s="1205">
        <f>H46*L46</f>
        <v>0</v>
      </c>
      <c r="Q46" s="1206"/>
      <c r="R46" s="1206"/>
      <c r="S46" s="464" t="s">
        <v>410</v>
      </c>
      <c r="T46" s="1205"/>
      <c r="U46" s="1188"/>
      <c r="V46" s="1188"/>
      <c r="W46" s="1188"/>
      <c r="X46" s="1188"/>
      <c r="Y46" s="1153"/>
    </row>
    <row r="47" spans="1:25" ht="14.25" customHeight="1">
      <c r="A47" s="462">
        <v>6</v>
      </c>
      <c r="B47" s="1133"/>
      <c r="C47" s="1197" t="s">
        <v>415</v>
      </c>
      <c r="D47" s="1195"/>
      <c r="E47" s="1195"/>
      <c r="F47" s="1195"/>
      <c r="G47" s="1196"/>
      <c r="H47" s="1150"/>
      <c r="I47" s="1151"/>
      <c r="J47" s="1151"/>
      <c r="K47" s="1152"/>
      <c r="L47" s="1150"/>
      <c r="M47" s="1151"/>
      <c r="N47" s="1151"/>
      <c r="O47" s="1152"/>
      <c r="P47" s="1211">
        <f>SUM(P42:R46)</f>
        <v>0</v>
      </c>
      <c r="Q47" s="1206"/>
      <c r="R47" s="1206"/>
      <c r="S47" s="450" t="s">
        <v>410</v>
      </c>
      <c r="T47" s="1205"/>
      <c r="U47" s="1188"/>
      <c r="V47" s="1188"/>
      <c r="W47" s="1188"/>
      <c r="X47" s="1188"/>
      <c r="Y47" s="1153"/>
    </row>
    <row r="48" spans="1:25" ht="14.25" customHeight="1">
      <c r="A48" s="462">
        <v>7</v>
      </c>
      <c r="B48" s="1132" t="s">
        <v>541</v>
      </c>
      <c r="C48" s="1136" t="s">
        <v>522</v>
      </c>
      <c r="D48" s="1197" t="s">
        <v>476</v>
      </c>
      <c r="E48" s="1195"/>
      <c r="F48" s="1195"/>
      <c r="G48" s="1196"/>
      <c r="H48" s="1205">
        <f>H35</f>
        <v>0</v>
      </c>
      <c r="I48" s="1188"/>
      <c r="J48" s="464" t="s">
        <v>536</v>
      </c>
      <c r="K48" s="464"/>
      <c r="L48" s="1205">
        <f>R11</f>
        <v>0</v>
      </c>
      <c r="M48" s="1188"/>
      <c r="N48" s="464" t="s">
        <v>537</v>
      </c>
      <c r="O48" s="465"/>
      <c r="P48" s="1205">
        <f>H48*L48</f>
        <v>0</v>
      </c>
      <c r="Q48" s="1206"/>
      <c r="R48" s="1206"/>
      <c r="S48" s="464" t="s">
        <v>410</v>
      </c>
      <c r="T48" s="1205"/>
      <c r="U48" s="1188"/>
      <c r="V48" s="1188"/>
      <c r="W48" s="1188"/>
      <c r="X48" s="1188"/>
      <c r="Y48" s="1153"/>
    </row>
    <row r="49" spans="1:25" ht="14.25" customHeight="1">
      <c r="A49" s="462">
        <v>8</v>
      </c>
      <c r="B49" s="1207"/>
      <c r="C49" s="1209"/>
      <c r="D49" s="1197" t="s">
        <v>477</v>
      </c>
      <c r="E49" s="1195"/>
      <c r="F49" s="1195"/>
      <c r="G49" s="1196"/>
      <c r="H49" s="1205">
        <f>J35</f>
        <v>0</v>
      </c>
      <c r="I49" s="1188"/>
      <c r="J49" s="464" t="s">
        <v>536</v>
      </c>
      <c r="K49" s="464"/>
      <c r="L49" s="1205">
        <f>T11</f>
        <v>0</v>
      </c>
      <c r="M49" s="1188"/>
      <c r="N49" s="464" t="s">
        <v>537</v>
      </c>
      <c r="O49" s="465"/>
      <c r="P49" s="1205">
        <f>H49*L49</f>
        <v>0</v>
      </c>
      <c r="Q49" s="1206"/>
      <c r="R49" s="1206"/>
      <c r="S49" s="464" t="s">
        <v>410</v>
      </c>
      <c r="T49" s="1205"/>
      <c r="U49" s="1188"/>
      <c r="V49" s="1188"/>
      <c r="W49" s="1188"/>
      <c r="X49" s="1188"/>
      <c r="Y49" s="1153"/>
    </row>
    <row r="50" spans="1:25" ht="14.25" customHeight="1">
      <c r="A50" s="462">
        <v>9</v>
      </c>
      <c r="B50" s="1207"/>
      <c r="C50" s="1209"/>
      <c r="D50" s="1197" t="s">
        <v>478</v>
      </c>
      <c r="E50" s="1195"/>
      <c r="F50" s="1195"/>
      <c r="G50" s="1196"/>
      <c r="H50" s="1205">
        <f>L35</f>
        <v>0</v>
      </c>
      <c r="I50" s="1188"/>
      <c r="J50" s="464" t="s">
        <v>536</v>
      </c>
      <c r="K50" s="464"/>
      <c r="L50" s="1205">
        <f>V11</f>
        <v>0</v>
      </c>
      <c r="M50" s="1206"/>
      <c r="N50" s="464" t="s">
        <v>537</v>
      </c>
      <c r="O50" s="465"/>
      <c r="P50" s="1205">
        <f>H50*L50</f>
        <v>0</v>
      </c>
      <c r="Q50" s="1206"/>
      <c r="R50" s="1206"/>
      <c r="S50" s="464" t="s">
        <v>410</v>
      </c>
      <c r="T50" s="1205"/>
      <c r="U50" s="1188"/>
      <c r="V50" s="1188"/>
      <c r="W50" s="1188"/>
      <c r="X50" s="1188"/>
      <c r="Y50" s="1153"/>
    </row>
    <row r="51" spans="1:25" ht="14.25" customHeight="1">
      <c r="A51" s="462">
        <v>10</v>
      </c>
      <c r="B51" s="1207"/>
      <c r="C51" s="1210"/>
      <c r="D51" s="1197" t="s">
        <v>542</v>
      </c>
      <c r="E51" s="1195"/>
      <c r="F51" s="1195"/>
      <c r="G51" s="1196"/>
      <c r="H51" s="1205">
        <f>N35</f>
        <v>0</v>
      </c>
      <c r="I51" s="1188"/>
      <c r="J51" s="464" t="s">
        <v>536</v>
      </c>
      <c r="K51" s="464"/>
      <c r="L51" s="1205">
        <f>X11</f>
        <v>0</v>
      </c>
      <c r="M51" s="1188"/>
      <c r="N51" s="464" t="s">
        <v>537</v>
      </c>
      <c r="O51" s="465"/>
      <c r="P51" s="1205">
        <f>H51*L51</f>
        <v>0</v>
      </c>
      <c r="Q51" s="1206"/>
      <c r="R51" s="1206"/>
      <c r="S51" s="464" t="s">
        <v>410</v>
      </c>
      <c r="T51" s="1205"/>
      <c r="U51" s="1188"/>
      <c r="V51" s="1188"/>
      <c r="W51" s="1188"/>
      <c r="X51" s="1188"/>
      <c r="Y51" s="1153"/>
    </row>
    <row r="52" spans="1:25" ht="14.25" customHeight="1">
      <c r="A52" s="462">
        <v>11</v>
      </c>
      <c r="B52" s="1207"/>
      <c r="C52" s="1197" t="s">
        <v>543</v>
      </c>
      <c r="D52" s="1195"/>
      <c r="E52" s="1195"/>
      <c r="F52" s="1195"/>
      <c r="G52" s="1195"/>
      <c r="H52" s="1150"/>
      <c r="I52" s="1151"/>
      <c r="J52" s="1151"/>
      <c r="K52" s="1152"/>
      <c r="L52" s="1150"/>
      <c r="M52" s="1151"/>
      <c r="N52" s="1151"/>
      <c r="O52" s="1152"/>
      <c r="P52" s="1205">
        <f>SUM(M19:O25)</f>
        <v>0</v>
      </c>
      <c r="Q52" s="1206"/>
      <c r="R52" s="1206"/>
      <c r="S52" s="464" t="s">
        <v>410</v>
      </c>
      <c r="T52" s="1205"/>
      <c r="U52" s="1188"/>
      <c r="V52" s="1188"/>
      <c r="W52" s="1188"/>
      <c r="X52" s="1188"/>
      <c r="Y52" s="1153"/>
    </row>
    <row r="53" spans="1:25" ht="14.25" customHeight="1">
      <c r="A53" s="462">
        <v>12</v>
      </c>
      <c r="B53" s="1208"/>
      <c r="C53" s="1197" t="s">
        <v>415</v>
      </c>
      <c r="D53" s="1195"/>
      <c r="E53" s="1195"/>
      <c r="F53" s="1195"/>
      <c r="G53" s="1195"/>
      <c r="H53" s="1150"/>
      <c r="I53" s="1151"/>
      <c r="J53" s="1151"/>
      <c r="K53" s="1152"/>
      <c r="L53" s="1150"/>
      <c r="M53" s="1151"/>
      <c r="N53" s="1151"/>
      <c r="O53" s="1152"/>
      <c r="P53" s="1205">
        <f>SUM(P48:R52)</f>
        <v>0</v>
      </c>
      <c r="Q53" s="1188"/>
      <c r="R53" s="1188"/>
      <c r="S53" s="464" t="s">
        <v>410</v>
      </c>
      <c r="T53" s="1205"/>
      <c r="U53" s="1188"/>
      <c r="V53" s="1188"/>
      <c r="W53" s="1188"/>
      <c r="X53" s="1188"/>
      <c r="Y53" s="1153"/>
    </row>
    <row r="54" spans="1:25" ht="14.25" customHeight="1">
      <c r="A54" s="462">
        <v>13</v>
      </c>
      <c r="B54" s="1197" t="s">
        <v>544</v>
      </c>
      <c r="C54" s="1195"/>
      <c r="D54" s="1195"/>
      <c r="E54" s="1195"/>
      <c r="F54" s="1195"/>
      <c r="G54" s="1195"/>
      <c r="H54" s="1150"/>
      <c r="I54" s="1151"/>
      <c r="J54" s="1151"/>
      <c r="K54" s="1152"/>
      <c r="L54" s="1150"/>
      <c r="M54" s="1151"/>
      <c r="N54" s="1151"/>
      <c r="O54" s="1152"/>
      <c r="P54" s="1212">
        <f>P47-P53</f>
        <v>0</v>
      </c>
      <c r="Q54" s="1188"/>
      <c r="R54" s="1188"/>
      <c r="S54" s="464" t="s">
        <v>410</v>
      </c>
      <c r="T54" s="1205" t="s">
        <v>545</v>
      </c>
      <c r="U54" s="1188"/>
      <c r="V54" s="1188"/>
      <c r="W54" s="1188"/>
      <c r="X54" s="1188"/>
      <c r="Y54" s="1153"/>
    </row>
    <row r="55" spans="1:25" ht="14.25" customHeight="1">
      <c r="A55" s="466" t="s">
        <v>546</v>
      </c>
      <c r="B55" s="466"/>
      <c r="C55" s="466"/>
      <c r="E55" s="466"/>
      <c r="F55" s="466"/>
      <c r="G55" s="466"/>
      <c r="H55" s="466"/>
      <c r="I55" s="466"/>
      <c r="J55" s="466"/>
      <c r="K55" s="466"/>
      <c r="L55" s="466"/>
      <c r="M55" s="466"/>
      <c r="N55" s="466"/>
      <c r="O55" s="466"/>
      <c r="P55" s="466"/>
      <c r="Q55" s="466"/>
      <c r="R55" s="466"/>
      <c r="S55" s="466"/>
      <c r="T55" s="466"/>
      <c r="U55" s="466"/>
      <c r="V55" s="466"/>
      <c r="W55" s="466"/>
      <c r="X55" s="466"/>
      <c r="Y55" s="466"/>
    </row>
    <row r="56" ht="14.25">
      <c r="A56" s="466" t="s">
        <v>547</v>
      </c>
    </row>
    <row r="57" ht="14.25">
      <c r="A57" s="467" t="s">
        <v>548</v>
      </c>
    </row>
  </sheetData>
  <sheetProtection/>
  <mergeCells count="300">
    <mergeCell ref="B54:G54"/>
    <mergeCell ref="H54:K54"/>
    <mergeCell ref="L54:O54"/>
    <mergeCell ref="P54:R54"/>
    <mergeCell ref="T54:Y54"/>
    <mergeCell ref="C52:G52"/>
    <mergeCell ref="H52:K52"/>
    <mergeCell ref="L52:O52"/>
    <mergeCell ref="P52:R52"/>
    <mergeCell ref="T52:Y52"/>
    <mergeCell ref="C53:G53"/>
    <mergeCell ref="H53:K53"/>
    <mergeCell ref="L53:O53"/>
    <mergeCell ref="P53:R53"/>
    <mergeCell ref="T53:Y53"/>
    <mergeCell ref="D50:G50"/>
    <mergeCell ref="H50:I50"/>
    <mergeCell ref="L50:M50"/>
    <mergeCell ref="P50:R50"/>
    <mergeCell ref="T50:Y50"/>
    <mergeCell ref="D51:G51"/>
    <mergeCell ref="H51:I51"/>
    <mergeCell ref="L51:M51"/>
    <mergeCell ref="P51:R51"/>
    <mergeCell ref="T51:Y51"/>
    <mergeCell ref="P48:R48"/>
    <mergeCell ref="T48:Y48"/>
    <mergeCell ref="D49:G49"/>
    <mergeCell ref="H49:I49"/>
    <mergeCell ref="L49:M49"/>
    <mergeCell ref="P49:R49"/>
    <mergeCell ref="T49:Y49"/>
    <mergeCell ref="C47:G47"/>
    <mergeCell ref="H47:K47"/>
    <mergeCell ref="L47:O47"/>
    <mergeCell ref="P47:R47"/>
    <mergeCell ref="T47:Y47"/>
    <mergeCell ref="B48:B53"/>
    <mergeCell ref="C48:C51"/>
    <mergeCell ref="D48:G48"/>
    <mergeCell ref="H48:I48"/>
    <mergeCell ref="L48:M48"/>
    <mergeCell ref="T45:Y45"/>
    <mergeCell ref="C46:G46"/>
    <mergeCell ref="H46:I46"/>
    <mergeCell ref="J46:K46"/>
    <mergeCell ref="L46:M46"/>
    <mergeCell ref="P46:R46"/>
    <mergeCell ref="T46:Y46"/>
    <mergeCell ref="D45:G45"/>
    <mergeCell ref="H45:I45"/>
    <mergeCell ref="J45:K45"/>
    <mergeCell ref="L45:M45"/>
    <mergeCell ref="N45:O45"/>
    <mergeCell ref="P45:R45"/>
    <mergeCell ref="T43:Y43"/>
    <mergeCell ref="D44:G44"/>
    <mergeCell ref="H44:I44"/>
    <mergeCell ref="J44:K44"/>
    <mergeCell ref="L44:M44"/>
    <mergeCell ref="N44:O44"/>
    <mergeCell ref="P44:R44"/>
    <mergeCell ref="T44:Y44"/>
    <mergeCell ref="L42:M42"/>
    <mergeCell ref="N42:O42"/>
    <mergeCell ref="P42:R42"/>
    <mergeCell ref="T42:Y42"/>
    <mergeCell ref="D43:G43"/>
    <mergeCell ref="H43:I43"/>
    <mergeCell ref="J43:K43"/>
    <mergeCell ref="L43:M43"/>
    <mergeCell ref="N43:O43"/>
    <mergeCell ref="P43:R43"/>
    <mergeCell ref="B41:G41"/>
    <mergeCell ref="H41:K41"/>
    <mergeCell ref="L41:O41"/>
    <mergeCell ref="P41:S41"/>
    <mergeCell ref="T41:Y41"/>
    <mergeCell ref="B42:B47"/>
    <mergeCell ref="C42:C45"/>
    <mergeCell ref="D42:G42"/>
    <mergeCell ref="H42:I42"/>
    <mergeCell ref="J42:K42"/>
    <mergeCell ref="P37:Y37"/>
    <mergeCell ref="C38:G38"/>
    <mergeCell ref="H38:O38"/>
    <mergeCell ref="P38:Y38"/>
    <mergeCell ref="C39:G39"/>
    <mergeCell ref="H39:O39"/>
    <mergeCell ref="P39:Y39"/>
    <mergeCell ref="B37:B39"/>
    <mergeCell ref="C37:G37"/>
    <mergeCell ref="H37:I37"/>
    <mergeCell ref="J37:K37"/>
    <mergeCell ref="L37:M37"/>
    <mergeCell ref="N37:O37"/>
    <mergeCell ref="C36:G36"/>
    <mergeCell ref="H36:I36"/>
    <mergeCell ref="J36:K36"/>
    <mergeCell ref="L36:M36"/>
    <mergeCell ref="N36:O36"/>
    <mergeCell ref="P36:Y36"/>
    <mergeCell ref="N34:O34"/>
    <mergeCell ref="P34:Y34"/>
    <mergeCell ref="C35:G35"/>
    <mergeCell ref="H35:I35"/>
    <mergeCell ref="J35:K35"/>
    <mergeCell ref="L35:M35"/>
    <mergeCell ref="N35:O35"/>
    <mergeCell ref="P35:Y35"/>
    <mergeCell ref="N32:O32"/>
    <mergeCell ref="P32:Y32"/>
    <mergeCell ref="D33:G33"/>
    <mergeCell ref="H33:I33"/>
    <mergeCell ref="J33:K33"/>
    <mergeCell ref="L33:M33"/>
    <mergeCell ref="N33:O33"/>
    <mergeCell ref="P33:Y33"/>
    <mergeCell ref="B32:B36"/>
    <mergeCell ref="C32:C34"/>
    <mergeCell ref="D32:G32"/>
    <mergeCell ref="H32:I32"/>
    <mergeCell ref="J32:K32"/>
    <mergeCell ref="L32:M32"/>
    <mergeCell ref="D34:G34"/>
    <mergeCell ref="H34:I34"/>
    <mergeCell ref="J34:K34"/>
    <mergeCell ref="L34:M34"/>
    <mergeCell ref="B31:G31"/>
    <mergeCell ref="H31:I31"/>
    <mergeCell ref="J31:K31"/>
    <mergeCell ref="L31:M31"/>
    <mergeCell ref="N31:O31"/>
    <mergeCell ref="P31:Y31"/>
    <mergeCell ref="B28:G28"/>
    <mergeCell ref="H28:J28"/>
    <mergeCell ref="K28:L28"/>
    <mergeCell ref="M28:O28"/>
    <mergeCell ref="P28:Y28"/>
    <mergeCell ref="B29:G29"/>
    <mergeCell ref="H29:J29"/>
    <mergeCell ref="K29:L29"/>
    <mergeCell ref="M29:O29"/>
    <mergeCell ref="P29:Y29"/>
    <mergeCell ref="C26:G26"/>
    <mergeCell ref="H26:J26"/>
    <mergeCell ref="K26:L26"/>
    <mergeCell ref="M26:O26"/>
    <mergeCell ref="P26:Y26"/>
    <mergeCell ref="C27:G27"/>
    <mergeCell ref="H27:J27"/>
    <mergeCell ref="K27:L27"/>
    <mergeCell ref="M27:O27"/>
    <mergeCell ref="P27:Y27"/>
    <mergeCell ref="D24:G24"/>
    <mergeCell ref="H24:J24"/>
    <mergeCell ref="K24:L24"/>
    <mergeCell ref="M24:O24"/>
    <mergeCell ref="P24:Y24"/>
    <mergeCell ref="D25:G25"/>
    <mergeCell ref="H25:J25"/>
    <mergeCell ref="K25:L25"/>
    <mergeCell ref="M25:O25"/>
    <mergeCell ref="P25:Y25"/>
    <mergeCell ref="M22:O22"/>
    <mergeCell ref="P22:Y22"/>
    <mergeCell ref="D23:G23"/>
    <mergeCell ref="H23:J23"/>
    <mergeCell ref="K23:L23"/>
    <mergeCell ref="M23:O23"/>
    <mergeCell ref="P23:Y23"/>
    <mergeCell ref="P20:Y20"/>
    <mergeCell ref="C21:C25"/>
    <mergeCell ref="D21:G21"/>
    <mergeCell ref="H21:J21"/>
    <mergeCell ref="K21:L21"/>
    <mergeCell ref="M21:O21"/>
    <mergeCell ref="P21:Y21"/>
    <mergeCell ref="D22:G22"/>
    <mergeCell ref="H22:J22"/>
    <mergeCell ref="K22:L22"/>
    <mergeCell ref="B19:B27"/>
    <mergeCell ref="C19:G19"/>
    <mergeCell ref="H19:J19"/>
    <mergeCell ref="K19:L19"/>
    <mergeCell ref="M19:O19"/>
    <mergeCell ref="P19:Y19"/>
    <mergeCell ref="C20:G20"/>
    <mergeCell ref="H20:J20"/>
    <mergeCell ref="K20:L20"/>
    <mergeCell ref="M20:O20"/>
    <mergeCell ref="P14:Q14"/>
    <mergeCell ref="R14:Y14"/>
    <mergeCell ref="B18:G18"/>
    <mergeCell ref="H18:J18"/>
    <mergeCell ref="K18:L18"/>
    <mergeCell ref="M18:O18"/>
    <mergeCell ref="P18:Y18"/>
    <mergeCell ref="P13:Q13"/>
    <mergeCell ref="R13:S13"/>
    <mergeCell ref="T13:U13"/>
    <mergeCell ref="V13:W13"/>
    <mergeCell ref="X13:Y13"/>
    <mergeCell ref="C14:G14"/>
    <mergeCell ref="H14:I14"/>
    <mergeCell ref="J14:K14"/>
    <mergeCell ref="L14:M14"/>
    <mergeCell ref="N14:O14"/>
    <mergeCell ref="P12:Q12"/>
    <mergeCell ref="R12:S12"/>
    <mergeCell ref="T12:U12"/>
    <mergeCell ref="V12:W12"/>
    <mergeCell ref="X12:Y12"/>
    <mergeCell ref="C13:G13"/>
    <mergeCell ref="H13:I13"/>
    <mergeCell ref="J13:K13"/>
    <mergeCell ref="L13:M13"/>
    <mergeCell ref="N13:O13"/>
    <mergeCell ref="R11:S11"/>
    <mergeCell ref="T11:U11"/>
    <mergeCell ref="V11:W11"/>
    <mergeCell ref="X11:Y11"/>
    <mergeCell ref="B12:B14"/>
    <mergeCell ref="C12:G12"/>
    <mergeCell ref="H12:I12"/>
    <mergeCell ref="J12:K12"/>
    <mergeCell ref="L12:M12"/>
    <mergeCell ref="N12:O12"/>
    <mergeCell ref="R10:S10"/>
    <mergeCell ref="T10:U10"/>
    <mergeCell ref="V10:W10"/>
    <mergeCell ref="X10:Y10"/>
    <mergeCell ref="C11:G11"/>
    <mergeCell ref="H11:I11"/>
    <mergeCell ref="J11:K11"/>
    <mergeCell ref="L11:M11"/>
    <mergeCell ref="N11:O11"/>
    <mergeCell ref="P11:Q11"/>
    <mergeCell ref="R9:S9"/>
    <mergeCell ref="T9:U9"/>
    <mergeCell ref="V9:W9"/>
    <mergeCell ref="X9:Y9"/>
    <mergeCell ref="C10:G10"/>
    <mergeCell ref="H10:I10"/>
    <mergeCell ref="J10:K10"/>
    <mergeCell ref="L10:M10"/>
    <mergeCell ref="N10:O10"/>
    <mergeCell ref="P10:Q10"/>
    <mergeCell ref="R8:S8"/>
    <mergeCell ref="T8:U8"/>
    <mergeCell ref="V8:W8"/>
    <mergeCell ref="X8:Y8"/>
    <mergeCell ref="C9:G9"/>
    <mergeCell ref="H9:I9"/>
    <mergeCell ref="J9:K9"/>
    <mergeCell ref="L9:M9"/>
    <mergeCell ref="N9:O9"/>
    <mergeCell ref="P9:Q9"/>
    <mergeCell ref="R7:S7"/>
    <mergeCell ref="T7:U7"/>
    <mergeCell ref="V7:W7"/>
    <mergeCell ref="X7:Y7"/>
    <mergeCell ref="C8:G8"/>
    <mergeCell ref="H8:I8"/>
    <mergeCell ref="J8:K8"/>
    <mergeCell ref="L8:M8"/>
    <mergeCell ref="N8:O8"/>
    <mergeCell ref="P8:Q8"/>
    <mergeCell ref="C7:G7"/>
    <mergeCell ref="H7:I7"/>
    <mergeCell ref="J7:K7"/>
    <mergeCell ref="L7:M7"/>
    <mergeCell ref="N7:O7"/>
    <mergeCell ref="P7:Q7"/>
    <mergeCell ref="N6:O6"/>
    <mergeCell ref="P6:Q6"/>
    <mergeCell ref="R6:S6"/>
    <mergeCell ref="T6:U6"/>
    <mergeCell ref="V6:W6"/>
    <mergeCell ref="X6:Y6"/>
    <mergeCell ref="P5:Q5"/>
    <mergeCell ref="R5:S5"/>
    <mergeCell ref="T5:U5"/>
    <mergeCell ref="V5:W5"/>
    <mergeCell ref="X5:Y5"/>
    <mergeCell ref="B6:B11"/>
    <mergeCell ref="C6:G6"/>
    <mergeCell ref="H6:I6"/>
    <mergeCell ref="J6:K6"/>
    <mergeCell ref="L6:M6"/>
    <mergeCell ref="A1:Y1"/>
    <mergeCell ref="B2:C2"/>
    <mergeCell ref="A4:A5"/>
    <mergeCell ref="B4:G5"/>
    <mergeCell ref="H4:I5"/>
    <mergeCell ref="J4:Q4"/>
    <mergeCell ref="R4:Y4"/>
    <mergeCell ref="J5:K5"/>
    <mergeCell ref="L5:M5"/>
    <mergeCell ref="N5:O5"/>
  </mergeCells>
  <printOptions/>
  <pageMargins left="0.7480314960629921" right="0.7480314960629921" top="0.984251968503937" bottom="0.984251968503937" header="0.5118110236220472" footer="0.5118110236220472"/>
  <pageSetup fitToHeight="1" fitToWidth="1" horizontalDpi="300" verticalDpi="300" orientation="portrait" paperSize="9" scale="91" r:id="rId1"/>
</worksheet>
</file>

<file path=xl/worksheets/sheet14.xml><?xml version="1.0" encoding="utf-8"?>
<worksheet xmlns="http://schemas.openxmlformats.org/spreadsheetml/2006/main" xmlns:r="http://schemas.openxmlformats.org/officeDocument/2006/relationships">
  <sheetPr>
    <tabColor theme="9" tint="0.5999900102615356"/>
  </sheetPr>
  <dimension ref="A1:Y39"/>
  <sheetViews>
    <sheetView zoomScalePageLayoutView="0" workbookViewId="0" topLeftCell="A1">
      <selection activeCell="A1" sqref="A1:Y1"/>
    </sheetView>
  </sheetViews>
  <sheetFormatPr defaultColWidth="3.125" defaultRowHeight="14.25"/>
  <cols>
    <col min="1" max="1" width="3.25390625" style="468" customWidth="1"/>
    <col min="2" max="16384" width="3.125" style="468" customWidth="1"/>
  </cols>
  <sheetData>
    <row r="1" spans="1:25" ht="17.25">
      <c r="A1" s="1213" t="s">
        <v>549</v>
      </c>
      <c r="B1" s="1213"/>
      <c r="C1" s="1213"/>
      <c r="D1" s="1213"/>
      <c r="E1" s="1213"/>
      <c r="F1" s="1213"/>
      <c r="G1" s="1213"/>
      <c r="H1" s="1213"/>
      <c r="I1" s="1213"/>
      <c r="J1" s="1213"/>
      <c r="K1" s="1213"/>
      <c r="L1" s="1213"/>
      <c r="M1" s="1213"/>
      <c r="N1" s="1213"/>
      <c r="O1" s="1213"/>
      <c r="P1" s="1213"/>
      <c r="Q1" s="1213"/>
      <c r="R1" s="1213"/>
      <c r="S1" s="1213"/>
      <c r="T1" s="1213"/>
      <c r="U1" s="1213"/>
      <c r="V1" s="1214"/>
      <c r="W1" s="1214"/>
      <c r="X1" s="1214"/>
      <c r="Y1" s="1214"/>
    </row>
    <row r="2" s="448" customFormat="1" ht="14.25">
      <c r="Y2" s="469" t="s">
        <v>550</v>
      </c>
    </row>
    <row r="3" spans="2:4" s="448" customFormat="1" ht="15.75" customHeight="1">
      <c r="B3" s="470"/>
      <c r="C3" s="471"/>
      <c r="D3" s="448" t="s">
        <v>551</v>
      </c>
    </row>
    <row r="4" s="448" customFormat="1" ht="14.25"/>
    <row r="5" s="448" customFormat="1" ht="14.25">
      <c r="A5" s="448" t="s">
        <v>552</v>
      </c>
    </row>
    <row r="6" s="472" customFormat="1" ht="14.25"/>
    <row r="7" spans="1:25" s="473" customFormat="1" ht="28.5" customHeight="1">
      <c r="A7" s="1215" t="s">
        <v>553</v>
      </c>
      <c r="B7" s="1218" t="s">
        <v>386</v>
      </c>
      <c r="C7" s="1219"/>
      <c r="D7" s="1219"/>
      <c r="E7" s="1219"/>
      <c r="F7" s="1220"/>
      <c r="G7" s="1227" t="s">
        <v>554</v>
      </c>
      <c r="H7" s="1228"/>
      <c r="I7" s="1228"/>
      <c r="J7" s="1229"/>
      <c r="K7" s="1230" t="s">
        <v>555</v>
      </c>
      <c r="L7" s="1231"/>
      <c r="M7" s="1230" t="s">
        <v>556</v>
      </c>
      <c r="N7" s="1231"/>
      <c r="O7" s="1230" t="s">
        <v>557</v>
      </c>
      <c r="P7" s="1231"/>
      <c r="Q7" s="1230" t="s">
        <v>558</v>
      </c>
      <c r="R7" s="1231"/>
      <c r="S7" s="1230" t="s">
        <v>559</v>
      </c>
      <c r="T7" s="1234"/>
      <c r="U7" s="1231"/>
      <c r="V7" s="1236" t="s">
        <v>560</v>
      </c>
      <c r="W7" s="1237"/>
      <c r="X7" s="1237"/>
      <c r="Y7" s="1238"/>
    </row>
    <row r="8" spans="1:25" s="473" customFormat="1" ht="21.75" customHeight="1">
      <c r="A8" s="1216"/>
      <c r="B8" s="1221"/>
      <c r="C8" s="1222"/>
      <c r="D8" s="1222"/>
      <c r="E8" s="1222"/>
      <c r="F8" s="1223"/>
      <c r="G8" s="1239" t="s">
        <v>561</v>
      </c>
      <c r="H8" s="1240"/>
      <c r="I8" s="1239" t="s">
        <v>562</v>
      </c>
      <c r="J8" s="1240"/>
      <c r="K8" s="1232"/>
      <c r="L8" s="1233"/>
      <c r="M8" s="1232"/>
      <c r="N8" s="1233"/>
      <c r="O8" s="1232"/>
      <c r="P8" s="1233"/>
      <c r="Q8" s="1232"/>
      <c r="R8" s="1233"/>
      <c r="S8" s="1232"/>
      <c r="T8" s="1235"/>
      <c r="U8" s="1233"/>
      <c r="V8" s="1230" t="s">
        <v>563</v>
      </c>
      <c r="W8" s="1241"/>
      <c r="X8" s="1230" t="s">
        <v>564</v>
      </c>
      <c r="Y8" s="1241"/>
    </row>
    <row r="9" spans="1:25" s="473" customFormat="1" ht="12">
      <c r="A9" s="1217"/>
      <c r="B9" s="1224"/>
      <c r="C9" s="1225"/>
      <c r="D9" s="1225"/>
      <c r="E9" s="1225"/>
      <c r="F9" s="1226"/>
      <c r="G9" s="1242" t="s">
        <v>565</v>
      </c>
      <c r="H9" s="1243"/>
      <c r="I9" s="1242" t="s">
        <v>566</v>
      </c>
      <c r="J9" s="1243"/>
      <c r="K9" s="1242" t="s">
        <v>567</v>
      </c>
      <c r="L9" s="1243"/>
      <c r="M9" s="1242" t="s">
        <v>568</v>
      </c>
      <c r="N9" s="1243"/>
      <c r="O9" s="1242" t="s">
        <v>569</v>
      </c>
      <c r="P9" s="1243"/>
      <c r="Q9" s="1242" t="s">
        <v>397</v>
      </c>
      <c r="R9" s="1243"/>
      <c r="S9" s="1242" t="s">
        <v>427</v>
      </c>
      <c r="T9" s="1244"/>
      <c r="U9" s="1243"/>
      <c r="V9" s="1242" t="s">
        <v>539</v>
      </c>
      <c r="W9" s="1243"/>
      <c r="X9" s="1242" t="s">
        <v>539</v>
      </c>
      <c r="Y9" s="1243"/>
    </row>
    <row r="10" spans="1:25" s="473" customFormat="1" ht="19.5" customHeight="1">
      <c r="A10" s="474">
        <v>1</v>
      </c>
      <c r="B10" s="1245"/>
      <c r="C10" s="1245"/>
      <c r="D10" s="1245"/>
      <c r="E10" s="1245"/>
      <c r="F10" s="1245"/>
      <c r="G10" s="1246"/>
      <c r="H10" s="1246"/>
      <c r="I10" s="1247">
        <f>ROUNDDOWN(G10/1000,3)</f>
        <v>0</v>
      </c>
      <c r="J10" s="1247"/>
      <c r="K10" s="1246"/>
      <c r="L10" s="1246"/>
      <c r="M10" s="1246"/>
      <c r="N10" s="1246"/>
      <c r="O10" s="1248"/>
      <c r="P10" s="1249"/>
      <c r="Q10" s="1250"/>
      <c r="R10" s="1250"/>
      <c r="S10" s="1251">
        <f aca="true" t="shared" si="0" ref="S10:S20">ROUNDDOWN(I10*K10*M10*O10*Q10,0)</f>
        <v>0</v>
      </c>
      <c r="T10" s="1251"/>
      <c r="U10" s="1251"/>
      <c r="V10" s="1252">
        <f>ROUNDDOWN((I10*K10*M10*O10)/12,0)</f>
        <v>0</v>
      </c>
      <c r="W10" s="1253"/>
      <c r="X10" s="1248"/>
      <c r="Y10" s="1249"/>
    </row>
    <row r="11" spans="1:25" ht="19.5" customHeight="1">
      <c r="A11" s="475">
        <f>A10+1</f>
        <v>2</v>
      </c>
      <c r="B11" s="1254"/>
      <c r="C11" s="1254"/>
      <c r="D11" s="1254"/>
      <c r="E11" s="1254"/>
      <c r="F11" s="1254"/>
      <c r="G11" s="1255"/>
      <c r="H11" s="1255"/>
      <c r="I11" s="1256">
        <f aca="true" t="shared" si="1" ref="I11:I28">ROUNDDOWN(G11/1000,3)</f>
        <v>0</v>
      </c>
      <c r="J11" s="1256"/>
      <c r="K11" s="1255"/>
      <c r="L11" s="1255"/>
      <c r="M11" s="1255"/>
      <c r="N11" s="1255"/>
      <c r="O11" s="1257">
        <f>O10</f>
        <v>0</v>
      </c>
      <c r="P11" s="1258"/>
      <c r="Q11" s="1259"/>
      <c r="R11" s="1259"/>
      <c r="S11" s="1260">
        <f t="shared" si="0"/>
        <v>0</v>
      </c>
      <c r="T11" s="1260"/>
      <c r="U11" s="1260"/>
      <c r="V11" s="1257">
        <f aca="true" t="shared" si="2" ref="V11:V28">ROUNDDOWN((I11*K11*M11*O11)/12,0)</f>
        <v>0</v>
      </c>
      <c r="W11" s="1261"/>
      <c r="X11" s="1262"/>
      <c r="Y11" s="1263"/>
    </row>
    <row r="12" spans="1:25" ht="19.5" customHeight="1">
      <c r="A12" s="475">
        <f aca="true" t="shared" si="3" ref="A12:A29">A11+1</f>
        <v>3</v>
      </c>
      <c r="B12" s="1254"/>
      <c r="C12" s="1254"/>
      <c r="D12" s="1254"/>
      <c r="E12" s="1254"/>
      <c r="F12" s="1254"/>
      <c r="G12" s="1255"/>
      <c r="H12" s="1255"/>
      <c r="I12" s="1256">
        <f t="shared" si="1"/>
        <v>0</v>
      </c>
      <c r="J12" s="1256"/>
      <c r="K12" s="1255"/>
      <c r="L12" s="1255"/>
      <c r="M12" s="1255"/>
      <c r="N12" s="1255"/>
      <c r="O12" s="1257">
        <f>O10</f>
        <v>0</v>
      </c>
      <c r="P12" s="1258"/>
      <c r="Q12" s="1259"/>
      <c r="R12" s="1259"/>
      <c r="S12" s="1260">
        <f t="shared" si="0"/>
        <v>0</v>
      </c>
      <c r="T12" s="1260"/>
      <c r="U12" s="1260"/>
      <c r="V12" s="1257">
        <f t="shared" si="2"/>
        <v>0</v>
      </c>
      <c r="W12" s="1261"/>
      <c r="X12" s="1262"/>
      <c r="Y12" s="1263"/>
    </row>
    <row r="13" spans="1:25" ht="19.5" customHeight="1">
      <c r="A13" s="475">
        <f t="shared" si="3"/>
        <v>4</v>
      </c>
      <c r="B13" s="1254"/>
      <c r="C13" s="1254"/>
      <c r="D13" s="1254"/>
      <c r="E13" s="1254"/>
      <c r="F13" s="1254"/>
      <c r="G13" s="1255"/>
      <c r="H13" s="1255"/>
      <c r="I13" s="1256">
        <f t="shared" si="1"/>
        <v>0</v>
      </c>
      <c r="J13" s="1256"/>
      <c r="K13" s="1255"/>
      <c r="L13" s="1255"/>
      <c r="M13" s="1255"/>
      <c r="N13" s="1255"/>
      <c r="O13" s="1257">
        <f>O10</f>
        <v>0</v>
      </c>
      <c r="P13" s="1258"/>
      <c r="Q13" s="1259"/>
      <c r="R13" s="1259"/>
      <c r="S13" s="1260">
        <f t="shared" si="0"/>
        <v>0</v>
      </c>
      <c r="T13" s="1260"/>
      <c r="U13" s="1260"/>
      <c r="V13" s="1257">
        <f t="shared" si="2"/>
        <v>0</v>
      </c>
      <c r="W13" s="1261"/>
      <c r="X13" s="1262"/>
      <c r="Y13" s="1263"/>
    </row>
    <row r="14" spans="1:25" ht="19.5" customHeight="1">
      <c r="A14" s="475">
        <f t="shared" si="3"/>
        <v>5</v>
      </c>
      <c r="B14" s="1254"/>
      <c r="C14" s="1254"/>
      <c r="D14" s="1254"/>
      <c r="E14" s="1254"/>
      <c r="F14" s="1254"/>
      <c r="G14" s="1255"/>
      <c r="H14" s="1255"/>
      <c r="I14" s="1256">
        <f t="shared" si="1"/>
        <v>0</v>
      </c>
      <c r="J14" s="1256"/>
      <c r="K14" s="1255"/>
      <c r="L14" s="1255"/>
      <c r="M14" s="1255"/>
      <c r="N14" s="1255"/>
      <c r="O14" s="1257">
        <f>O10</f>
        <v>0</v>
      </c>
      <c r="P14" s="1258"/>
      <c r="Q14" s="1259"/>
      <c r="R14" s="1259"/>
      <c r="S14" s="1260">
        <f t="shared" si="0"/>
        <v>0</v>
      </c>
      <c r="T14" s="1260"/>
      <c r="U14" s="1260"/>
      <c r="V14" s="1257">
        <f t="shared" si="2"/>
        <v>0</v>
      </c>
      <c r="W14" s="1261"/>
      <c r="X14" s="1262"/>
      <c r="Y14" s="1263"/>
    </row>
    <row r="15" spans="1:25" ht="19.5" customHeight="1">
      <c r="A15" s="475">
        <f t="shared" si="3"/>
        <v>6</v>
      </c>
      <c r="B15" s="1254"/>
      <c r="C15" s="1254"/>
      <c r="D15" s="1254"/>
      <c r="E15" s="1254"/>
      <c r="F15" s="1254"/>
      <c r="G15" s="1255"/>
      <c r="H15" s="1255"/>
      <c r="I15" s="1256">
        <f t="shared" si="1"/>
        <v>0</v>
      </c>
      <c r="J15" s="1256"/>
      <c r="K15" s="1255"/>
      <c r="L15" s="1255"/>
      <c r="M15" s="1255"/>
      <c r="N15" s="1255"/>
      <c r="O15" s="1257">
        <f>O10</f>
        <v>0</v>
      </c>
      <c r="P15" s="1258"/>
      <c r="Q15" s="1259"/>
      <c r="R15" s="1259"/>
      <c r="S15" s="1260">
        <f t="shared" si="0"/>
        <v>0</v>
      </c>
      <c r="T15" s="1260"/>
      <c r="U15" s="1260"/>
      <c r="V15" s="1257">
        <f t="shared" si="2"/>
        <v>0</v>
      </c>
      <c r="W15" s="1261"/>
      <c r="X15" s="1262"/>
      <c r="Y15" s="1263"/>
    </row>
    <row r="16" spans="1:25" ht="19.5" customHeight="1">
      <c r="A16" s="475">
        <f t="shared" si="3"/>
        <v>7</v>
      </c>
      <c r="B16" s="1254"/>
      <c r="C16" s="1254"/>
      <c r="D16" s="1254"/>
      <c r="E16" s="1254"/>
      <c r="F16" s="1254"/>
      <c r="G16" s="1255"/>
      <c r="H16" s="1255"/>
      <c r="I16" s="1256">
        <f t="shared" si="1"/>
        <v>0</v>
      </c>
      <c r="J16" s="1256"/>
      <c r="K16" s="1255"/>
      <c r="L16" s="1255"/>
      <c r="M16" s="1255"/>
      <c r="N16" s="1255"/>
      <c r="O16" s="1257">
        <f>O10</f>
        <v>0</v>
      </c>
      <c r="P16" s="1258"/>
      <c r="Q16" s="1259"/>
      <c r="R16" s="1259"/>
      <c r="S16" s="1260">
        <f t="shared" si="0"/>
        <v>0</v>
      </c>
      <c r="T16" s="1260"/>
      <c r="U16" s="1260"/>
      <c r="V16" s="1257">
        <f t="shared" si="2"/>
        <v>0</v>
      </c>
      <c r="W16" s="1261"/>
      <c r="X16" s="1262"/>
      <c r="Y16" s="1263"/>
    </row>
    <row r="17" spans="1:25" ht="19.5" customHeight="1">
      <c r="A17" s="475">
        <f t="shared" si="3"/>
        <v>8</v>
      </c>
      <c r="B17" s="1254"/>
      <c r="C17" s="1254"/>
      <c r="D17" s="1254"/>
      <c r="E17" s="1254"/>
      <c r="F17" s="1254"/>
      <c r="G17" s="1255"/>
      <c r="H17" s="1255"/>
      <c r="I17" s="1256">
        <f t="shared" si="1"/>
        <v>0</v>
      </c>
      <c r="J17" s="1256"/>
      <c r="K17" s="1255"/>
      <c r="L17" s="1255"/>
      <c r="M17" s="1255"/>
      <c r="N17" s="1255"/>
      <c r="O17" s="1257">
        <f>O10</f>
        <v>0</v>
      </c>
      <c r="P17" s="1258"/>
      <c r="Q17" s="1259"/>
      <c r="R17" s="1259"/>
      <c r="S17" s="1260">
        <f t="shared" si="0"/>
        <v>0</v>
      </c>
      <c r="T17" s="1260"/>
      <c r="U17" s="1260"/>
      <c r="V17" s="1257">
        <f t="shared" si="2"/>
        <v>0</v>
      </c>
      <c r="W17" s="1261"/>
      <c r="X17" s="1262"/>
      <c r="Y17" s="1263"/>
    </row>
    <row r="18" spans="1:25" ht="19.5" customHeight="1">
      <c r="A18" s="475">
        <f t="shared" si="3"/>
        <v>9</v>
      </c>
      <c r="B18" s="1254"/>
      <c r="C18" s="1254"/>
      <c r="D18" s="1254"/>
      <c r="E18" s="1254"/>
      <c r="F18" s="1254"/>
      <c r="G18" s="1255"/>
      <c r="H18" s="1255"/>
      <c r="I18" s="1256">
        <f t="shared" si="1"/>
        <v>0</v>
      </c>
      <c r="J18" s="1256"/>
      <c r="K18" s="1255"/>
      <c r="L18" s="1255"/>
      <c r="M18" s="1255"/>
      <c r="N18" s="1255"/>
      <c r="O18" s="1257">
        <f>O10</f>
        <v>0</v>
      </c>
      <c r="P18" s="1258"/>
      <c r="Q18" s="1259"/>
      <c r="R18" s="1259"/>
      <c r="S18" s="1260">
        <f t="shared" si="0"/>
        <v>0</v>
      </c>
      <c r="T18" s="1260"/>
      <c r="U18" s="1260"/>
      <c r="V18" s="1257">
        <f t="shared" si="2"/>
        <v>0</v>
      </c>
      <c r="W18" s="1261"/>
      <c r="X18" s="1262"/>
      <c r="Y18" s="1263"/>
    </row>
    <row r="19" spans="1:25" ht="19.5" customHeight="1">
      <c r="A19" s="475">
        <f t="shared" si="3"/>
        <v>10</v>
      </c>
      <c r="B19" s="1254"/>
      <c r="C19" s="1254"/>
      <c r="D19" s="1254"/>
      <c r="E19" s="1254"/>
      <c r="F19" s="1254"/>
      <c r="G19" s="1255"/>
      <c r="H19" s="1255"/>
      <c r="I19" s="1256">
        <f t="shared" si="1"/>
        <v>0</v>
      </c>
      <c r="J19" s="1256"/>
      <c r="K19" s="1255"/>
      <c r="L19" s="1255"/>
      <c r="M19" s="1255"/>
      <c r="N19" s="1255"/>
      <c r="O19" s="1257">
        <f>O10</f>
        <v>0</v>
      </c>
      <c r="P19" s="1258"/>
      <c r="Q19" s="1259"/>
      <c r="R19" s="1259"/>
      <c r="S19" s="1260">
        <f t="shared" si="0"/>
        <v>0</v>
      </c>
      <c r="T19" s="1260"/>
      <c r="U19" s="1260"/>
      <c r="V19" s="1257">
        <f t="shared" si="2"/>
        <v>0</v>
      </c>
      <c r="W19" s="1261"/>
      <c r="X19" s="1262"/>
      <c r="Y19" s="1263"/>
    </row>
    <row r="20" spans="1:25" ht="19.5" customHeight="1">
      <c r="A20" s="475">
        <f t="shared" si="3"/>
        <v>11</v>
      </c>
      <c r="B20" s="1254"/>
      <c r="C20" s="1254"/>
      <c r="D20" s="1254"/>
      <c r="E20" s="1254"/>
      <c r="F20" s="1254"/>
      <c r="G20" s="1255"/>
      <c r="H20" s="1255"/>
      <c r="I20" s="1256">
        <f t="shared" si="1"/>
        <v>0</v>
      </c>
      <c r="J20" s="1256"/>
      <c r="K20" s="1255"/>
      <c r="L20" s="1255"/>
      <c r="M20" s="1255"/>
      <c r="N20" s="1255"/>
      <c r="O20" s="1257">
        <f>O10</f>
        <v>0</v>
      </c>
      <c r="P20" s="1258"/>
      <c r="Q20" s="1259"/>
      <c r="R20" s="1259"/>
      <c r="S20" s="1260">
        <f t="shared" si="0"/>
        <v>0</v>
      </c>
      <c r="T20" s="1260"/>
      <c r="U20" s="1260"/>
      <c r="V20" s="1257">
        <f t="shared" si="2"/>
        <v>0</v>
      </c>
      <c r="W20" s="1261"/>
      <c r="X20" s="1262"/>
      <c r="Y20" s="1263"/>
    </row>
    <row r="21" spans="1:25" ht="19.5" customHeight="1">
      <c r="A21" s="475">
        <f t="shared" si="3"/>
        <v>12</v>
      </c>
      <c r="B21" s="1254"/>
      <c r="C21" s="1254"/>
      <c r="D21" s="1254"/>
      <c r="E21" s="1254"/>
      <c r="F21" s="1254"/>
      <c r="G21" s="1255"/>
      <c r="H21" s="1255"/>
      <c r="I21" s="1256">
        <f t="shared" si="1"/>
        <v>0</v>
      </c>
      <c r="J21" s="1256"/>
      <c r="K21" s="1255"/>
      <c r="L21" s="1255"/>
      <c r="M21" s="1255"/>
      <c r="N21" s="1255"/>
      <c r="O21" s="1257"/>
      <c r="P21" s="1258"/>
      <c r="Q21" s="1259"/>
      <c r="R21" s="1259"/>
      <c r="S21" s="1264"/>
      <c r="T21" s="1264"/>
      <c r="U21" s="1264"/>
      <c r="V21" s="1257">
        <f t="shared" si="2"/>
        <v>0</v>
      </c>
      <c r="W21" s="1261"/>
      <c r="X21" s="1262"/>
      <c r="Y21" s="1263"/>
    </row>
    <row r="22" spans="1:25" ht="19.5" customHeight="1">
      <c r="A22" s="475">
        <f>A21+1</f>
        <v>13</v>
      </c>
      <c r="B22" s="1254"/>
      <c r="C22" s="1254"/>
      <c r="D22" s="1254"/>
      <c r="E22" s="1254"/>
      <c r="F22" s="1254"/>
      <c r="G22" s="1255"/>
      <c r="H22" s="1255"/>
      <c r="I22" s="1256">
        <f>ROUNDDOWN(G22/1000,3)</f>
        <v>0</v>
      </c>
      <c r="J22" s="1256"/>
      <c r="K22" s="1255"/>
      <c r="L22" s="1255"/>
      <c r="M22" s="1255"/>
      <c r="N22" s="1255"/>
      <c r="O22" s="1257"/>
      <c r="P22" s="1258"/>
      <c r="Q22" s="1259"/>
      <c r="R22" s="1259"/>
      <c r="S22" s="1264"/>
      <c r="T22" s="1264"/>
      <c r="U22" s="1264"/>
      <c r="V22" s="1257">
        <f>ROUNDDOWN((I22*K22*M22*O22)/12,0)</f>
        <v>0</v>
      </c>
      <c r="W22" s="1261"/>
      <c r="X22" s="1262"/>
      <c r="Y22" s="1263"/>
    </row>
    <row r="23" spans="1:25" ht="19.5" customHeight="1">
      <c r="A23" s="475">
        <f>A22+1</f>
        <v>14</v>
      </c>
      <c r="B23" s="1254"/>
      <c r="C23" s="1254"/>
      <c r="D23" s="1254"/>
      <c r="E23" s="1254"/>
      <c r="F23" s="1254"/>
      <c r="G23" s="1255"/>
      <c r="H23" s="1255"/>
      <c r="I23" s="1256">
        <f>ROUNDDOWN(G23/1000,3)</f>
        <v>0</v>
      </c>
      <c r="J23" s="1256"/>
      <c r="K23" s="1255"/>
      <c r="L23" s="1255"/>
      <c r="M23" s="1255"/>
      <c r="N23" s="1255"/>
      <c r="O23" s="1257"/>
      <c r="P23" s="1258"/>
      <c r="Q23" s="1259"/>
      <c r="R23" s="1259"/>
      <c r="S23" s="1264"/>
      <c r="T23" s="1264"/>
      <c r="U23" s="1264"/>
      <c r="V23" s="1257">
        <f>ROUNDDOWN((I23*K23*M23*O23)/12,0)</f>
        <v>0</v>
      </c>
      <c r="W23" s="1261"/>
      <c r="X23" s="1262"/>
      <c r="Y23" s="1263"/>
    </row>
    <row r="24" spans="1:25" ht="19.5" customHeight="1">
      <c r="A24" s="475">
        <f>A23+1</f>
        <v>15</v>
      </c>
      <c r="B24" s="1254"/>
      <c r="C24" s="1254"/>
      <c r="D24" s="1254"/>
      <c r="E24" s="1254"/>
      <c r="F24" s="1254"/>
      <c r="G24" s="1255"/>
      <c r="H24" s="1255"/>
      <c r="I24" s="1256">
        <f>ROUNDDOWN(G24/1000,3)</f>
        <v>0</v>
      </c>
      <c r="J24" s="1256"/>
      <c r="K24" s="1255"/>
      <c r="L24" s="1255"/>
      <c r="M24" s="1255"/>
      <c r="N24" s="1255"/>
      <c r="O24" s="1257"/>
      <c r="P24" s="1258"/>
      <c r="Q24" s="1259"/>
      <c r="R24" s="1259"/>
      <c r="S24" s="1264"/>
      <c r="T24" s="1264"/>
      <c r="U24" s="1264"/>
      <c r="V24" s="1257">
        <f>ROUNDDOWN((I24*K24*M24*O24)/12,0)</f>
        <v>0</v>
      </c>
      <c r="W24" s="1261"/>
      <c r="X24" s="1262"/>
      <c r="Y24" s="1263"/>
    </row>
    <row r="25" spans="1:25" ht="19.5" customHeight="1">
      <c r="A25" s="475">
        <f>A24+1</f>
        <v>16</v>
      </c>
      <c r="B25" s="1254"/>
      <c r="C25" s="1254"/>
      <c r="D25" s="1254"/>
      <c r="E25" s="1254"/>
      <c r="F25" s="1254"/>
      <c r="G25" s="1255"/>
      <c r="H25" s="1255"/>
      <c r="I25" s="1256">
        <f>ROUNDDOWN(G25/1000,3)</f>
        <v>0</v>
      </c>
      <c r="J25" s="1256"/>
      <c r="K25" s="1255"/>
      <c r="L25" s="1255"/>
      <c r="M25" s="1255"/>
      <c r="N25" s="1255"/>
      <c r="O25" s="1257"/>
      <c r="P25" s="1258"/>
      <c r="Q25" s="1259"/>
      <c r="R25" s="1259"/>
      <c r="S25" s="1264"/>
      <c r="T25" s="1264"/>
      <c r="U25" s="1264"/>
      <c r="V25" s="1257">
        <f>ROUNDDOWN((I25*K25*M25*O25)/12,0)</f>
        <v>0</v>
      </c>
      <c r="W25" s="1261"/>
      <c r="X25" s="1262"/>
      <c r="Y25" s="1263"/>
    </row>
    <row r="26" spans="1:25" ht="19.5" customHeight="1">
      <c r="A26" s="475">
        <f t="shared" si="3"/>
        <v>17</v>
      </c>
      <c r="B26" s="1254"/>
      <c r="C26" s="1254"/>
      <c r="D26" s="1254"/>
      <c r="E26" s="1254"/>
      <c r="F26" s="1254"/>
      <c r="G26" s="1255"/>
      <c r="H26" s="1255"/>
      <c r="I26" s="1256">
        <f t="shared" si="1"/>
        <v>0</v>
      </c>
      <c r="J26" s="1256"/>
      <c r="K26" s="1255"/>
      <c r="L26" s="1255"/>
      <c r="M26" s="1255"/>
      <c r="N26" s="1255"/>
      <c r="O26" s="1257"/>
      <c r="P26" s="1258"/>
      <c r="Q26" s="1259"/>
      <c r="R26" s="1259"/>
      <c r="S26" s="1264"/>
      <c r="T26" s="1264"/>
      <c r="U26" s="1264"/>
      <c r="V26" s="1257">
        <f t="shared" si="2"/>
        <v>0</v>
      </c>
      <c r="W26" s="1261"/>
      <c r="X26" s="1262"/>
      <c r="Y26" s="1263"/>
    </row>
    <row r="27" spans="1:25" ht="19.5" customHeight="1">
      <c r="A27" s="475">
        <f t="shared" si="3"/>
        <v>18</v>
      </c>
      <c r="B27" s="1254"/>
      <c r="C27" s="1254"/>
      <c r="D27" s="1254"/>
      <c r="E27" s="1254"/>
      <c r="F27" s="1254"/>
      <c r="G27" s="1255"/>
      <c r="H27" s="1255"/>
      <c r="I27" s="1256">
        <f t="shared" si="1"/>
        <v>0</v>
      </c>
      <c r="J27" s="1256"/>
      <c r="K27" s="1255"/>
      <c r="L27" s="1255"/>
      <c r="M27" s="1255"/>
      <c r="N27" s="1255"/>
      <c r="O27" s="1257"/>
      <c r="P27" s="1258"/>
      <c r="Q27" s="1259"/>
      <c r="R27" s="1259"/>
      <c r="S27" s="1264"/>
      <c r="T27" s="1264"/>
      <c r="U27" s="1264"/>
      <c r="V27" s="1257">
        <f t="shared" si="2"/>
        <v>0</v>
      </c>
      <c r="W27" s="1261"/>
      <c r="X27" s="1262"/>
      <c r="Y27" s="1263"/>
    </row>
    <row r="28" spans="1:25" ht="19.5" customHeight="1">
      <c r="A28" s="476">
        <f t="shared" si="3"/>
        <v>19</v>
      </c>
      <c r="B28" s="1265"/>
      <c r="C28" s="1265"/>
      <c r="D28" s="1265"/>
      <c r="E28" s="1265"/>
      <c r="F28" s="1265"/>
      <c r="G28" s="1266"/>
      <c r="H28" s="1266"/>
      <c r="I28" s="1267">
        <f t="shared" si="1"/>
        <v>0</v>
      </c>
      <c r="J28" s="1267"/>
      <c r="K28" s="1266"/>
      <c r="L28" s="1266"/>
      <c r="M28" s="1266"/>
      <c r="N28" s="1266"/>
      <c r="O28" s="1268"/>
      <c r="P28" s="1269"/>
      <c r="Q28" s="1270"/>
      <c r="R28" s="1270"/>
      <c r="S28" s="1280"/>
      <c r="T28" s="1280"/>
      <c r="U28" s="1280"/>
      <c r="V28" s="1281">
        <f t="shared" si="2"/>
        <v>0</v>
      </c>
      <c r="W28" s="1282"/>
      <c r="X28" s="1283"/>
      <c r="Y28" s="1284"/>
    </row>
    <row r="29" spans="1:25" ht="19.5" customHeight="1">
      <c r="A29" s="477">
        <f t="shared" si="3"/>
        <v>20</v>
      </c>
      <c r="B29" s="1227" t="s">
        <v>415</v>
      </c>
      <c r="C29" s="1271"/>
      <c r="D29" s="1271"/>
      <c r="E29" s="1271"/>
      <c r="F29" s="1272"/>
      <c r="G29" s="1273"/>
      <c r="H29" s="1273"/>
      <c r="I29" s="1273"/>
      <c r="J29" s="1273"/>
      <c r="K29" s="1273"/>
      <c r="L29" s="1273"/>
      <c r="M29" s="1273"/>
      <c r="N29" s="1273"/>
      <c r="O29" s="1273"/>
      <c r="P29" s="1273"/>
      <c r="Q29" s="1273"/>
      <c r="R29" s="1275"/>
      <c r="S29" s="1274">
        <f>SUM(S10:U28)</f>
        <v>0</v>
      </c>
      <c r="T29" s="1273"/>
      <c r="U29" s="1273"/>
      <c r="V29" s="1275"/>
      <c r="W29" s="1276"/>
      <c r="X29" s="1275"/>
      <c r="Y29" s="1277"/>
    </row>
    <row r="30" spans="1:21" ht="12">
      <c r="A30" s="473"/>
      <c r="B30" s="478"/>
      <c r="C30" s="478"/>
      <c r="D30" s="478"/>
      <c r="E30" s="478"/>
      <c r="F30" s="478"/>
      <c r="G30" s="479"/>
      <c r="H30" s="479"/>
      <c r="I30" s="479"/>
      <c r="J30" s="479"/>
      <c r="K30" s="479"/>
      <c r="L30" s="479"/>
      <c r="M30" s="479"/>
      <c r="N30" s="479"/>
      <c r="O30" s="479"/>
      <c r="P30" s="479"/>
      <c r="Q30" s="479"/>
      <c r="R30" s="479"/>
      <c r="S30" s="480"/>
      <c r="T30" s="479"/>
      <c r="U30" s="479"/>
    </row>
    <row r="31" spans="1:21" s="448" customFormat="1" ht="19.5" customHeight="1">
      <c r="A31" s="472" t="s">
        <v>570</v>
      </c>
      <c r="B31" s="481"/>
      <c r="C31" s="481"/>
      <c r="D31" s="481"/>
      <c r="E31" s="481"/>
      <c r="F31" s="481"/>
      <c r="G31" s="456"/>
      <c r="H31" s="456"/>
      <c r="I31" s="456"/>
      <c r="J31" s="456"/>
      <c r="K31" s="456"/>
      <c r="L31" s="456"/>
      <c r="M31" s="456"/>
      <c r="N31" s="456"/>
      <c r="O31" s="456"/>
      <c r="P31" s="456"/>
      <c r="Q31" s="456"/>
      <c r="R31" s="456"/>
      <c r="S31" s="482"/>
      <c r="T31" s="456"/>
      <c r="U31" s="456"/>
    </row>
    <row r="32" spans="1:21" s="448" customFormat="1" ht="19.5" customHeight="1">
      <c r="A32" s="472" t="s">
        <v>571</v>
      </c>
      <c r="B32" s="481"/>
      <c r="C32" s="481"/>
      <c r="D32" s="481"/>
      <c r="E32" s="481"/>
      <c r="F32" s="481"/>
      <c r="G32" s="456"/>
      <c r="H32" s="456"/>
      <c r="I32" s="456"/>
      <c r="J32" s="456"/>
      <c r="K32" s="456"/>
      <c r="L32" s="456"/>
      <c r="M32" s="456"/>
      <c r="N32" s="456"/>
      <c r="O32" s="456"/>
      <c r="P32" s="456"/>
      <c r="Q32" s="456"/>
      <c r="R32" s="456"/>
      <c r="S32" s="482"/>
      <c r="T32" s="456"/>
      <c r="U32" s="456"/>
    </row>
    <row r="33" spans="1:21" s="448" customFormat="1" ht="19.5" customHeight="1">
      <c r="A33" s="472" t="s">
        <v>572</v>
      </c>
      <c r="B33" s="481"/>
      <c r="C33" s="481"/>
      <c r="D33" s="481"/>
      <c r="E33" s="481"/>
      <c r="F33" s="481"/>
      <c r="G33" s="456"/>
      <c r="H33" s="456"/>
      <c r="I33" s="456"/>
      <c r="J33" s="456"/>
      <c r="K33" s="456"/>
      <c r="L33" s="456"/>
      <c r="M33" s="456"/>
      <c r="N33" s="456"/>
      <c r="O33" s="456"/>
      <c r="P33" s="456"/>
      <c r="Q33" s="456"/>
      <c r="R33" s="456"/>
      <c r="S33" s="482"/>
      <c r="T33" s="456"/>
      <c r="U33" s="456"/>
    </row>
    <row r="34" s="448" customFormat="1" ht="19.5" customHeight="1">
      <c r="A34" s="448" t="s">
        <v>573</v>
      </c>
    </row>
    <row r="35" spans="1:17" s="448" customFormat="1" ht="19.5" customHeight="1">
      <c r="A35" s="448" t="s">
        <v>574</v>
      </c>
      <c r="N35" s="1278">
        <f>S29</f>
        <v>0</v>
      </c>
      <c r="O35" s="1279"/>
      <c r="P35" s="1279"/>
      <c r="Q35" s="448" t="s">
        <v>575</v>
      </c>
    </row>
    <row r="36" s="448" customFormat="1" ht="19.5" customHeight="1">
      <c r="A36" s="448" t="s">
        <v>576</v>
      </c>
    </row>
    <row r="37" s="448" customFormat="1" ht="19.5" customHeight="1">
      <c r="A37" s="448" t="s">
        <v>577</v>
      </c>
    </row>
    <row r="38" s="448" customFormat="1" ht="19.5" customHeight="1">
      <c r="A38" s="448" t="s">
        <v>578</v>
      </c>
    </row>
    <row r="39" s="448" customFormat="1" ht="19.5" customHeight="1">
      <c r="A39" s="448" t="s">
        <v>579</v>
      </c>
    </row>
  </sheetData>
  <sheetProtection/>
  <mergeCells count="224">
    <mergeCell ref="S29:U29"/>
    <mergeCell ref="V29:W29"/>
    <mergeCell ref="X29:Y29"/>
    <mergeCell ref="N35:P35"/>
    <mergeCell ref="S28:U28"/>
    <mergeCell ref="V28:W28"/>
    <mergeCell ref="X28:Y28"/>
    <mergeCell ref="Q29:R29"/>
    <mergeCell ref="B29:F29"/>
    <mergeCell ref="G29:H29"/>
    <mergeCell ref="I29:J29"/>
    <mergeCell ref="K29:L29"/>
    <mergeCell ref="M29:N29"/>
    <mergeCell ref="O29:P29"/>
    <mergeCell ref="S27:U27"/>
    <mergeCell ref="V27:W27"/>
    <mergeCell ref="X27:Y27"/>
    <mergeCell ref="B28:F28"/>
    <mergeCell ref="G28:H28"/>
    <mergeCell ref="I28:J28"/>
    <mergeCell ref="K28:L28"/>
    <mergeCell ref="M28:N28"/>
    <mergeCell ref="O28:P28"/>
    <mergeCell ref="Q28:R28"/>
    <mergeCell ref="S26:U26"/>
    <mergeCell ref="V26:W26"/>
    <mergeCell ref="X26:Y26"/>
    <mergeCell ref="B27:F27"/>
    <mergeCell ref="G27:H27"/>
    <mergeCell ref="I27:J27"/>
    <mergeCell ref="K27:L27"/>
    <mergeCell ref="M27:N27"/>
    <mergeCell ref="O27:P27"/>
    <mergeCell ref="Q27:R27"/>
    <mergeCell ref="S25:U25"/>
    <mergeCell ref="V25:W25"/>
    <mergeCell ref="X25:Y25"/>
    <mergeCell ref="B26:F26"/>
    <mergeCell ref="G26:H26"/>
    <mergeCell ref="I26:J26"/>
    <mergeCell ref="K26:L26"/>
    <mergeCell ref="M26:N26"/>
    <mergeCell ref="O26:P26"/>
    <mergeCell ref="Q26:R26"/>
    <mergeCell ref="S24:U24"/>
    <mergeCell ref="V24:W24"/>
    <mergeCell ref="X24:Y24"/>
    <mergeCell ref="B25:F25"/>
    <mergeCell ref="G25:H25"/>
    <mergeCell ref="I25:J25"/>
    <mergeCell ref="K25:L25"/>
    <mergeCell ref="M25:N25"/>
    <mergeCell ref="O25:P25"/>
    <mergeCell ref="Q25:R25"/>
    <mergeCell ref="S23:U23"/>
    <mergeCell ref="V23:W23"/>
    <mergeCell ref="X23:Y23"/>
    <mergeCell ref="B24:F24"/>
    <mergeCell ref="G24:H24"/>
    <mergeCell ref="I24:J24"/>
    <mergeCell ref="K24:L24"/>
    <mergeCell ref="M24:N24"/>
    <mergeCell ref="O24:P24"/>
    <mergeCell ref="Q24:R24"/>
    <mergeCell ref="S22:U22"/>
    <mergeCell ref="V22:W22"/>
    <mergeCell ref="X22:Y22"/>
    <mergeCell ref="B23:F23"/>
    <mergeCell ref="G23:H23"/>
    <mergeCell ref="I23:J23"/>
    <mergeCell ref="K23:L23"/>
    <mergeCell ref="M23:N23"/>
    <mergeCell ref="O23:P23"/>
    <mergeCell ref="Q23:R23"/>
    <mergeCell ref="S21:U21"/>
    <mergeCell ref="V21:W21"/>
    <mergeCell ref="X21:Y21"/>
    <mergeCell ref="B22:F22"/>
    <mergeCell ref="G22:H22"/>
    <mergeCell ref="I22:J22"/>
    <mergeCell ref="K22:L22"/>
    <mergeCell ref="M22:N22"/>
    <mergeCell ref="O22:P22"/>
    <mergeCell ref="Q22:R22"/>
    <mergeCell ref="S20:U20"/>
    <mergeCell ref="V20:W20"/>
    <mergeCell ref="X20:Y20"/>
    <mergeCell ref="B21:F21"/>
    <mergeCell ref="G21:H21"/>
    <mergeCell ref="I21:J21"/>
    <mergeCell ref="K21:L21"/>
    <mergeCell ref="M21:N21"/>
    <mergeCell ref="O21:P21"/>
    <mergeCell ref="Q21:R21"/>
    <mergeCell ref="S19:U19"/>
    <mergeCell ref="V19:W19"/>
    <mergeCell ref="X19:Y19"/>
    <mergeCell ref="B20:F20"/>
    <mergeCell ref="G20:H20"/>
    <mergeCell ref="I20:J20"/>
    <mergeCell ref="K20:L20"/>
    <mergeCell ref="M20:N20"/>
    <mergeCell ref="O20:P20"/>
    <mergeCell ref="Q20:R20"/>
    <mergeCell ref="S18:U18"/>
    <mergeCell ref="V18:W18"/>
    <mergeCell ref="X18:Y18"/>
    <mergeCell ref="B19:F19"/>
    <mergeCell ref="G19:H19"/>
    <mergeCell ref="I19:J19"/>
    <mergeCell ref="K19:L19"/>
    <mergeCell ref="M19:N19"/>
    <mergeCell ref="O19:P19"/>
    <mergeCell ref="Q19:R19"/>
    <mergeCell ref="S17:U17"/>
    <mergeCell ref="V17:W17"/>
    <mergeCell ref="X17:Y17"/>
    <mergeCell ref="B18:F18"/>
    <mergeCell ref="G18:H18"/>
    <mergeCell ref="I18:J18"/>
    <mergeCell ref="K18:L18"/>
    <mergeCell ref="M18:N18"/>
    <mergeCell ref="O18:P18"/>
    <mergeCell ref="Q18:R18"/>
    <mergeCell ref="S16:U16"/>
    <mergeCell ref="V16:W16"/>
    <mergeCell ref="X16:Y16"/>
    <mergeCell ref="B17:F17"/>
    <mergeCell ref="G17:H17"/>
    <mergeCell ref="I17:J17"/>
    <mergeCell ref="K17:L17"/>
    <mergeCell ref="M17:N17"/>
    <mergeCell ref="O17:P17"/>
    <mergeCell ref="Q17:R17"/>
    <mergeCell ref="S15:U15"/>
    <mergeCell ref="V15:W15"/>
    <mergeCell ref="X15:Y15"/>
    <mergeCell ref="B16:F16"/>
    <mergeCell ref="G16:H16"/>
    <mergeCell ref="I16:J16"/>
    <mergeCell ref="K16:L16"/>
    <mergeCell ref="M16:N16"/>
    <mergeCell ref="O16:P16"/>
    <mergeCell ref="Q16:R16"/>
    <mergeCell ref="S14:U14"/>
    <mergeCell ref="V14:W14"/>
    <mergeCell ref="X14:Y14"/>
    <mergeCell ref="B15:F15"/>
    <mergeCell ref="G15:H15"/>
    <mergeCell ref="I15:J15"/>
    <mergeCell ref="K15:L15"/>
    <mergeCell ref="M15:N15"/>
    <mergeCell ref="O15:P15"/>
    <mergeCell ref="Q15:R15"/>
    <mergeCell ref="S13:U13"/>
    <mergeCell ref="V13:W13"/>
    <mergeCell ref="X13:Y13"/>
    <mergeCell ref="B14:F14"/>
    <mergeCell ref="G14:H14"/>
    <mergeCell ref="I14:J14"/>
    <mergeCell ref="K14:L14"/>
    <mergeCell ref="M14:N14"/>
    <mergeCell ref="O14:P14"/>
    <mergeCell ref="Q14:R14"/>
    <mergeCell ref="S12:U12"/>
    <mergeCell ref="V12:W12"/>
    <mergeCell ref="X12:Y12"/>
    <mergeCell ref="B13:F13"/>
    <mergeCell ref="G13:H13"/>
    <mergeCell ref="I13:J13"/>
    <mergeCell ref="K13:L13"/>
    <mergeCell ref="M13:N13"/>
    <mergeCell ref="O13:P13"/>
    <mergeCell ref="Q13:R13"/>
    <mergeCell ref="S11:U11"/>
    <mergeCell ref="V11:W11"/>
    <mergeCell ref="X11:Y11"/>
    <mergeCell ref="B12:F12"/>
    <mergeCell ref="G12:H12"/>
    <mergeCell ref="I12:J12"/>
    <mergeCell ref="K12:L12"/>
    <mergeCell ref="M12:N12"/>
    <mergeCell ref="O12:P12"/>
    <mergeCell ref="Q12:R12"/>
    <mergeCell ref="S10:U10"/>
    <mergeCell ref="V10:W10"/>
    <mergeCell ref="X10:Y10"/>
    <mergeCell ref="B11:F11"/>
    <mergeCell ref="G11:H11"/>
    <mergeCell ref="I11:J11"/>
    <mergeCell ref="K11:L11"/>
    <mergeCell ref="M11:N11"/>
    <mergeCell ref="O11:P11"/>
    <mergeCell ref="Q11:R11"/>
    <mergeCell ref="S9:U9"/>
    <mergeCell ref="V9:W9"/>
    <mergeCell ref="X9:Y9"/>
    <mergeCell ref="B10:F10"/>
    <mergeCell ref="G10:H10"/>
    <mergeCell ref="I10:J10"/>
    <mergeCell ref="K10:L10"/>
    <mergeCell ref="M10:N10"/>
    <mergeCell ref="O10:P10"/>
    <mergeCell ref="Q10:R10"/>
    <mergeCell ref="G8:H8"/>
    <mergeCell ref="I8:J8"/>
    <mergeCell ref="V8:W8"/>
    <mergeCell ref="X8:Y8"/>
    <mergeCell ref="G9:H9"/>
    <mergeCell ref="I9:J9"/>
    <mergeCell ref="K9:L9"/>
    <mergeCell ref="M9:N9"/>
    <mergeCell ref="O9:P9"/>
    <mergeCell ref="Q9:R9"/>
    <mergeCell ref="A1:Y1"/>
    <mergeCell ref="A7:A9"/>
    <mergeCell ref="B7:F9"/>
    <mergeCell ref="G7:J7"/>
    <mergeCell ref="K7:L8"/>
    <mergeCell ref="M7:N8"/>
    <mergeCell ref="O7:P8"/>
    <mergeCell ref="Q7:R8"/>
    <mergeCell ref="S7:U8"/>
    <mergeCell ref="V7:Y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9" tint="0.5999900102615356"/>
  </sheetPr>
  <dimension ref="A1:M24"/>
  <sheetViews>
    <sheetView zoomScalePageLayoutView="0" workbookViewId="0" topLeftCell="A1">
      <selection activeCell="A1" sqref="A1:L1"/>
    </sheetView>
  </sheetViews>
  <sheetFormatPr defaultColWidth="9.00390625" defaultRowHeight="14.25"/>
  <cols>
    <col min="1" max="1" width="2.625" style="484" customWidth="1"/>
    <col min="2" max="2" width="3.00390625" style="484" customWidth="1"/>
    <col min="3" max="3" width="10.125" style="484" customWidth="1"/>
    <col min="4" max="4" width="28.75390625" style="484" customWidth="1"/>
    <col min="5" max="5" width="4.875" style="484" customWidth="1"/>
    <col min="6" max="6" width="3.875" style="484" customWidth="1"/>
    <col min="7" max="7" width="4.25390625" style="484" customWidth="1"/>
    <col min="8" max="8" width="2.375" style="484" customWidth="1"/>
    <col min="9" max="9" width="4.625" style="484" customWidth="1"/>
    <col min="10" max="10" width="2.50390625" style="484" customWidth="1"/>
    <col min="11" max="11" width="7.125" style="484" customWidth="1"/>
    <col min="12" max="12" width="4.75390625" style="484" customWidth="1"/>
    <col min="13" max="32" width="2.625" style="484" customWidth="1"/>
    <col min="33" max="16384" width="9.00390625" style="484" customWidth="1"/>
  </cols>
  <sheetData>
    <row r="1" spans="1:13" ht="17.25">
      <c r="A1" s="1285" t="s">
        <v>580</v>
      </c>
      <c r="B1" s="1285"/>
      <c r="C1" s="1285"/>
      <c r="D1" s="1285"/>
      <c r="E1" s="1285"/>
      <c r="F1" s="1285"/>
      <c r="G1" s="1285"/>
      <c r="H1" s="1285"/>
      <c r="I1" s="1285"/>
      <c r="J1" s="1285"/>
      <c r="K1" s="1285"/>
      <c r="L1" s="1285"/>
      <c r="M1" s="483"/>
    </row>
    <row r="2" s="485" customFormat="1" ht="13.5">
      <c r="L2" s="486" t="s">
        <v>581</v>
      </c>
    </row>
    <row r="3" spans="1:3" s="485" customFormat="1" ht="13.5">
      <c r="A3" s="487"/>
      <c r="B3" s="488"/>
      <c r="C3" s="485" t="s">
        <v>551</v>
      </c>
    </row>
    <row r="4" s="485" customFormat="1" ht="13.5"/>
    <row r="5" spans="1:12" ht="30" customHeight="1">
      <c r="A5" s="489" t="s">
        <v>582</v>
      </c>
      <c r="B5" s="1286" t="s">
        <v>583</v>
      </c>
      <c r="C5" s="1287"/>
      <c r="D5" s="490" t="s">
        <v>584</v>
      </c>
      <c r="E5" s="1288" t="s">
        <v>532</v>
      </c>
      <c r="F5" s="1289"/>
      <c r="G5" s="1290" t="s">
        <v>585</v>
      </c>
      <c r="H5" s="1141"/>
      <c r="I5" s="1288" t="s">
        <v>586</v>
      </c>
      <c r="J5" s="1142"/>
      <c r="K5" s="1288" t="s">
        <v>587</v>
      </c>
      <c r="L5" s="1142"/>
    </row>
    <row r="6" spans="1:12" ht="34.5" customHeight="1">
      <c r="A6" s="491">
        <v>1</v>
      </c>
      <c r="B6" s="1294" t="s">
        <v>588</v>
      </c>
      <c r="C6" s="492" t="s">
        <v>589</v>
      </c>
      <c r="D6" s="492" t="s">
        <v>590</v>
      </c>
      <c r="E6" s="493"/>
      <c r="F6" s="494" t="s">
        <v>591</v>
      </c>
      <c r="G6" s="495"/>
      <c r="H6" s="496" t="s">
        <v>592</v>
      </c>
      <c r="I6" s="497"/>
      <c r="J6" s="496" t="s">
        <v>593</v>
      </c>
      <c r="K6" s="498">
        <f aca="true" t="shared" si="0" ref="K6:K20">E6*G6*I6</f>
        <v>0</v>
      </c>
      <c r="L6" s="494" t="s">
        <v>427</v>
      </c>
    </row>
    <row r="7" spans="1:12" ht="34.5" customHeight="1">
      <c r="A7" s="490">
        <f>A6+1</f>
        <v>2</v>
      </c>
      <c r="B7" s="1295"/>
      <c r="C7" s="499" t="s">
        <v>594</v>
      </c>
      <c r="D7" s="492" t="s">
        <v>595</v>
      </c>
      <c r="E7" s="500"/>
      <c r="F7" s="501" t="s">
        <v>591</v>
      </c>
      <c r="G7" s="502"/>
      <c r="H7" s="503" t="s">
        <v>567</v>
      </c>
      <c r="I7" s="504"/>
      <c r="J7" s="503" t="s">
        <v>593</v>
      </c>
      <c r="K7" s="505">
        <f t="shared" si="0"/>
        <v>0</v>
      </c>
      <c r="L7" s="501" t="s">
        <v>427</v>
      </c>
    </row>
    <row r="8" spans="1:12" ht="34.5" customHeight="1">
      <c r="A8" s="490">
        <f aca="true" t="shared" si="1" ref="A8:A24">A7+1</f>
        <v>3</v>
      </c>
      <c r="B8" s="1295"/>
      <c r="C8" s="499" t="s">
        <v>596</v>
      </c>
      <c r="D8" s="492" t="s">
        <v>597</v>
      </c>
      <c r="E8" s="500"/>
      <c r="F8" s="501" t="s">
        <v>591</v>
      </c>
      <c r="G8" s="502"/>
      <c r="H8" s="503" t="s">
        <v>592</v>
      </c>
      <c r="I8" s="504"/>
      <c r="J8" s="503" t="s">
        <v>593</v>
      </c>
      <c r="K8" s="505">
        <f t="shared" si="0"/>
        <v>0</v>
      </c>
      <c r="L8" s="501" t="s">
        <v>427</v>
      </c>
    </row>
    <row r="9" spans="1:12" ht="34.5" customHeight="1">
      <c r="A9" s="490">
        <f t="shared" si="1"/>
        <v>4</v>
      </c>
      <c r="B9" s="1295"/>
      <c r="C9" s="499" t="s">
        <v>598</v>
      </c>
      <c r="D9" s="492" t="s">
        <v>599</v>
      </c>
      <c r="E9" s="500"/>
      <c r="F9" s="501" t="s">
        <v>591</v>
      </c>
      <c r="G9" s="502"/>
      <c r="H9" s="503" t="s">
        <v>600</v>
      </c>
      <c r="I9" s="504"/>
      <c r="J9" s="503" t="s">
        <v>593</v>
      </c>
      <c r="K9" s="505">
        <f t="shared" si="0"/>
        <v>0</v>
      </c>
      <c r="L9" s="501" t="s">
        <v>427</v>
      </c>
    </row>
    <row r="10" spans="1:12" ht="34.5" customHeight="1">
      <c r="A10" s="490">
        <f t="shared" si="1"/>
        <v>5</v>
      </c>
      <c r="B10" s="1295"/>
      <c r="C10" s="499" t="s">
        <v>601</v>
      </c>
      <c r="D10" s="492" t="s">
        <v>602</v>
      </c>
      <c r="E10" s="500"/>
      <c r="F10" s="501" t="s">
        <v>591</v>
      </c>
      <c r="G10" s="502"/>
      <c r="H10" s="503" t="s">
        <v>603</v>
      </c>
      <c r="I10" s="504"/>
      <c r="J10" s="503" t="s">
        <v>593</v>
      </c>
      <c r="K10" s="505">
        <f t="shared" si="0"/>
        <v>0</v>
      </c>
      <c r="L10" s="501" t="s">
        <v>427</v>
      </c>
    </row>
    <row r="11" spans="1:12" ht="34.5" customHeight="1">
      <c r="A11" s="490">
        <f t="shared" si="1"/>
        <v>6</v>
      </c>
      <c r="B11" s="1295"/>
      <c r="C11" s="499" t="s">
        <v>604</v>
      </c>
      <c r="D11" s="492" t="s">
        <v>605</v>
      </c>
      <c r="E11" s="500"/>
      <c r="F11" s="501" t="s">
        <v>591</v>
      </c>
      <c r="G11" s="502"/>
      <c r="H11" s="503" t="s">
        <v>592</v>
      </c>
      <c r="I11" s="504"/>
      <c r="J11" s="503" t="s">
        <v>593</v>
      </c>
      <c r="K11" s="505">
        <f t="shared" si="0"/>
        <v>0</v>
      </c>
      <c r="L11" s="501" t="s">
        <v>427</v>
      </c>
    </row>
    <row r="12" spans="1:12" ht="34.5" customHeight="1">
      <c r="A12" s="490">
        <f t="shared" si="1"/>
        <v>7</v>
      </c>
      <c r="B12" s="1295"/>
      <c r="C12" s="499" t="s">
        <v>606</v>
      </c>
      <c r="D12" s="492" t="s">
        <v>607</v>
      </c>
      <c r="E12" s="500"/>
      <c r="F12" s="501" t="s">
        <v>591</v>
      </c>
      <c r="G12" s="502"/>
      <c r="H12" s="503" t="s">
        <v>592</v>
      </c>
      <c r="I12" s="504"/>
      <c r="J12" s="503" t="s">
        <v>593</v>
      </c>
      <c r="K12" s="505">
        <f t="shared" si="0"/>
        <v>0</v>
      </c>
      <c r="L12" s="501" t="s">
        <v>427</v>
      </c>
    </row>
    <row r="13" spans="1:12" ht="34.5" customHeight="1">
      <c r="A13" s="490">
        <f t="shared" si="1"/>
        <v>8</v>
      </c>
      <c r="B13" s="1295"/>
      <c r="C13" s="499" t="s">
        <v>608</v>
      </c>
      <c r="D13" s="492" t="s">
        <v>609</v>
      </c>
      <c r="E13" s="500"/>
      <c r="F13" s="501" t="s">
        <v>591</v>
      </c>
      <c r="G13" s="502"/>
      <c r="H13" s="503" t="s">
        <v>592</v>
      </c>
      <c r="I13" s="504"/>
      <c r="J13" s="503" t="s">
        <v>593</v>
      </c>
      <c r="K13" s="505">
        <f t="shared" si="0"/>
        <v>0</v>
      </c>
      <c r="L13" s="501" t="s">
        <v>427</v>
      </c>
    </row>
    <row r="14" spans="1:12" ht="34.5" customHeight="1">
      <c r="A14" s="490">
        <f t="shared" si="1"/>
        <v>9</v>
      </c>
      <c r="B14" s="1295"/>
      <c r="C14" s="499" t="s">
        <v>610</v>
      </c>
      <c r="D14" s="492" t="s">
        <v>611</v>
      </c>
      <c r="E14" s="500"/>
      <c r="F14" s="501" t="s">
        <v>591</v>
      </c>
      <c r="G14" s="502"/>
      <c r="H14" s="503" t="s">
        <v>600</v>
      </c>
      <c r="I14" s="504"/>
      <c r="J14" s="503" t="s">
        <v>593</v>
      </c>
      <c r="K14" s="505">
        <f t="shared" si="0"/>
        <v>0</v>
      </c>
      <c r="L14" s="501" t="s">
        <v>427</v>
      </c>
    </row>
    <row r="15" spans="1:12" ht="34.5" customHeight="1">
      <c r="A15" s="490">
        <f t="shared" si="1"/>
        <v>10</v>
      </c>
      <c r="B15" s="1295"/>
      <c r="C15" s="499" t="s">
        <v>612</v>
      </c>
      <c r="D15" s="492" t="s">
        <v>613</v>
      </c>
      <c r="E15" s="500"/>
      <c r="F15" s="501" t="s">
        <v>591</v>
      </c>
      <c r="G15" s="502"/>
      <c r="H15" s="503" t="s">
        <v>600</v>
      </c>
      <c r="I15" s="504"/>
      <c r="J15" s="503" t="s">
        <v>593</v>
      </c>
      <c r="K15" s="505">
        <f t="shared" si="0"/>
        <v>0</v>
      </c>
      <c r="L15" s="501" t="s">
        <v>427</v>
      </c>
    </row>
    <row r="16" spans="1:12" ht="34.5" customHeight="1">
      <c r="A16" s="490">
        <f t="shared" si="1"/>
        <v>11</v>
      </c>
      <c r="B16" s="1295"/>
      <c r="C16" s="499" t="s">
        <v>614</v>
      </c>
      <c r="D16" s="492" t="s">
        <v>615</v>
      </c>
      <c r="E16" s="500"/>
      <c r="F16" s="501" t="s">
        <v>591</v>
      </c>
      <c r="G16" s="502"/>
      <c r="H16" s="503" t="s">
        <v>600</v>
      </c>
      <c r="I16" s="504"/>
      <c r="J16" s="503" t="s">
        <v>593</v>
      </c>
      <c r="K16" s="505">
        <f t="shared" si="0"/>
        <v>0</v>
      </c>
      <c r="L16" s="501" t="s">
        <v>427</v>
      </c>
    </row>
    <row r="17" spans="1:12" ht="34.5" customHeight="1">
      <c r="A17" s="490">
        <f t="shared" si="1"/>
        <v>12</v>
      </c>
      <c r="B17" s="1295"/>
      <c r="C17" s="506" t="s">
        <v>616</v>
      </c>
      <c r="D17" s="492" t="s">
        <v>617</v>
      </c>
      <c r="E17" s="500"/>
      <c r="F17" s="501" t="s">
        <v>591</v>
      </c>
      <c r="G17" s="502"/>
      <c r="H17" s="503" t="s">
        <v>600</v>
      </c>
      <c r="I17" s="504"/>
      <c r="J17" s="503" t="s">
        <v>593</v>
      </c>
      <c r="K17" s="505">
        <f t="shared" si="0"/>
        <v>0</v>
      </c>
      <c r="L17" s="501" t="s">
        <v>427</v>
      </c>
    </row>
    <row r="18" spans="1:12" ht="34.5" customHeight="1">
      <c r="A18" s="491">
        <f t="shared" si="1"/>
        <v>13</v>
      </c>
      <c r="B18" s="1296" t="s">
        <v>618</v>
      </c>
      <c r="C18" s="1297"/>
      <c r="D18" s="507" t="s">
        <v>619</v>
      </c>
      <c r="E18" s="493"/>
      <c r="F18" s="494" t="s">
        <v>620</v>
      </c>
      <c r="G18" s="495"/>
      <c r="H18" s="496" t="s">
        <v>621</v>
      </c>
      <c r="I18" s="497"/>
      <c r="J18" s="496" t="s">
        <v>593</v>
      </c>
      <c r="K18" s="498">
        <f>E18*G18*I18</f>
        <v>0</v>
      </c>
      <c r="L18" s="494" t="s">
        <v>427</v>
      </c>
    </row>
    <row r="19" spans="1:12" ht="34.5" customHeight="1">
      <c r="A19" s="490">
        <f t="shared" si="1"/>
        <v>14</v>
      </c>
      <c r="B19" s="1291" t="s">
        <v>622</v>
      </c>
      <c r="C19" s="1298"/>
      <c r="D19" s="492" t="s">
        <v>623</v>
      </c>
      <c r="E19" s="500"/>
      <c r="F19" s="501" t="s">
        <v>624</v>
      </c>
      <c r="G19" s="502"/>
      <c r="H19" s="503" t="s">
        <v>540</v>
      </c>
      <c r="I19" s="504"/>
      <c r="J19" s="503" t="s">
        <v>593</v>
      </c>
      <c r="K19" s="505">
        <f t="shared" si="0"/>
        <v>0</v>
      </c>
      <c r="L19" s="501" t="s">
        <v>427</v>
      </c>
    </row>
    <row r="20" spans="1:12" ht="34.5" customHeight="1">
      <c r="A20" s="490">
        <f t="shared" si="1"/>
        <v>15</v>
      </c>
      <c r="B20" s="1291" t="s">
        <v>625</v>
      </c>
      <c r="C20" s="1299"/>
      <c r="D20" s="492" t="s">
        <v>626</v>
      </c>
      <c r="E20" s="500"/>
      <c r="F20" s="501" t="s">
        <v>539</v>
      </c>
      <c r="G20" s="502"/>
      <c r="H20" s="503" t="s">
        <v>627</v>
      </c>
      <c r="I20" s="504"/>
      <c r="J20" s="503" t="s">
        <v>593</v>
      </c>
      <c r="K20" s="505">
        <f t="shared" si="0"/>
        <v>0</v>
      </c>
      <c r="L20" s="501" t="s">
        <v>427</v>
      </c>
    </row>
    <row r="21" spans="1:12" ht="34.5" customHeight="1">
      <c r="A21" s="490">
        <f t="shared" si="1"/>
        <v>16</v>
      </c>
      <c r="B21" s="1140" t="s">
        <v>628</v>
      </c>
      <c r="C21" s="1141"/>
      <c r="D21" s="1142"/>
      <c r="E21" s="505"/>
      <c r="F21" s="501"/>
      <c r="G21" s="508"/>
      <c r="H21" s="503"/>
      <c r="I21" s="509"/>
      <c r="J21" s="503"/>
      <c r="K21" s="505">
        <f>SUM(K6:K20)</f>
        <v>0</v>
      </c>
      <c r="L21" s="501" t="s">
        <v>427</v>
      </c>
    </row>
    <row r="22" spans="1:12" ht="34.5" customHeight="1">
      <c r="A22" s="510">
        <f t="shared" si="1"/>
        <v>17</v>
      </c>
      <c r="B22" s="1300" t="s">
        <v>629</v>
      </c>
      <c r="C22" s="1301"/>
      <c r="D22" s="1302"/>
      <c r="E22" s="511"/>
      <c r="F22" s="512"/>
      <c r="G22" s="513"/>
      <c r="H22" s="514"/>
      <c r="I22" s="515"/>
      <c r="J22" s="514"/>
      <c r="K22" s="516"/>
      <c r="L22" s="512" t="s">
        <v>397</v>
      </c>
    </row>
    <row r="23" spans="1:12" ht="34.5" customHeight="1">
      <c r="A23" s="490">
        <f t="shared" si="1"/>
        <v>18</v>
      </c>
      <c r="B23" s="1291" t="s">
        <v>630</v>
      </c>
      <c r="C23" s="1292"/>
      <c r="D23" s="1293"/>
      <c r="E23" s="505"/>
      <c r="F23" s="501"/>
      <c r="G23" s="508"/>
      <c r="H23" s="503"/>
      <c r="I23" s="509"/>
      <c r="J23" s="503"/>
      <c r="K23" s="505" t="e">
        <f>ROUNDDOWN(K21/(K22*12),0)</f>
        <v>#DIV/0!</v>
      </c>
      <c r="L23" s="501" t="s">
        <v>631</v>
      </c>
    </row>
    <row r="24" spans="1:12" ht="34.5" customHeight="1">
      <c r="A24" s="490">
        <f t="shared" si="1"/>
        <v>19</v>
      </c>
      <c r="B24" s="1291" t="s">
        <v>632</v>
      </c>
      <c r="C24" s="1292"/>
      <c r="D24" s="1293"/>
      <c r="E24" s="517"/>
      <c r="F24" s="518"/>
      <c r="G24" s="519"/>
      <c r="H24" s="520"/>
      <c r="I24" s="521"/>
      <c r="J24" s="520"/>
      <c r="K24" s="522"/>
      <c r="L24" s="518" t="s">
        <v>631</v>
      </c>
    </row>
  </sheetData>
  <sheetProtection/>
  <mergeCells count="14">
    <mergeCell ref="B23:D23"/>
    <mergeCell ref="B24:D24"/>
    <mergeCell ref="B6:B17"/>
    <mergeCell ref="B18:C18"/>
    <mergeCell ref="B19:C19"/>
    <mergeCell ref="B20:C20"/>
    <mergeCell ref="B21:D21"/>
    <mergeCell ref="B22:D22"/>
    <mergeCell ref="A1:L1"/>
    <mergeCell ref="B5:C5"/>
    <mergeCell ref="E5:F5"/>
    <mergeCell ref="G5:H5"/>
    <mergeCell ref="I5:J5"/>
    <mergeCell ref="K5:L5"/>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J161"/>
  <sheetViews>
    <sheetView view="pageBreakPreview" zoomScale="85" zoomScaleSheetLayoutView="85" zoomScalePageLayoutView="0" workbookViewId="0" topLeftCell="A1">
      <selection activeCell="A1" sqref="A1"/>
    </sheetView>
  </sheetViews>
  <sheetFormatPr defaultColWidth="2.625" defaultRowHeight="20.25" customHeight="1"/>
  <cols>
    <col min="1" max="1" width="2.75390625" style="187" customWidth="1"/>
    <col min="2" max="3" width="2.625" style="187" customWidth="1"/>
    <col min="4" max="4" width="3.625" style="187" customWidth="1"/>
    <col min="5" max="21" width="2.625" style="187" customWidth="1"/>
    <col min="22" max="22" width="9.875" style="187" customWidth="1"/>
    <col min="23" max="23" width="0.74609375" style="187" customWidth="1"/>
    <col min="24" max="24" width="2.625" style="187" hidden="1" customWidth="1"/>
    <col min="25" max="34" width="2.625" style="187" customWidth="1"/>
    <col min="35" max="35" width="2.75390625" style="187" customWidth="1"/>
    <col min="36" max="36" width="1.12109375" style="187" customWidth="1"/>
    <col min="37" max="16384" width="2.625" style="187" customWidth="1"/>
  </cols>
  <sheetData>
    <row r="1" spans="1:36" ht="15" thickBot="1">
      <c r="A1" s="186" t="s">
        <v>118</v>
      </c>
      <c r="C1" s="186"/>
      <c r="D1" s="186"/>
      <c r="E1" s="186"/>
      <c r="F1" s="186"/>
      <c r="G1" s="186"/>
      <c r="H1" s="186"/>
      <c r="I1" s="186"/>
      <c r="J1" s="186"/>
      <c r="K1" s="186"/>
      <c r="L1" s="186"/>
      <c r="M1" s="186"/>
      <c r="N1" s="186"/>
      <c r="O1" s="186"/>
      <c r="P1" s="186"/>
      <c r="Q1" s="186"/>
      <c r="R1" s="186"/>
      <c r="S1" s="186"/>
      <c r="T1" s="186"/>
      <c r="U1" s="186"/>
      <c r="V1" s="186"/>
      <c r="W1" s="186"/>
      <c r="X1" s="188"/>
      <c r="Y1" s="188"/>
      <c r="Z1" s="188"/>
      <c r="AA1" s="188"/>
      <c r="AB1" s="188"/>
      <c r="AC1" s="188"/>
      <c r="AD1" s="188"/>
      <c r="AE1" s="188"/>
      <c r="AF1" s="188"/>
      <c r="AG1" s="186"/>
      <c r="AH1" s="186"/>
      <c r="AI1" s="186"/>
      <c r="AJ1" s="186"/>
    </row>
    <row r="2" spans="1:36" ht="18" customHeight="1" thickBot="1">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32"/>
      <c r="AA2" s="33"/>
      <c r="AB2" s="644" t="s">
        <v>42</v>
      </c>
      <c r="AC2" s="645"/>
      <c r="AD2" s="646"/>
      <c r="AE2" s="34" t="s">
        <v>119</v>
      </c>
      <c r="AF2" s="35"/>
      <c r="AG2" s="35"/>
      <c r="AH2" s="35"/>
      <c r="AI2" s="36"/>
      <c r="AJ2" s="186"/>
    </row>
    <row r="3" spans="1:36" ht="16.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row>
    <row r="4" spans="1:36" ht="15.75" customHeight="1">
      <c r="A4" s="186"/>
      <c r="B4" s="647" t="s">
        <v>120</v>
      </c>
      <c r="C4" s="647"/>
      <c r="D4" s="647"/>
      <c r="E4" s="647"/>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186"/>
    </row>
    <row r="5" spans="1:36" ht="14.25" customHeight="1">
      <c r="A5" s="186"/>
      <c r="B5" s="186"/>
      <c r="C5" s="186"/>
      <c r="D5" s="186"/>
      <c r="E5" s="186"/>
      <c r="F5" s="186"/>
      <c r="G5" s="186"/>
      <c r="H5" s="186"/>
      <c r="I5" s="186"/>
      <c r="J5" s="186"/>
      <c r="K5" s="186"/>
      <c r="L5" s="186"/>
      <c r="M5" s="186"/>
      <c r="N5" s="186"/>
      <c r="O5" s="186"/>
      <c r="P5" s="186"/>
      <c r="Q5" s="186"/>
      <c r="R5" s="186"/>
      <c r="S5" s="186"/>
      <c r="T5" s="186"/>
      <c r="U5" s="186"/>
      <c r="V5" s="186"/>
      <c r="W5" s="189"/>
      <c r="X5" s="189"/>
      <c r="Y5" s="189"/>
      <c r="Z5" s="189"/>
      <c r="AA5" s="189"/>
      <c r="AB5" s="686" t="s">
        <v>775</v>
      </c>
      <c r="AC5" s="686"/>
      <c r="AD5" s="686"/>
      <c r="AE5" s="686"/>
      <c r="AF5" s="686"/>
      <c r="AG5" s="686"/>
      <c r="AH5" s="686"/>
      <c r="AJ5" s="186"/>
    </row>
    <row r="6" spans="1:36" ht="16.5" customHeight="1">
      <c r="A6" s="186"/>
      <c r="B6" s="186"/>
      <c r="C6" s="186" t="s">
        <v>121</v>
      </c>
      <c r="D6" s="186"/>
      <c r="E6" s="186"/>
      <c r="F6" s="186"/>
      <c r="G6" s="186"/>
      <c r="H6" s="186"/>
      <c r="I6" s="186"/>
      <c r="J6" s="186"/>
      <c r="K6" s="186"/>
      <c r="L6" s="186"/>
      <c r="M6" s="186"/>
      <c r="N6" s="186"/>
      <c r="O6" s="186"/>
      <c r="P6" s="203" t="s">
        <v>635</v>
      </c>
      <c r="Q6" s="186"/>
      <c r="R6" s="186"/>
      <c r="S6" s="186"/>
      <c r="T6" s="186"/>
      <c r="U6" s="190"/>
      <c r="V6" s="186"/>
      <c r="W6" s="186"/>
      <c r="X6" s="186"/>
      <c r="Y6" s="186"/>
      <c r="Z6" s="186"/>
      <c r="AA6" s="186"/>
      <c r="AB6" s="186"/>
      <c r="AC6" s="186"/>
      <c r="AD6" s="186"/>
      <c r="AE6" s="186"/>
      <c r="AF6" s="186"/>
      <c r="AG6" s="186"/>
      <c r="AH6" s="186"/>
      <c r="AI6" s="186"/>
      <c r="AJ6" s="186"/>
    </row>
    <row r="7" spans="1:36" ht="16.5" customHeight="1">
      <c r="A7" s="186"/>
      <c r="B7" s="186"/>
      <c r="C7" s="186"/>
      <c r="D7" s="186"/>
      <c r="E7" s="186"/>
      <c r="F7" s="186"/>
      <c r="G7" s="186"/>
      <c r="H7" s="186"/>
      <c r="I7" s="186"/>
      <c r="J7" s="186"/>
      <c r="K7" s="186"/>
      <c r="L7" s="186"/>
      <c r="M7" s="186" t="s">
        <v>115</v>
      </c>
      <c r="N7" s="186"/>
      <c r="O7" s="186"/>
      <c r="P7" s="186"/>
      <c r="Q7" s="186"/>
      <c r="R7" s="525" t="s">
        <v>663</v>
      </c>
      <c r="S7" s="186"/>
      <c r="T7" s="186"/>
      <c r="U7" s="190"/>
      <c r="V7" s="186"/>
      <c r="W7" s="186"/>
      <c r="X7" s="186"/>
      <c r="Y7" s="186"/>
      <c r="Z7" s="186"/>
      <c r="AA7" s="186"/>
      <c r="AB7" s="186"/>
      <c r="AC7" s="186"/>
      <c r="AD7" s="186"/>
      <c r="AE7" s="186"/>
      <c r="AF7" s="186"/>
      <c r="AG7" s="186"/>
      <c r="AH7" s="186"/>
      <c r="AI7" s="186"/>
      <c r="AJ7" s="186"/>
    </row>
    <row r="8" spans="1:36" ht="16.5" customHeight="1">
      <c r="A8" s="186"/>
      <c r="B8" s="186"/>
      <c r="C8" s="186"/>
      <c r="D8" s="186"/>
      <c r="E8" s="186"/>
      <c r="F8" s="186"/>
      <c r="G8" s="186"/>
      <c r="H8" s="186"/>
      <c r="I8" s="186"/>
      <c r="J8" s="186"/>
      <c r="K8" s="186"/>
      <c r="L8" s="186"/>
      <c r="M8" s="186"/>
      <c r="N8" s="186"/>
      <c r="O8" s="186"/>
      <c r="P8" s="203" t="s">
        <v>636</v>
      </c>
      <c r="Q8" s="186"/>
      <c r="R8" s="186"/>
      <c r="S8" s="186"/>
      <c r="T8" s="186"/>
      <c r="U8" s="186"/>
      <c r="V8" s="186"/>
      <c r="W8" s="186"/>
      <c r="X8" s="186"/>
      <c r="Y8" s="186"/>
      <c r="Z8" s="186"/>
      <c r="AA8" s="186"/>
      <c r="AB8" s="186"/>
      <c r="AC8" s="186"/>
      <c r="AD8" s="186"/>
      <c r="AE8" s="186"/>
      <c r="AF8" s="186"/>
      <c r="AG8" s="186"/>
      <c r="AH8" s="186"/>
      <c r="AI8" s="186"/>
      <c r="AJ8" s="186"/>
    </row>
    <row r="9" spans="1:36" ht="16.5" customHeight="1">
      <c r="A9" s="186"/>
      <c r="B9" s="186"/>
      <c r="C9" s="186"/>
      <c r="D9" s="186"/>
      <c r="E9" s="186"/>
      <c r="F9" s="186"/>
      <c r="G9" s="186"/>
      <c r="H9" s="186"/>
      <c r="I9" s="186"/>
      <c r="J9" s="186"/>
      <c r="K9" s="186"/>
      <c r="L9" s="186"/>
      <c r="M9" s="186"/>
      <c r="N9" s="186"/>
      <c r="O9" s="186"/>
      <c r="P9" s="203"/>
      <c r="Q9" s="186"/>
      <c r="R9" s="525" t="s">
        <v>664</v>
      </c>
      <c r="S9" s="186"/>
      <c r="T9" s="186"/>
      <c r="U9" s="186"/>
      <c r="V9" s="186"/>
      <c r="W9" s="186"/>
      <c r="X9" s="186"/>
      <c r="Y9" s="186"/>
      <c r="Z9" s="186"/>
      <c r="AA9" s="186"/>
      <c r="AB9" s="186"/>
      <c r="AC9" s="186"/>
      <c r="AD9" s="186"/>
      <c r="AE9" s="186"/>
      <c r="AF9" s="186"/>
      <c r="AG9" s="186"/>
      <c r="AH9" s="186"/>
      <c r="AI9" s="186"/>
      <c r="AJ9" s="186"/>
    </row>
    <row r="10" spans="1:36" ht="30" customHeight="1">
      <c r="A10" s="186"/>
      <c r="B10" s="186"/>
      <c r="C10" s="186"/>
      <c r="D10" s="186"/>
      <c r="E10" s="186"/>
      <c r="F10" s="186"/>
      <c r="G10" s="186"/>
      <c r="H10" s="186"/>
      <c r="I10" s="186"/>
      <c r="J10" s="186"/>
      <c r="K10" s="186"/>
      <c r="L10" s="186"/>
      <c r="M10" s="186"/>
      <c r="N10" s="186"/>
      <c r="O10" s="186"/>
      <c r="P10" s="186"/>
      <c r="Q10" s="186"/>
      <c r="R10" s="38" t="s">
        <v>665</v>
      </c>
      <c r="S10" s="186"/>
      <c r="T10" s="186"/>
      <c r="U10" s="186"/>
      <c r="V10" s="186"/>
      <c r="W10" s="186"/>
      <c r="X10" s="186"/>
      <c r="Y10" s="186"/>
      <c r="Z10" s="186"/>
      <c r="AA10" s="186"/>
      <c r="AB10" s="186"/>
      <c r="AC10" s="186"/>
      <c r="AD10" s="186"/>
      <c r="AE10" s="186"/>
      <c r="AG10" s="186"/>
      <c r="AH10" s="189"/>
      <c r="AJ10" s="186"/>
    </row>
    <row r="11" spans="1:36" ht="16.5" customHeight="1">
      <c r="A11" s="186"/>
      <c r="C11" s="204" t="s">
        <v>637</v>
      </c>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row>
    <row r="12" spans="1:36" ht="14.25" customHeight="1">
      <c r="A12" s="186"/>
      <c r="B12" s="648" t="s">
        <v>638</v>
      </c>
      <c r="C12" s="636" t="s">
        <v>55</v>
      </c>
      <c r="D12" s="637"/>
      <c r="E12" s="637"/>
      <c r="F12" s="637"/>
      <c r="G12" s="637"/>
      <c r="H12" s="638"/>
      <c r="I12" s="526">
        <v>1</v>
      </c>
      <c r="J12" s="527">
        <v>4</v>
      </c>
      <c r="K12" s="527">
        <v>0</v>
      </c>
      <c r="L12" s="527">
        <v>0</v>
      </c>
      <c r="M12" s="527">
        <v>0</v>
      </c>
      <c r="N12" s="527">
        <v>0</v>
      </c>
      <c r="O12" s="527">
        <v>0</v>
      </c>
      <c r="P12" s="528">
        <v>0</v>
      </c>
      <c r="Q12" s="527">
        <v>0</v>
      </c>
      <c r="R12" s="529">
        <v>0</v>
      </c>
      <c r="S12" s="196"/>
      <c r="T12" s="197"/>
      <c r="U12" s="186"/>
      <c r="V12" s="186"/>
      <c r="W12" s="186"/>
      <c r="X12" s="186"/>
      <c r="Y12" s="186"/>
      <c r="Z12" s="186"/>
      <c r="AA12" s="186"/>
      <c r="AB12" s="186"/>
      <c r="AC12" s="186"/>
      <c r="AD12" s="186"/>
      <c r="AE12" s="186"/>
      <c r="AF12" s="186"/>
      <c r="AG12" s="186"/>
      <c r="AH12" s="186"/>
      <c r="AI12" s="186"/>
      <c r="AJ12" s="186"/>
    </row>
    <row r="13" spans="1:36" ht="14.25" customHeight="1">
      <c r="A13" s="186"/>
      <c r="B13" s="649"/>
      <c r="C13" s="651" t="s">
        <v>44</v>
      </c>
      <c r="D13" s="652"/>
      <c r="E13" s="652"/>
      <c r="F13" s="652"/>
      <c r="G13" s="652"/>
      <c r="H13" s="653"/>
      <c r="I13" s="687" t="s">
        <v>666</v>
      </c>
      <c r="J13" s="688"/>
      <c r="K13" s="688"/>
      <c r="L13" s="688"/>
      <c r="M13" s="688"/>
      <c r="N13" s="688"/>
      <c r="O13" s="688"/>
      <c r="P13" s="688"/>
      <c r="Q13" s="688"/>
      <c r="R13" s="688"/>
      <c r="S13" s="688"/>
      <c r="T13" s="688"/>
      <c r="U13" s="688"/>
      <c r="V13" s="688"/>
      <c r="W13" s="688"/>
      <c r="X13" s="688"/>
      <c r="Y13" s="688"/>
      <c r="Z13" s="688"/>
      <c r="AA13" s="688"/>
      <c r="AB13" s="688"/>
      <c r="AC13" s="688"/>
      <c r="AD13" s="688"/>
      <c r="AE13" s="688"/>
      <c r="AF13" s="688"/>
      <c r="AG13" s="688"/>
      <c r="AH13" s="688"/>
      <c r="AI13" s="689"/>
      <c r="AJ13" s="186"/>
    </row>
    <row r="14" spans="1:36" ht="14.25" customHeight="1">
      <c r="A14" s="186"/>
      <c r="B14" s="649"/>
      <c r="C14" s="651" t="s">
        <v>56</v>
      </c>
      <c r="D14" s="652"/>
      <c r="E14" s="652"/>
      <c r="F14" s="652"/>
      <c r="G14" s="652"/>
      <c r="H14" s="653"/>
      <c r="I14" s="690" t="s">
        <v>667</v>
      </c>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1"/>
      <c r="AG14" s="691"/>
      <c r="AH14" s="691"/>
      <c r="AI14" s="692"/>
      <c r="AJ14" s="186"/>
    </row>
    <row r="15" spans="1:36" ht="14.25" customHeight="1">
      <c r="A15" s="186"/>
      <c r="B15" s="649"/>
      <c r="C15" s="651" t="s">
        <v>57</v>
      </c>
      <c r="D15" s="652"/>
      <c r="E15" s="652"/>
      <c r="F15" s="652"/>
      <c r="G15" s="652"/>
      <c r="H15" s="653"/>
      <c r="I15" s="37"/>
      <c r="J15" s="663" t="s">
        <v>668</v>
      </c>
      <c r="K15" s="663"/>
      <c r="L15" s="663"/>
      <c r="M15" s="663"/>
      <c r="N15" s="663"/>
      <c r="O15" s="663"/>
      <c r="P15" s="663"/>
      <c r="Q15" s="1"/>
      <c r="R15" s="1"/>
      <c r="S15" s="1"/>
      <c r="T15" s="1"/>
      <c r="U15" s="1"/>
      <c r="V15" s="1"/>
      <c r="W15" s="1"/>
      <c r="X15" s="1"/>
      <c r="Y15" s="1"/>
      <c r="Z15" s="1"/>
      <c r="AA15" s="1"/>
      <c r="AB15" s="1"/>
      <c r="AC15" s="1"/>
      <c r="AD15" s="1"/>
      <c r="AE15" s="1"/>
      <c r="AF15" s="1"/>
      <c r="AG15" s="1"/>
      <c r="AH15" s="1"/>
      <c r="AI15" s="4"/>
      <c r="AJ15" s="186"/>
    </row>
    <row r="16" spans="1:36" ht="14.25" customHeight="1">
      <c r="A16" s="186"/>
      <c r="B16" s="649"/>
      <c r="C16" s="660"/>
      <c r="D16" s="661"/>
      <c r="E16" s="661"/>
      <c r="F16" s="661"/>
      <c r="G16" s="661"/>
      <c r="H16" s="662"/>
      <c r="I16" s="680" t="s">
        <v>669</v>
      </c>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2"/>
      <c r="AJ16" s="186"/>
    </row>
    <row r="17" spans="1:36" ht="14.25" customHeight="1">
      <c r="A17" s="186"/>
      <c r="B17" s="649"/>
      <c r="C17" s="660"/>
      <c r="D17" s="661"/>
      <c r="E17" s="661"/>
      <c r="F17" s="661"/>
      <c r="G17" s="661"/>
      <c r="H17" s="662"/>
      <c r="I17" s="683"/>
      <c r="J17" s="684"/>
      <c r="K17" s="684"/>
      <c r="L17" s="684"/>
      <c r="M17" s="684"/>
      <c r="N17" s="684"/>
      <c r="O17" s="684"/>
      <c r="P17" s="684"/>
      <c r="Q17" s="684"/>
      <c r="R17" s="684"/>
      <c r="S17" s="684"/>
      <c r="T17" s="684"/>
      <c r="U17" s="684"/>
      <c r="V17" s="684"/>
      <c r="W17" s="684"/>
      <c r="X17" s="684"/>
      <c r="Y17" s="684"/>
      <c r="Z17" s="684"/>
      <c r="AA17" s="684"/>
      <c r="AB17" s="684"/>
      <c r="AC17" s="684"/>
      <c r="AD17" s="684"/>
      <c r="AE17" s="684"/>
      <c r="AF17" s="684"/>
      <c r="AG17" s="684"/>
      <c r="AH17" s="684"/>
      <c r="AI17" s="685"/>
      <c r="AJ17" s="186"/>
    </row>
    <row r="18" spans="1:36" ht="14.25" customHeight="1">
      <c r="A18" s="186"/>
      <c r="B18" s="650"/>
      <c r="C18" s="633" t="s">
        <v>40</v>
      </c>
      <c r="D18" s="634"/>
      <c r="E18" s="634"/>
      <c r="F18" s="634"/>
      <c r="G18" s="634"/>
      <c r="H18" s="635"/>
      <c r="I18" s="636" t="s">
        <v>41</v>
      </c>
      <c r="J18" s="637"/>
      <c r="K18" s="638"/>
      <c r="L18" s="674" t="s">
        <v>670</v>
      </c>
      <c r="M18" s="675"/>
      <c r="N18" s="675"/>
      <c r="O18" s="675"/>
      <c r="P18" s="675"/>
      <c r="Q18" s="675"/>
      <c r="R18" s="675"/>
      <c r="S18" s="675"/>
      <c r="T18" s="675"/>
      <c r="U18" s="676"/>
      <c r="V18" s="523" t="s">
        <v>43</v>
      </c>
      <c r="W18" s="675" t="s">
        <v>670</v>
      </c>
      <c r="X18" s="675"/>
      <c r="Y18" s="675"/>
      <c r="Z18" s="675"/>
      <c r="AA18" s="675"/>
      <c r="AB18" s="675"/>
      <c r="AC18" s="675"/>
      <c r="AD18" s="675"/>
      <c r="AE18" s="675"/>
      <c r="AF18" s="675"/>
      <c r="AG18" s="675"/>
      <c r="AH18" s="675"/>
      <c r="AI18" s="676"/>
      <c r="AJ18" s="186"/>
    </row>
    <row r="19" spans="1:36" ht="14.25" customHeight="1">
      <c r="A19" s="186"/>
      <c r="B19" s="639" t="s">
        <v>639</v>
      </c>
      <c r="C19" s="640" t="s">
        <v>640</v>
      </c>
      <c r="D19" s="641"/>
      <c r="E19" s="641"/>
      <c r="F19" s="641"/>
      <c r="G19" s="641"/>
      <c r="H19" s="641"/>
      <c r="I19" s="641"/>
      <c r="J19" s="641"/>
      <c r="K19" s="641"/>
      <c r="L19" s="641"/>
      <c r="M19" s="641"/>
      <c r="N19" s="641"/>
      <c r="O19" s="641"/>
      <c r="P19" s="641"/>
      <c r="Q19" s="641"/>
      <c r="R19" s="642"/>
      <c r="S19" s="640" t="s">
        <v>76</v>
      </c>
      <c r="T19" s="641"/>
      <c r="U19" s="641"/>
      <c r="V19" s="642"/>
      <c r="W19" s="640" t="s">
        <v>77</v>
      </c>
      <c r="X19" s="641"/>
      <c r="Y19" s="641"/>
      <c r="Z19" s="641"/>
      <c r="AA19" s="641"/>
      <c r="AB19" s="641"/>
      <c r="AC19" s="641"/>
      <c r="AD19" s="641"/>
      <c r="AE19" s="641"/>
      <c r="AF19" s="641"/>
      <c r="AG19" s="641"/>
      <c r="AH19" s="641"/>
      <c r="AI19" s="642"/>
      <c r="AJ19" s="186"/>
    </row>
    <row r="20" spans="1:36" ht="14.25" customHeight="1">
      <c r="A20" s="186"/>
      <c r="B20" s="639"/>
      <c r="C20" s="643" t="s">
        <v>122</v>
      </c>
      <c r="D20" s="643"/>
      <c r="E20" s="609" t="s">
        <v>46</v>
      </c>
      <c r="F20" s="610"/>
      <c r="G20" s="610"/>
      <c r="H20" s="610"/>
      <c r="I20" s="610"/>
      <c r="J20" s="610"/>
      <c r="K20" s="610"/>
      <c r="L20" s="610"/>
      <c r="M20" s="610"/>
      <c r="N20" s="610"/>
      <c r="O20" s="610"/>
      <c r="P20" s="610"/>
      <c r="Q20" s="610"/>
      <c r="R20" s="611"/>
      <c r="S20" s="674"/>
      <c r="T20" s="675"/>
      <c r="U20" s="675"/>
      <c r="V20" s="676"/>
      <c r="W20" s="677"/>
      <c r="X20" s="678"/>
      <c r="Y20" s="678"/>
      <c r="Z20" s="678"/>
      <c r="AA20" s="678"/>
      <c r="AB20" s="678"/>
      <c r="AC20" s="678"/>
      <c r="AD20" s="678"/>
      <c r="AE20" s="678"/>
      <c r="AF20" s="678"/>
      <c r="AG20" s="678"/>
      <c r="AH20" s="678"/>
      <c r="AI20" s="679"/>
      <c r="AJ20" s="186"/>
    </row>
    <row r="21" spans="1:36" ht="14.25" customHeight="1">
      <c r="A21" s="186"/>
      <c r="B21" s="639"/>
      <c r="C21" s="643"/>
      <c r="D21" s="643"/>
      <c r="E21" s="609" t="s">
        <v>59</v>
      </c>
      <c r="F21" s="610"/>
      <c r="G21" s="610"/>
      <c r="H21" s="610"/>
      <c r="I21" s="610"/>
      <c r="J21" s="610"/>
      <c r="K21" s="610"/>
      <c r="L21" s="610"/>
      <c r="M21" s="610"/>
      <c r="N21" s="610"/>
      <c r="O21" s="610"/>
      <c r="P21" s="610"/>
      <c r="Q21" s="610"/>
      <c r="R21" s="611"/>
      <c r="S21" s="620"/>
      <c r="T21" s="621"/>
      <c r="U21" s="621"/>
      <c r="V21" s="622"/>
      <c r="W21" s="620"/>
      <c r="X21" s="621"/>
      <c r="Y21" s="621"/>
      <c r="Z21" s="621"/>
      <c r="AA21" s="621"/>
      <c r="AB21" s="621"/>
      <c r="AC21" s="621"/>
      <c r="AD21" s="621"/>
      <c r="AE21" s="621"/>
      <c r="AF21" s="621"/>
      <c r="AG21" s="621"/>
      <c r="AH21" s="621"/>
      <c r="AI21" s="622"/>
      <c r="AJ21" s="186"/>
    </row>
    <row r="22" spans="1:36" ht="14.25" customHeight="1">
      <c r="A22" s="186"/>
      <c r="B22" s="639"/>
      <c r="C22" s="643"/>
      <c r="D22" s="643"/>
      <c r="E22" s="609" t="s">
        <v>47</v>
      </c>
      <c r="F22" s="610"/>
      <c r="G22" s="610"/>
      <c r="H22" s="610"/>
      <c r="I22" s="610"/>
      <c r="J22" s="610"/>
      <c r="K22" s="610"/>
      <c r="L22" s="610"/>
      <c r="M22" s="610"/>
      <c r="N22" s="610"/>
      <c r="O22" s="610"/>
      <c r="P22" s="610"/>
      <c r="Q22" s="610"/>
      <c r="R22" s="611"/>
      <c r="S22" s="674" t="s">
        <v>671</v>
      </c>
      <c r="T22" s="675"/>
      <c r="U22" s="675"/>
      <c r="V22" s="676"/>
      <c r="W22" s="677">
        <v>43191</v>
      </c>
      <c r="X22" s="678"/>
      <c r="Y22" s="678"/>
      <c r="Z22" s="678"/>
      <c r="AA22" s="678"/>
      <c r="AB22" s="678"/>
      <c r="AC22" s="678"/>
      <c r="AD22" s="678"/>
      <c r="AE22" s="678"/>
      <c r="AF22" s="678"/>
      <c r="AG22" s="678"/>
      <c r="AH22" s="678"/>
      <c r="AI22" s="679"/>
      <c r="AJ22" s="186"/>
    </row>
    <row r="23" spans="1:36" ht="14.25" customHeight="1">
      <c r="A23" s="186"/>
      <c r="B23" s="639"/>
      <c r="C23" s="643"/>
      <c r="D23" s="643"/>
      <c r="E23" s="609" t="s">
        <v>672</v>
      </c>
      <c r="F23" s="610"/>
      <c r="G23" s="610"/>
      <c r="H23" s="610"/>
      <c r="I23" s="610"/>
      <c r="J23" s="610"/>
      <c r="K23" s="610"/>
      <c r="L23" s="610"/>
      <c r="M23" s="610"/>
      <c r="N23" s="610"/>
      <c r="O23" s="610"/>
      <c r="P23" s="610"/>
      <c r="Q23" s="610"/>
      <c r="R23" s="611"/>
      <c r="S23" s="620"/>
      <c r="T23" s="621"/>
      <c r="U23" s="621"/>
      <c r="V23" s="622"/>
      <c r="W23" s="620"/>
      <c r="X23" s="621"/>
      <c r="Y23" s="621"/>
      <c r="Z23" s="621"/>
      <c r="AA23" s="621"/>
      <c r="AB23" s="621"/>
      <c r="AC23" s="621"/>
      <c r="AD23" s="621"/>
      <c r="AE23" s="621"/>
      <c r="AF23" s="621"/>
      <c r="AG23" s="621"/>
      <c r="AH23" s="621"/>
      <c r="AI23" s="622"/>
      <c r="AJ23" s="186"/>
    </row>
    <row r="24" spans="1:36" s="2" customFormat="1" ht="14.25" customHeight="1">
      <c r="A24" s="3"/>
      <c r="B24" s="639"/>
      <c r="C24" s="643"/>
      <c r="D24" s="643"/>
      <c r="E24" s="609" t="s">
        <v>78</v>
      </c>
      <c r="F24" s="610"/>
      <c r="G24" s="610"/>
      <c r="H24" s="610"/>
      <c r="I24" s="610"/>
      <c r="J24" s="610"/>
      <c r="K24" s="610"/>
      <c r="L24" s="610"/>
      <c r="M24" s="610"/>
      <c r="N24" s="610"/>
      <c r="O24" s="610"/>
      <c r="P24" s="610"/>
      <c r="Q24" s="610"/>
      <c r="R24" s="611"/>
      <c r="S24" s="620"/>
      <c r="T24" s="621"/>
      <c r="U24" s="621"/>
      <c r="V24" s="622"/>
      <c r="W24" s="620"/>
      <c r="X24" s="621"/>
      <c r="Y24" s="621"/>
      <c r="Z24" s="621"/>
      <c r="AA24" s="621"/>
      <c r="AB24" s="621"/>
      <c r="AC24" s="621"/>
      <c r="AD24" s="621"/>
      <c r="AE24" s="621"/>
      <c r="AF24" s="621"/>
      <c r="AG24" s="621"/>
      <c r="AH24" s="621"/>
      <c r="AI24" s="622"/>
      <c r="AJ24" s="3"/>
    </row>
    <row r="25" spans="1:36" s="2" customFormat="1" ht="14.25" customHeight="1">
      <c r="A25" s="3"/>
      <c r="B25" s="639"/>
      <c r="C25" s="643"/>
      <c r="D25" s="643"/>
      <c r="E25" s="609" t="s">
        <v>60</v>
      </c>
      <c r="F25" s="610"/>
      <c r="G25" s="610"/>
      <c r="H25" s="610"/>
      <c r="I25" s="610"/>
      <c r="J25" s="610"/>
      <c r="K25" s="610"/>
      <c r="L25" s="610"/>
      <c r="M25" s="610"/>
      <c r="N25" s="610"/>
      <c r="O25" s="610"/>
      <c r="P25" s="610"/>
      <c r="Q25" s="610"/>
      <c r="R25" s="611"/>
      <c r="S25" s="620"/>
      <c r="T25" s="621"/>
      <c r="U25" s="621"/>
      <c r="V25" s="622"/>
      <c r="W25" s="620"/>
      <c r="X25" s="621"/>
      <c r="Y25" s="621"/>
      <c r="Z25" s="621"/>
      <c r="AA25" s="621"/>
      <c r="AB25" s="621"/>
      <c r="AC25" s="621"/>
      <c r="AD25" s="621"/>
      <c r="AE25" s="621"/>
      <c r="AF25" s="621"/>
      <c r="AG25" s="621"/>
      <c r="AH25" s="621"/>
      <c r="AI25" s="622"/>
      <c r="AJ25" s="3"/>
    </row>
    <row r="26" spans="1:36" ht="14.25" customHeight="1">
      <c r="A26" s="186"/>
      <c r="B26" s="639"/>
      <c r="C26" s="643"/>
      <c r="D26" s="643"/>
      <c r="E26" s="609" t="s">
        <v>123</v>
      </c>
      <c r="F26" s="610"/>
      <c r="G26" s="610"/>
      <c r="H26" s="610"/>
      <c r="I26" s="610"/>
      <c r="J26" s="610"/>
      <c r="K26" s="610"/>
      <c r="L26" s="610"/>
      <c r="M26" s="610"/>
      <c r="N26" s="610"/>
      <c r="O26" s="610"/>
      <c r="P26" s="610"/>
      <c r="Q26" s="610"/>
      <c r="R26" s="611"/>
      <c r="S26" s="620"/>
      <c r="T26" s="621"/>
      <c r="U26" s="621"/>
      <c r="V26" s="622"/>
      <c r="W26" s="620"/>
      <c r="X26" s="621"/>
      <c r="Y26" s="621"/>
      <c r="Z26" s="621"/>
      <c r="AA26" s="621"/>
      <c r="AB26" s="621"/>
      <c r="AC26" s="621"/>
      <c r="AD26" s="621"/>
      <c r="AE26" s="621"/>
      <c r="AF26" s="621"/>
      <c r="AG26" s="621"/>
      <c r="AH26" s="621"/>
      <c r="AI26" s="622"/>
      <c r="AJ26" s="186"/>
    </row>
    <row r="27" spans="1:36" ht="14.25" customHeight="1">
      <c r="A27" s="186"/>
      <c r="B27" s="639"/>
      <c r="C27" s="643"/>
      <c r="D27" s="643"/>
      <c r="E27" s="609" t="s">
        <v>61</v>
      </c>
      <c r="F27" s="610"/>
      <c r="G27" s="610"/>
      <c r="H27" s="610"/>
      <c r="I27" s="610"/>
      <c r="J27" s="610"/>
      <c r="K27" s="610"/>
      <c r="L27" s="610"/>
      <c r="M27" s="610"/>
      <c r="N27" s="610"/>
      <c r="O27" s="610"/>
      <c r="P27" s="610"/>
      <c r="Q27" s="610"/>
      <c r="R27" s="611"/>
      <c r="S27" s="620"/>
      <c r="T27" s="621"/>
      <c r="U27" s="621"/>
      <c r="V27" s="622"/>
      <c r="W27" s="620"/>
      <c r="X27" s="621"/>
      <c r="Y27" s="621"/>
      <c r="Z27" s="621"/>
      <c r="AA27" s="621"/>
      <c r="AB27" s="621"/>
      <c r="AC27" s="621"/>
      <c r="AD27" s="621"/>
      <c r="AE27" s="621"/>
      <c r="AF27" s="621"/>
      <c r="AG27" s="621"/>
      <c r="AH27" s="621"/>
      <c r="AI27" s="622"/>
      <c r="AJ27" s="186"/>
    </row>
    <row r="28" spans="1:36" ht="14.25" customHeight="1">
      <c r="A28" s="198"/>
      <c r="B28" s="639"/>
      <c r="C28" s="643"/>
      <c r="D28" s="643"/>
      <c r="E28" s="609" t="s">
        <v>62</v>
      </c>
      <c r="F28" s="610"/>
      <c r="G28" s="610"/>
      <c r="H28" s="610"/>
      <c r="I28" s="610"/>
      <c r="J28" s="610"/>
      <c r="K28" s="610"/>
      <c r="L28" s="610"/>
      <c r="M28" s="610"/>
      <c r="N28" s="610"/>
      <c r="O28" s="610"/>
      <c r="P28" s="610"/>
      <c r="Q28" s="610"/>
      <c r="R28" s="611"/>
      <c r="S28" s="620"/>
      <c r="T28" s="621"/>
      <c r="U28" s="621"/>
      <c r="V28" s="622"/>
      <c r="W28" s="620"/>
      <c r="X28" s="621"/>
      <c r="Y28" s="621"/>
      <c r="Z28" s="621"/>
      <c r="AA28" s="621"/>
      <c r="AB28" s="621"/>
      <c r="AC28" s="621"/>
      <c r="AD28" s="621"/>
      <c r="AE28" s="621"/>
      <c r="AF28" s="621"/>
      <c r="AG28" s="621"/>
      <c r="AH28" s="621"/>
      <c r="AI28" s="622"/>
      <c r="AJ28" s="186"/>
    </row>
    <row r="29" spans="1:36" ht="14.25" customHeight="1">
      <c r="A29" s="198"/>
      <c r="B29" s="639"/>
      <c r="C29" s="643"/>
      <c r="D29" s="643"/>
      <c r="E29" s="609" t="s">
        <v>79</v>
      </c>
      <c r="F29" s="610"/>
      <c r="G29" s="610"/>
      <c r="H29" s="610"/>
      <c r="I29" s="610"/>
      <c r="J29" s="610"/>
      <c r="K29" s="610"/>
      <c r="L29" s="610"/>
      <c r="M29" s="610"/>
      <c r="N29" s="610"/>
      <c r="O29" s="610"/>
      <c r="P29" s="610"/>
      <c r="Q29" s="610"/>
      <c r="R29" s="611"/>
      <c r="S29" s="620"/>
      <c r="T29" s="621"/>
      <c r="U29" s="621"/>
      <c r="V29" s="622"/>
      <c r="W29" s="620"/>
      <c r="X29" s="621"/>
      <c r="Y29" s="621"/>
      <c r="Z29" s="621"/>
      <c r="AA29" s="621"/>
      <c r="AB29" s="621"/>
      <c r="AC29" s="621"/>
      <c r="AD29" s="621"/>
      <c r="AE29" s="621"/>
      <c r="AF29" s="621"/>
      <c r="AG29" s="621"/>
      <c r="AH29" s="621"/>
      <c r="AI29" s="622"/>
      <c r="AJ29" s="186"/>
    </row>
    <row r="30" spans="1:36" s="2" customFormat="1" ht="14.25" customHeight="1">
      <c r="A30" s="5"/>
      <c r="B30" s="639"/>
      <c r="C30" s="643"/>
      <c r="D30" s="643"/>
      <c r="E30" s="609" t="s">
        <v>63</v>
      </c>
      <c r="F30" s="610"/>
      <c r="G30" s="610"/>
      <c r="H30" s="610"/>
      <c r="I30" s="610"/>
      <c r="J30" s="610"/>
      <c r="K30" s="610"/>
      <c r="L30" s="610"/>
      <c r="M30" s="610"/>
      <c r="N30" s="610"/>
      <c r="O30" s="610"/>
      <c r="P30" s="610"/>
      <c r="Q30" s="610"/>
      <c r="R30" s="611"/>
      <c r="S30" s="620"/>
      <c r="T30" s="621"/>
      <c r="U30" s="621"/>
      <c r="V30" s="622"/>
      <c r="W30" s="620"/>
      <c r="X30" s="621"/>
      <c r="Y30" s="621"/>
      <c r="Z30" s="621"/>
      <c r="AA30" s="621"/>
      <c r="AB30" s="621"/>
      <c r="AC30" s="621"/>
      <c r="AD30" s="621"/>
      <c r="AE30" s="621"/>
      <c r="AF30" s="621"/>
      <c r="AG30" s="621"/>
      <c r="AH30" s="621"/>
      <c r="AI30" s="622"/>
      <c r="AJ30" s="3"/>
    </row>
    <row r="31" spans="1:36" ht="14.25" customHeight="1">
      <c r="A31" s="186"/>
      <c r="B31" s="639"/>
      <c r="C31" s="643"/>
      <c r="D31" s="643"/>
      <c r="E31" s="609" t="s">
        <v>80</v>
      </c>
      <c r="F31" s="610"/>
      <c r="G31" s="610"/>
      <c r="H31" s="610"/>
      <c r="I31" s="610"/>
      <c r="J31" s="610"/>
      <c r="K31" s="610"/>
      <c r="L31" s="610"/>
      <c r="M31" s="610"/>
      <c r="N31" s="610"/>
      <c r="O31" s="610"/>
      <c r="P31" s="610"/>
      <c r="Q31" s="610"/>
      <c r="R31" s="611"/>
      <c r="S31" s="620"/>
      <c r="T31" s="621"/>
      <c r="U31" s="621"/>
      <c r="V31" s="622"/>
      <c r="W31" s="620"/>
      <c r="X31" s="621"/>
      <c r="Y31" s="621"/>
      <c r="Z31" s="621"/>
      <c r="AA31" s="621"/>
      <c r="AB31" s="621"/>
      <c r="AC31" s="621"/>
      <c r="AD31" s="621"/>
      <c r="AE31" s="621"/>
      <c r="AF31" s="621"/>
      <c r="AG31" s="621"/>
      <c r="AH31" s="621"/>
      <c r="AI31" s="622"/>
      <c r="AJ31" s="186"/>
    </row>
    <row r="32" spans="1:36" ht="14.25" customHeight="1">
      <c r="A32" s="186"/>
      <c r="B32" s="639"/>
      <c r="C32" s="609" t="s">
        <v>673</v>
      </c>
      <c r="D32" s="610"/>
      <c r="E32" s="610"/>
      <c r="F32" s="610"/>
      <c r="G32" s="610"/>
      <c r="H32" s="610"/>
      <c r="I32" s="610"/>
      <c r="J32" s="610"/>
      <c r="K32" s="610"/>
      <c r="L32" s="610"/>
      <c r="M32" s="610"/>
      <c r="N32" s="610"/>
      <c r="O32" s="610"/>
      <c r="P32" s="610"/>
      <c r="Q32" s="610"/>
      <c r="R32" s="611"/>
      <c r="S32" s="620"/>
      <c r="T32" s="621"/>
      <c r="U32" s="621"/>
      <c r="V32" s="622"/>
      <c r="W32" s="620"/>
      <c r="X32" s="621"/>
      <c r="Y32" s="621"/>
      <c r="Z32" s="621"/>
      <c r="AA32" s="621"/>
      <c r="AB32" s="621"/>
      <c r="AC32" s="621"/>
      <c r="AD32" s="621"/>
      <c r="AE32" s="621"/>
      <c r="AF32" s="621"/>
      <c r="AG32" s="621"/>
      <c r="AH32" s="621"/>
      <c r="AI32" s="622"/>
      <c r="AJ32" s="186"/>
    </row>
    <row r="33" spans="1:36" ht="14.25" customHeight="1">
      <c r="A33" s="186"/>
      <c r="B33" s="639"/>
      <c r="C33" s="612" t="s">
        <v>124</v>
      </c>
      <c r="D33" s="613"/>
      <c r="E33" s="609" t="s">
        <v>64</v>
      </c>
      <c r="F33" s="610"/>
      <c r="G33" s="610"/>
      <c r="H33" s="610"/>
      <c r="I33" s="610"/>
      <c r="J33" s="610"/>
      <c r="K33" s="610"/>
      <c r="L33" s="610"/>
      <c r="M33" s="610"/>
      <c r="N33" s="610"/>
      <c r="O33" s="610"/>
      <c r="P33" s="610"/>
      <c r="Q33" s="610"/>
      <c r="R33" s="611"/>
      <c r="S33" s="620"/>
      <c r="T33" s="621"/>
      <c r="U33" s="621"/>
      <c r="V33" s="622"/>
      <c r="W33" s="620"/>
      <c r="X33" s="621"/>
      <c r="Y33" s="621"/>
      <c r="Z33" s="621"/>
      <c r="AA33" s="621"/>
      <c r="AB33" s="621"/>
      <c r="AC33" s="621"/>
      <c r="AD33" s="621"/>
      <c r="AE33" s="621"/>
      <c r="AF33" s="621"/>
      <c r="AG33" s="621"/>
      <c r="AH33" s="621"/>
      <c r="AI33" s="622"/>
      <c r="AJ33" s="186"/>
    </row>
    <row r="34" spans="1:36" ht="14.25" customHeight="1">
      <c r="A34" s="186"/>
      <c r="B34" s="639"/>
      <c r="C34" s="614"/>
      <c r="D34" s="615"/>
      <c r="E34" s="609" t="s">
        <v>65</v>
      </c>
      <c r="F34" s="610"/>
      <c r="G34" s="610"/>
      <c r="H34" s="610"/>
      <c r="I34" s="610"/>
      <c r="J34" s="610"/>
      <c r="K34" s="610"/>
      <c r="L34" s="610"/>
      <c r="M34" s="610"/>
      <c r="N34" s="610"/>
      <c r="O34" s="610"/>
      <c r="P34" s="610"/>
      <c r="Q34" s="610"/>
      <c r="R34" s="611"/>
      <c r="S34" s="620"/>
      <c r="T34" s="621"/>
      <c r="U34" s="621"/>
      <c r="V34" s="622"/>
      <c r="W34" s="620"/>
      <c r="X34" s="621"/>
      <c r="Y34" s="621"/>
      <c r="Z34" s="621"/>
      <c r="AA34" s="621"/>
      <c r="AB34" s="621"/>
      <c r="AC34" s="621"/>
      <c r="AD34" s="621"/>
      <c r="AE34" s="621"/>
      <c r="AF34" s="621"/>
      <c r="AG34" s="621"/>
      <c r="AH34" s="621"/>
      <c r="AI34" s="622"/>
      <c r="AJ34" s="186"/>
    </row>
    <row r="35" spans="1:36" ht="14.25" customHeight="1">
      <c r="A35" s="186"/>
      <c r="B35" s="639"/>
      <c r="C35" s="614"/>
      <c r="D35" s="615"/>
      <c r="E35" s="609" t="s">
        <v>81</v>
      </c>
      <c r="F35" s="610"/>
      <c r="G35" s="610"/>
      <c r="H35" s="610"/>
      <c r="I35" s="610"/>
      <c r="J35" s="610"/>
      <c r="K35" s="610"/>
      <c r="L35" s="610"/>
      <c r="M35" s="610"/>
      <c r="N35" s="610"/>
      <c r="O35" s="610"/>
      <c r="P35" s="610"/>
      <c r="Q35" s="610"/>
      <c r="R35" s="611"/>
      <c r="S35" s="620"/>
      <c r="T35" s="621"/>
      <c r="U35" s="621"/>
      <c r="V35" s="622"/>
      <c r="W35" s="620"/>
      <c r="X35" s="621"/>
      <c r="Y35" s="621"/>
      <c r="Z35" s="621"/>
      <c r="AA35" s="621"/>
      <c r="AB35" s="621"/>
      <c r="AC35" s="621"/>
      <c r="AD35" s="621"/>
      <c r="AE35" s="621"/>
      <c r="AF35" s="621"/>
      <c r="AG35" s="621"/>
      <c r="AH35" s="621"/>
      <c r="AI35" s="622"/>
      <c r="AJ35" s="186"/>
    </row>
    <row r="36" spans="1:36" ht="14.25" customHeight="1">
      <c r="A36" s="186"/>
      <c r="B36" s="639"/>
      <c r="C36" s="616"/>
      <c r="D36" s="617"/>
      <c r="E36" s="624" t="s">
        <v>644</v>
      </c>
      <c r="F36" s="625"/>
      <c r="G36" s="625"/>
      <c r="H36" s="625"/>
      <c r="I36" s="625"/>
      <c r="J36" s="625"/>
      <c r="K36" s="625"/>
      <c r="L36" s="625"/>
      <c r="M36" s="625"/>
      <c r="N36" s="625"/>
      <c r="O36" s="625"/>
      <c r="P36" s="625"/>
      <c r="Q36" s="625"/>
      <c r="R36" s="626"/>
      <c r="S36" s="620"/>
      <c r="T36" s="621"/>
      <c r="U36" s="621"/>
      <c r="V36" s="622"/>
      <c r="W36" s="620"/>
      <c r="X36" s="621"/>
      <c r="Y36" s="621"/>
      <c r="Z36" s="621"/>
      <c r="AA36" s="621"/>
      <c r="AB36" s="621"/>
      <c r="AC36" s="621"/>
      <c r="AD36" s="621"/>
      <c r="AE36" s="621"/>
      <c r="AF36" s="621"/>
      <c r="AG36" s="621"/>
      <c r="AH36" s="621"/>
      <c r="AI36" s="622"/>
      <c r="AJ36" s="186"/>
    </row>
    <row r="37" spans="1:36" ht="14.25" customHeight="1">
      <c r="A37" s="186"/>
      <c r="B37" s="639"/>
      <c r="C37" s="623" t="s">
        <v>674</v>
      </c>
      <c r="D37" s="623"/>
      <c r="E37" s="609" t="s">
        <v>646</v>
      </c>
      <c r="F37" s="610"/>
      <c r="G37" s="610"/>
      <c r="H37" s="610"/>
      <c r="I37" s="610"/>
      <c r="J37" s="610"/>
      <c r="K37" s="610"/>
      <c r="L37" s="610"/>
      <c r="M37" s="610"/>
      <c r="N37" s="610"/>
      <c r="O37" s="610"/>
      <c r="P37" s="610"/>
      <c r="Q37" s="610"/>
      <c r="R37" s="611"/>
      <c r="S37" s="620"/>
      <c r="T37" s="621"/>
      <c r="U37" s="621"/>
      <c r="V37" s="622"/>
      <c r="W37" s="620"/>
      <c r="X37" s="621"/>
      <c r="Y37" s="621"/>
      <c r="Z37" s="621"/>
      <c r="AA37" s="621"/>
      <c r="AB37" s="621"/>
      <c r="AC37" s="621"/>
      <c r="AD37" s="621"/>
      <c r="AE37" s="621"/>
      <c r="AF37" s="621"/>
      <c r="AG37" s="621"/>
      <c r="AH37" s="621"/>
      <c r="AI37" s="622"/>
      <c r="AJ37" s="186"/>
    </row>
    <row r="38" spans="1:36" ht="14.25" customHeight="1">
      <c r="A38" s="186"/>
      <c r="B38" s="639"/>
      <c r="C38" s="623"/>
      <c r="D38" s="623"/>
      <c r="E38" s="609" t="s">
        <v>125</v>
      </c>
      <c r="F38" s="610"/>
      <c r="G38" s="610"/>
      <c r="H38" s="610"/>
      <c r="I38" s="610"/>
      <c r="J38" s="610"/>
      <c r="K38" s="610"/>
      <c r="L38" s="610"/>
      <c r="M38" s="610"/>
      <c r="N38" s="610"/>
      <c r="O38" s="610"/>
      <c r="P38" s="610"/>
      <c r="Q38" s="610"/>
      <c r="R38" s="611"/>
      <c r="S38" s="674" t="s">
        <v>675</v>
      </c>
      <c r="T38" s="675"/>
      <c r="U38" s="675"/>
      <c r="V38" s="676"/>
      <c r="W38" s="677">
        <v>43191</v>
      </c>
      <c r="X38" s="678"/>
      <c r="Y38" s="678"/>
      <c r="Z38" s="678"/>
      <c r="AA38" s="678"/>
      <c r="AB38" s="678"/>
      <c r="AC38" s="678"/>
      <c r="AD38" s="678"/>
      <c r="AE38" s="678"/>
      <c r="AF38" s="678"/>
      <c r="AG38" s="678"/>
      <c r="AH38" s="678"/>
      <c r="AI38" s="679"/>
      <c r="AJ38" s="186"/>
    </row>
    <row r="39" spans="1:36" ht="14.25" customHeight="1">
      <c r="A39" s="186"/>
      <c r="B39" s="639"/>
      <c r="C39" s="623"/>
      <c r="D39" s="623"/>
      <c r="E39" s="609" t="s">
        <v>126</v>
      </c>
      <c r="F39" s="610"/>
      <c r="G39" s="610"/>
      <c r="H39" s="610"/>
      <c r="I39" s="610"/>
      <c r="J39" s="610"/>
      <c r="K39" s="610"/>
      <c r="L39" s="610"/>
      <c r="M39" s="610"/>
      <c r="N39" s="610"/>
      <c r="O39" s="610"/>
      <c r="P39" s="610"/>
      <c r="Q39" s="610"/>
      <c r="R39" s="611"/>
      <c r="S39" s="620"/>
      <c r="T39" s="621"/>
      <c r="U39" s="621"/>
      <c r="V39" s="622"/>
      <c r="W39" s="620"/>
      <c r="X39" s="621"/>
      <c r="Y39" s="621"/>
      <c r="Z39" s="621"/>
      <c r="AA39" s="621"/>
      <c r="AB39" s="621"/>
      <c r="AC39" s="621"/>
      <c r="AD39" s="621"/>
      <c r="AE39" s="621"/>
      <c r="AF39" s="621"/>
      <c r="AG39" s="621"/>
      <c r="AH39" s="621"/>
      <c r="AI39" s="622"/>
      <c r="AJ39" s="186"/>
    </row>
    <row r="40" spans="1:36" ht="14.25" customHeight="1">
      <c r="A40" s="186"/>
      <c r="B40" s="639"/>
      <c r="C40" s="623"/>
      <c r="D40" s="623"/>
      <c r="E40" s="609" t="s">
        <v>82</v>
      </c>
      <c r="F40" s="610"/>
      <c r="G40" s="610"/>
      <c r="H40" s="610"/>
      <c r="I40" s="610"/>
      <c r="J40" s="610"/>
      <c r="K40" s="610"/>
      <c r="L40" s="610"/>
      <c r="M40" s="610"/>
      <c r="N40" s="610"/>
      <c r="O40" s="610"/>
      <c r="P40" s="610"/>
      <c r="Q40" s="610"/>
      <c r="R40" s="611"/>
      <c r="S40" s="620"/>
      <c r="T40" s="621"/>
      <c r="U40" s="621"/>
      <c r="V40" s="622"/>
      <c r="W40" s="620"/>
      <c r="X40" s="621"/>
      <c r="Y40" s="621"/>
      <c r="Z40" s="621"/>
      <c r="AA40" s="621"/>
      <c r="AB40" s="621"/>
      <c r="AC40" s="621"/>
      <c r="AD40" s="621"/>
      <c r="AE40" s="621"/>
      <c r="AF40" s="621"/>
      <c r="AG40" s="621"/>
      <c r="AH40" s="621"/>
      <c r="AI40" s="622"/>
      <c r="AJ40" s="186"/>
    </row>
    <row r="41" spans="1:36" ht="14.25" customHeight="1">
      <c r="A41" s="186"/>
      <c r="B41" s="639"/>
      <c r="C41" s="623"/>
      <c r="D41" s="623"/>
      <c r="E41" s="609" t="s">
        <v>127</v>
      </c>
      <c r="F41" s="610"/>
      <c r="G41" s="610"/>
      <c r="H41" s="610"/>
      <c r="I41" s="610"/>
      <c r="J41" s="610"/>
      <c r="K41" s="610"/>
      <c r="L41" s="610"/>
      <c r="M41" s="610"/>
      <c r="N41" s="610"/>
      <c r="O41" s="610"/>
      <c r="P41" s="610"/>
      <c r="Q41" s="610"/>
      <c r="R41" s="611"/>
      <c r="S41" s="620"/>
      <c r="T41" s="621"/>
      <c r="U41" s="621"/>
      <c r="V41" s="622"/>
      <c r="W41" s="620"/>
      <c r="X41" s="621"/>
      <c r="Y41" s="621"/>
      <c r="Z41" s="621"/>
      <c r="AA41" s="621"/>
      <c r="AB41" s="621"/>
      <c r="AC41" s="621"/>
      <c r="AD41" s="621"/>
      <c r="AE41" s="621"/>
      <c r="AF41" s="621"/>
      <c r="AG41" s="621"/>
      <c r="AH41" s="621"/>
      <c r="AI41" s="622"/>
      <c r="AJ41" s="186"/>
    </row>
    <row r="42" spans="1:36" ht="14.25" customHeight="1">
      <c r="A42" s="186"/>
      <c r="B42" s="639"/>
      <c r="C42" s="623"/>
      <c r="D42" s="623"/>
      <c r="E42" s="609" t="s">
        <v>650</v>
      </c>
      <c r="F42" s="610"/>
      <c r="G42" s="610"/>
      <c r="H42" s="610"/>
      <c r="I42" s="610"/>
      <c r="J42" s="610"/>
      <c r="K42" s="610"/>
      <c r="L42" s="610"/>
      <c r="M42" s="610"/>
      <c r="N42" s="610"/>
      <c r="O42" s="610"/>
      <c r="P42" s="610"/>
      <c r="Q42" s="610"/>
      <c r="R42" s="611"/>
      <c r="S42" s="620"/>
      <c r="T42" s="621"/>
      <c r="U42" s="621"/>
      <c r="V42" s="622"/>
      <c r="W42" s="620"/>
      <c r="X42" s="621"/>
      <c r="Y42" s="621"/>
      <c r="Z42" s="621"/>
      <c r="AA42" s="621"/>
      <c r="AB42" s="621"/>
      <c r="AC42" s="621"/>
      <c r="AD42" s="621"/>
      <c r="AE42" s="621"/>
      <c r="AF42" s="621"/>
      <c r="AG42" s="621"/>
      <c r="AH42" s="621"/>
      <c r="AI42" s="622"/>
      <c r="AJ42" s="186"/>
    </row>
    <row r="43" spans="1:36" ht="14.25" customHeight="1">
      <c r="A43" s="186"/>
      <c r="B43" s="639"/>
      <c r="C43" s="623"/>
      <c r="D43" s="623"/>
      <c r="E43" s="609" t="s">
        <v>651</v>
      </c>
      <c r="F43" s="610"/>
      <c r="G43" s="610"/>
      <c r="H43" s="610"/>
      <c r="I43" s="610"/>
      <c r="J43" s="610"/>
      <c r="K43" s="610"/>
      <c r="L43" s="610"/>
      <c r="M43" s="610"/>
      <c r="N43" s="610"/>
      <c r="O43" s="610"/>
      <c r="P43" s="610"/>
      <c r="Q43" s="610"/>
      <c r="R43" s="611"/>
      <c r="S43" s="620"/>
      <c r="T43" s="621"/>
      <c r="U43" s="621"/>
      <c r="V43" s="622"/>
      <c r="W43" s="620"/>
      <c r="X43" s="621"/>
      <c r="Y43" s="621"/>
      <c r="Z43" s="621"/>
      <c r="AA43" s="621"/>
      <c r="AB43" s="621"/>
      <c r="AC43" s="621"/>
      <c r="AD43" s="621"/>
      <c r="AE43" s="621"/>
      <c r="AF43" s="621"/>
      <c r="AG43" s="621"/>
      <c r="AH43" s="621"/>
      <c r="AI43" s="622"/>
      <c r="AJ43" s="186"/>
    </row>
    <row r="44" spans="1:36" ht="14.25" customHeight="1">
      <c r="A44" s="186"/>
      <c r="B44" s="639"/>
      <c r="C44" s="623"/>
      <c r="D44" s="623"/>
      <c r="E44" s="609" t="s">
        <v>83</v>
      </c>
      <c r="F44" s="610"/>
      <c r="G44" s="610"/>
      <c r="H44" s="610"/>
      <c r="I44" s="610"/>
      <c r="J44" s="610"/>
      <c r="K44" s="610"/>
      <c r="L44" s="610"/>
      <c r="M44" s="610"/>
      <c r="N44" s="610"/>
      <c r="O44" s="610"/>
      <c r="P44" s="610"/>
      <c r="Q44" s="610"/>
      <c r="R44" s="611"/>
      <c r="S44" s="620"/>
      <c r="T44" s="621"/>
      <c r="U44" s="621"/>
      <c r="V44" s="622"/>
      <c r="W44" s="620"/>
      <c r="X44" s="621"/>
      <c r="Y44" s="621"/>
      <c r="Z44" s="621"/>
      <c r="AA44" s="621"/>
      <c r="AB44" s="621"/>
      <c r="AC44" s="621"/>
      <c r="AD44" s="621"/>
      <c r="AE44" s="621"/>
      <c r="AF44" s="621"/>
      <c r="AG44" s="621"/>
      <c r="AH44" s="621"/>
      <c r="AI44" s="622"/>
      <c r="AJ44" s="186"/>
    </row>
    <row r="45" spans="1:36" ht="14.25" customHeight="1">
      <c r="A45" s="186"/>
      <c r="B45" s="639"/>
      <c r="C45" s="623"/>
      <c r="D45" s="623"/>
      <c r="E45" s="609" t="s">
        <v>128</v>
      </c>
      <c r="F45" s="610"/>
      <c r="G45" s="610"/>
      <c r="H45" s="610"/>
      <c r="I45" s="610"/>
      <c r="J45" s="610"/>
      <c r="K45" s="610"/>
      <c r="L45" s="610"/>
      <c r="M45" s="610"/>
      <c r="N45" s="610"/>
      <c r="O45" s="610"/>
      <c r="P45" s="610"/>
      <c r="Q45" s="610"/>
      <c r="R45" s="611"/>
      <c r="S45" s="620"/>
      <c r="T45" s="621"/>
      <c r="U45" s="621"/>
      <c r="V45" s="622"/>
      <c r="W45" s="620"/>
      <c r="X45" s="621"/>
      <c r="Y45" s="621"/>
      <c r="Z45" s="621"/>
      <c r="AA45" s="621"/>
      <c r="AB45" s="621"/>
      <c r="AC45" s="621"/>
      <c r="AD45" s="621"/>
      <c r="AE45" s="621"/>
      <c r="AF45" s="621"/>
      <c r="AG45" s="621"/>
      <c r="AH45" s="621"/>
      <c r="AI45" s="622"/>
      <c r="AJ45" s="186"/>
    </row>
    <row r="46" spans="1:36" ht="14.25" customHeight="1">
      <c r="A46" s="186"/>
      <c r="B46" s="639"/>
      <c r="C46" s="623"/>
      <c r="D46" s="623"/>
      <c r="E46" s="609" t="s">
        <v>84</v>
      </c>
      <c r="F46" s="610"/>
      <c r="G46" s="610"/>
      <c r="H46" s="610"/>
      <c r="I46" s="610"/>
      <c r="J46" s="610"/>
      <c r="K46" s="610"/>
      <c r="L46" s="610"/>
      <c r="M46" s="610"/>
      <c r="N46" s="610"/>
      <c r="O46" s="610"/>
      <c r="P46" s="610"/>
      <c r="Q46" s="610"/>
      <c r="R46" s="611"/>
      <c r="S46" s="200"/>
      <c r="T46" s="191"/>
      <c r="U46" s="191"/>
      <c r="V46" s="199"/>
      <c r="W46" s="191"/>
      <c r="X46" s="191"/>
      <c r="Y46" s="191"/>
      <c r="Z46" s="191"/>
      <c r="AA46" s="191"/>
      <c r="AB46" s="191"/>
      <c r="AC46" s="191"/>
      <c r="AD46" s="191"/>
      <c r="AE46" s="191"/>
      <c r="AF46" s="191"/>
      <c r="AG46" s="191"/>
      <c r="AH46" s="191"/>
      <c r="AI46" s="199"/>
      <c r="AJ46" s="186"/>
    </row>
    <row r="47" spans="1:36" ht="14.25" customHeight="1">
      <c r="A47" s="186"/>
      <c r="B47" s="639"/>
      <c r="C47" s="601" t="s">
        <v>653</v>
      </c>
      <c r="D47" s="602"/>
      <c r="E47" s="602"/>
      <c r="F47" s="602"/>
      <c r="G47" s="602"/>
      <c r="H47" s="602"/>
      <c r="I47" s="602"/>
      <c r="J47" s="602"/>
      <c r="K47" s="602"/>
      <c r="L47" s="602"/>
      <c r="M47" s="602"/>
      <c r="N47" s="602"/>
      <c r="O47" s="602"/>
      <c r="P47" s="602"/>
      <c r="Q47" s="602"/>
      <c r="R47" s="602"/>
      <c r="S47" s="207"/>
      <c r="T47" s="208"/>
      <c r="U47" s="208"/>
      <c r="V47" s="209"/>
      <c r="W47" s="208"/>
      <c r="X47" s="208"/>
      <c r="Y47" s="208"/>
      <c r="Z47" s="205"/>
      <c r="AA47" s="205"/>
      <c r="AB47" s="205"/>
      <c r="AC47" s="205"/>
      <c r="AD47" s="205"/>
      <c r="AE47" s="205"/>
      <c r="AF47" s="205"/>
      <c r="AG47" s="205"/>
      <c r="AH47" s="205"/>
      <c r="AI47" s="206"/>
      <c r="AJ47" s="186"/>
    </row>
    <row r="48" spans="1:36" ht="14.25" customHeight="1">
      <c r="A48" s="186"/>
      <c r="B48" s="639"/>
      <c r="C48" s="612" t="s">
        <v>129</v>
      </c>
      <c r="D48" s="613"/>
      <c r="E48" s="601" t="s">
        <v>130</v>
      </c>
      <c r="F48" s="602"/>
      <c r="G48" s="602"/>
      <c r="H48" s="602"/>
      <c r="I48" s="602"/>
      <c r="J48" s="602"/>
      <c r="K48" s="602"/>
      <c r="L48" s="602"/>
      <c r="M48" s="602"/>
      <c r="N48" s="602"/>
      <c r="O48" s="602"/>
      <c r="P48" s="602"/>
      <c r="Q48" s="602"/>
      <c r="R48" s="602"/>
      <c r="S48" s="207"/>
      <c r="T48" s="208"/>
      <c r="U48" s="208"/>
      <c r="V48" s="209"/>
      <c r="W48" s="208"/>
      <c r="X48" s="208"/>
      <c r="Y48" s="208"/>
      <c r="Z48" s="205"/>
      <c r="AA48" s="205"/>
      <c r="AB48" s="205"/>
      <c r="AC48" s="205"/>
      <c r="AD48" s="205"/>
      <c r="AE48" s="205"/>
      <c r="AF48" s="205"/>
      <c r="AG48" s="205"/>
      <c r="AH48" s="205"/>
      <c r="AI48" s="206"/>
      <c r="AJ48" s="186"/>
    </row>
    <row r="49" spans="1:36" ht="14.25" customHeight="1">
      <c r="A49" s="186"/>
      <c r="B49" s="639"/>
      <c r="C49" s="614"/>
      <c r="D49" s="615"/>
      <c r="E49" s="601" t="s">
        <v>131</v>
      </c>
      <c r="F49" s="602"/>
      <c r="G49" s="602"/>
      <c r="H49" s="602"/>
      <c r="I49" s="602"/>
      <c r="J49" s="602"/>
      <c r="K49" s="602"/>
      <c r="L49" s="602"/>
      <c r="M49" s="602"/>
      <c r="N49" s="602"/>
      <c r="O49" s="602"/>
      <c r="P49" s="602"/>
      <c r="Q49" s="602"/>
      <c r="R49" s="602"/>
      <c r="S49" s="207"/>
      <c r="T49" s="208"/>
      <c r="U49" s="208"/>
      <c r="V49" s="209"/>
      <c r="W49" s="208"/>
      <c r="X49" s="208"/>
      <c r="Y49" s="208"/>
      <c r="Z49" s="205"/>
      <c r="AA49" s="205"/>
      <c r="AB49" s="205"/>
      <c r="AC49" s="205"/>
      <c r="AD49" s="205"/>
      <c r="AE49" s="205"/>
      <c r="AF49" s="205"/>
      <c r="AG49" s="205"/>
      <c r="AH49" s="205"/>
      <c r="AI49" s="206"/>
      <c r="AJ49" s="186"/>
    </row>
    <row r="50" spans="1:36" ht="14.25" customHeight="1">
      <c r="A50" s="186"/>
      <c r="B50" s="639"/>
      <c r="C50" s="614"/>
      <c r="D50" s="615"/>
      <c r="E50" s="601" t="s">
        <v>132</v>
      </c>
      <c r="F50" s="602"/>
      <c r="G50" s="602"/>
      <c r="H50" s="602"/>
      <c r="I50" s="602"/>
      <c r="J50" s="602"/>
      <c r="K50" s="602"/>
      <c r="L50" s="602"/>
      <c r="M50" s="602"/>
      <c r="N50" s="602"/>
      <c r="O50" s="602"/>
      <c r="P50" s="602"/>
      <c r="Q50" s="602"/>
      <c r="R50" s="602"/>
      <c r="S50" s="207"/>
      <c r="T50" s="208"/>
      <c r="U50" s="208"/>
      <c r="V50" s="209"/>
      <c r="W50" s="208"/>
      <c r="X50" s="208"/>
      <c r="Y50" s="208"/>
      <c r="Z50" s="205"/>
      <c r="AA50" s="205"/>
      <c r="AB50" s="205"/>
      <c r="AC50" s="205"/>
      <c r="AD50" s="205"/>
      <c r="AE50" s="205"/>
      <c r="AF50" s="205"/>
      <c r="AG50" s="205"/>
      <c r="AH50" s="205"/>
      <c r="AI50" s="206"/>
      <c r="AJ50" s="186"/>
    </row>
    <row r="51" spans="1:36" ht="14.25" customHeight="1">
      <c r="A51" s="186"/>
      <c r="B51" s="639"/>
      <c r="C51" s="614"/>
      <c r="D51" s="615"/>
      <c r="E51" s="601" t="s">
        <v>133</v>
      </c>
      <c r="F51" s="602"/>
      <c r="G51" s="602"/>
      <c r="H51" s="602"/>
      <c r="I51" s="602"/>
      <c r="J51" s="602"/>
      <c r="K51" s="602"/>
      <c r="L51" s="602"/>
      <c r="M51" s="602"/>
      <c r="N51" s="602"/>
      <c r="O51" s="602"/>
      <c r="P51" s="602"/>
      <c r="Q51" s="602"/>
      <c r="R51" s="602"/>
      <c r="S51" s="207"/>
      <c r="T51" s="208"/>
      <c r="U51" s="208"/>
      <c r="V51" s="209"/>
      <c r="W51" s="208"/>
      <c r="X51" s="208"/>
      <c r="Y51" s="208"/>
      <c r="Z51" s="205"/>
      <c r="AA51" s="205"/>
      <c r="AB51" s="205"/>
      <c r="AC51" s="205"/>
      <c r="AD51" s="205"/>
      <c r="AE51" s="205"/>
      <c r="AF51" s="205"/>
      <c r="AG51" s="205"/>
      <c r="AH51" s="205"/>
      <c r="AI51" s="206"/>
      <c r="AJ51" s="186"/>
    </row>
    <row r="52" spans="1:36" ht="14.25" customHeight="1">
      <c r="A52" s="186"/>
      <c r="B52" s="639"/>
      <c r="C52" s="614"/>
      <c r="D52" s="615"/>
      <c r="E52" s="601" t="s">
        <v>134</v>
      </c>
      <c r="F52" s="602"/>
      <c r="G52" s="602"/>
      <c r="H52" s="602"/>
      <c r="I52" s="602"/>
      <c r="J52" s="602"/>
      <c r="K52" s="602"/>
      <c r="L52" s="602"/>
      <c r="M52" s="602"/>
      <c r="N52" s="602"/>
      <c r="O52" s="602"/>
      <c r="P52" s="602"/>
      <c r="Q52" s="602"/>
      <c r="R52" s="602"/>
      <c r="S52" s="207"/>
      <c r="T52" s="208"/>
      <c r="U52" s="208"/>
      <c r="V52" s="209"/>
      <c r="W52" s="208"/>
      <c r="X52" s="208"/>
      <c r="Y52" s="208"/>
      <c r="Z52" s="205"/>
      <c r="AA52" s="205"/>
      <c r="AB52" s="205"/>
      <c r="AC52" s="205"/>
      <c r="AD52" s="205"/>
      <c r="AE52" s="205"/>
      <c r="AF52" s="205"/>
      <c r="AG52" s="205"/>
      <c r="AH52" s="205"/>
      <c r="AI52" s="206"/>
      <c r="AJ52" s="186"/>
    </row>
    <row r="53" spans="1:36" ht="14.25" customHeight="1">
      <c r="A53" s="186"/>
      <c r="B53" s="639"/>
      <c r="C53" s="614"/>
      <c r="D53" s="615"/>
      <c r="E53" s="618" t="s">
        <v>135</v>
      </c>
      <c r="F53" s="619"/>
      <c r="G53" s="619"/>
      <c r="H53" s="619"/>
      <c r="I53" s="619"/>
      <c r="J53" s="619"/>
      <c r="K53" s="619"/>
      <c r="L53" s="619"/>
      <c r="M53" s="619"/>
      <c r="N53" s="619"/>
      <c r="O53" s="619"/>
      <c r="P53" s="619"/>
      <c r="Q53" s="619"/>
      <c r="R53" s="619"/>
      <c r="S53" s="207"/>
      <c r="T53" s="208"/>
      <c r="U53" s="208"/>
      <c r="V53" s="209"/>
      <c r="W53" s="208"/>
      <c r="X53" s="208"/>
      <c r="Y53" s="208"/>
      <c r="Z53" s="205"/>
      <c r="AA53" s="205"/>
      <c r="AB53" s="205"/>
      <c r="AC53" s="205"/>
      <c r="AD53" s="205"/>
      <c r="AE53" s="205"/>
      <c r="AF53" s="205"/>
      <c r="AG53" s="205"/>
      <c r="AH53" s="205"/>
      <c r="AI53" s="206"/>
      <c r="AJ53" s="186"/>
    </row>
    <row r="54" spans="1:36" ht="14.25" customHeight="1">
      <c r="A54" s="186"/>
      <c r="B54" s="639"/>
      <c r="C54" s="614"/>
      <c r="D54" s="615"/>
      <c r="E54" s="601" t="s">
        <v>136</v>
      </c>
      <c r="F54" s="602"/>
      <c r="G54" s="602"/>
      <c r="H54" s="602"/>
      <c r="I54" s="602"/>
      <c r="J54" s="602"/>
      <c r="K54" s="602"/>
      <c r="L54" s="602"/>
      <c r="M54" s="602"/>
      <c r="N54" s="602"/>
      <c r="O54" s="602"/>
      <c r="P54" s="602"/>
      <c r="Q54" s="602"/>
      <c r="R54" s="602"/>
      <c r="S54" s="207"/>
      <c r="T54" s="208"/>
      <c r="U54" s="208"/>
      <c r="V54" s="209"/>
      <c r="W54" s="208"/>
      <c r="X54" s="208"/>
      <c r="Y54" s="208"/>
      <c r="Z54" s="205"/>
      <c r="AA54" s="205"/>
      <c r="AB54" s="205"/>
      <c r="AC54" s="205"/>
      <c r="AD54" s="205"/>
      <c r="AE54" s="205"/>
      <c r="AF54" s="205"/>
      <c r="AG54" s="205"/>
      <c r="AH54" s="205"/>
      <c r="AI54" s="206"/>
      <c r="AJ54" s="186"/>
    </row>
    <row r="55" spans="1:36" ht="14.25" customHeight="1">
      <c r="A55" s="186"/>
      <c r="B55" s="639"/>
      <c r="C55" s="614"/>
      <c r="D55" s="615"/>
      <c r="E55" s="601" t="s">
        <v>654</v>
      </c>
      <c r="F55" s="602"/>
      <c r="G55" s="602"/>
      <c r="H55" s="602"/>
      <c r="I55" s="602"/>
      <c r="J55" s="602"/>
      <c r="K55" s="602"/>
      <c r="L55" s="602"/>
      <c r="M55" s="602"/>
      <c r="N55" s="602"/>
      <c r="O55" s="602"/>
      <c r="P55" s="602"/>
      <c r="Q55" s="602"/>
      <c r="R55" s="602"/>
      <c r="S55" s="207"/>
      <c r="T55" s="208"/>
      <c r="U55" s="208"/>
      <c r="V55" s="209"/>
      <c r="W55" s="208"/>
      <c r="X55" s="208"/>
      <c r="Y55" s="208"/>
      <c r="Z55" s="205"/>
      <c r="AA55" s="205"/>
      <c r="AB55" s="205"/>
      <c r="AC55" s="205"/>
      <c r="AD55" s="205"/>
      <c r="AE55" s="205"/>
      <c r="AF55" s="205"/>
      <c r="AG55" s="205"/>
      <c r="AH55" s="205"/>
      <c r="AI55" s="206"/>
      <c r="AJ55" s="186"/>
    </row>
    <row r="56" spans="1:36" ht="14.25" customHeight="1">
      <c r="A56" s="186"/>
      <c r="B56" s="639"/>
      <c r="C56" s="616"/>
      <c r="D56" s="617"/>
      <c r="E56" s="601" t="s">
        <v>655</v>
      </c>
      <c r="F56" s="602"/>
      <c r="G56" s="602"/>
      <c r="H56" s="602"/>
      <c r="I56" s="602"/>
      <c r="J56" s="602"/>
      <c r="K56" s="602"/>
      <c r="L56" s="602"/>
      <c r="M56" s="602"/>
      <c r="N56" s="602"/>
      <c r="O56" s="602"/>
      <c r="P56" s="602"/>
      <c r="Q56" s="602"/>
      <c r="R56" s="602"/>
      <c r="S56" s="207"/>
      <c r="T56" s="208"/>
      <c r="U56" s="208"/>
      <c r="V56" s="209"/>
      <c r="W56" s="208"/>
      <c r="X56" s="208"/>
      <c r="Y56" s="208"/>
      <c r="Z56" s="205"/>
      <c r="AA56" s="205"/>
      <c r="AB56" s="205"/>
      <c r="AC56" s="205"/>
      <c r="AD56" s="205"/>
      <c r="AE56" s="205"/>
      <c r="AF56" s="205"/>
      <c r="AG56" s="205"/>
      <c r="AH56" s="205"/>
      <c r="AI56" s="206"/>
      <c r="AJ56" s="186"/>
    </row>
    <row r="57" spans="1:36" ht="14.25" customHeight="1">
      <c r="A57" s="186"/>
      <c r="B57" s="639"/>
      <c r="C57" s="603" t="s">
        <v>137</v>
      </c>
      <c r="D57" s="604"/>
      <c r="E57" s="601" t="s">
        <v>138</v>
      </c>
      <c r="F57" s="602"/>
      <c r="G57" s="602"/>
      <c r="H57" s="602"/>
      <c r="I57" s="602"/>
      <c r="J57" s="602"/>
      <c r="K57" s="602"/>
      <c r="L57" s="602"/>
      <c r="M57" s="602"/>
      <c r="N57" s="602"/>
      <c r="O57" s="602"/>
      <c r="P57" s="602"/>
      <c r="Q57" s="602"/>
      <c r="R57" s="602"/>
      <c r="S57" s="207"/>
      <c r="T57" s="208"/>
      <c r="U57" s="208"/>
      <c r="V57" s="209"/>
      <c r="W57" s="208"/>
      <c r="X57" s="208"/>
      <c r="Y57" s="208"/>
      <c r="Z57" s="205"/>
      <c r="AA57" s="205"/>
      <c r="AB57" s="205"/>
      <c r="AC57" s="205"/>
      <c r="AD57" s="205"/>
      <c r="AE57" s="205"/>
      <c r="AF57" s="205"/>
      <c r="AG57" s="205"/>
      <c r="AH57" s="205"/>
      <c r="AI57" s="206"/>
      <c r="AJ57" s="186"/>
    </row>
    <row r="58" spans="1:36" ht="14.25" customHeight="1">
      <c r="A58" s="186"/>
      <c r="B58" s="639"/>
      <c r="C58" s="605"/>
      <c r="D58" s="606"/>
      <c r="E58" s="601" t="s">
        <v>139</v>
      </c>
      <c r="F58" s="602"/>
      <c r="G58" s="602"/>
      <c r="H58" s="602"/>
      <c r="I58" s="602"/>
      <c r="J58" s="602"/>
      <c r="K58" s="602"/>
      <c r="L58" s="602"/>
      <c r="M58" s="602"/>
      <c r="N58" s="602"/>
      <c r="O58" s="602"/>
      <c r="P58" s="602"/>
      <c r="Q58" s="602"/>
      <c r="R58" s="602"/>
      <c r="S58" s="207"/>
      <c r="T58" s="208"/>
      <c r="U58" s="208"/>
      <c r="V58" s="209"/>
      <c r="W58" s="208"/>
      <c r="X58" s="208"/>
      <c r="Y58" s="208"/>
      <c r="Z58" s="205"/>
      <c r="AA58" s="205"/>
      <c r="AB58" s="205"/>
      <c r="AC58" s="205"/>
      <c r="AD58" s="205"/>
      <c r="AE58" s="205"/>
      <c r="AF58" s="205"/>
      <c r="AG58" s="205"/>
      <c r="AH58" s="205"/>
      <c r="AI58" s="206"/>
      <c r="AJ58" s="186"/>
    </row>
    <row r="59" spans="1:36" ht="14.25" customHeight="1">
      <c r="A59" s="186"/>
      <c r="B59" s="639"/>
      <c r="C59" s="607"/>
      <c r="D59" s="608"/>
      <c r="E59" s="601" t="s">
        <v>140</v>
      </c>
      <c r="F59" s="602"/>
      <c r="G59" s="602"/>
      <c r="H59" s="602"/>
      <c r="I59" s="602"/>
      <c r="J59" s="602"/>
      <c r="K59" s="602"/>
      <c r="L59" s="602"/>
      <c r="M59" s="602"/>
      <c r="N59" s="602"/>
      <c r="O59" s="602"/>
      <c r="P59" s="602"/>
      <c r="Q59" s="602"/>
      <c r="R59" s="602"/>
      <c r="S59" s="207"/>
      <c r="T59" s="208"/>
      <c r="U59" s="208"/>
      <c r="V59" s="209"/>
      <c r="W59" s="208"/>
      <c r="X59" s="208"/>
      <c r="Y59" s="208"/>
      <c r="Z59" s="205"/>
      <c r="AA59" s="205"/>
      <c r="AB59" s="205"/>
      <c r="AC59" s="205"/>
      <c r="AD59" s="205"/>
      <c r="AE59" s="205"/>
      <c r="AF59" s="205"/>
      <c r="AG59" s="205"/>
      <c r="AH59" s="205"/>
      <c r="AI59" s="206"/>
      <c r="AJ59" s="186"/>
    </row>
    <row r="60" spans="1:36" ht="14.25" customHeight="1">
      <c r="A60" s="186"/>
      <c r="B60" s="586" t="s">
        <v>656</v>
      </c>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8"/>
      <c r="AJ60" s="186"/>
    </row>
    <row r="61" spans="1:36" ht="14.25" customHeight="1">
      <c r="A61" s="186"/>
      <c r="B61" s="589" t="s">
        <v>116</v>
      </c>
      <c r="C61" s="664" t="s">
        <v>676</v>
      </c>
      <c r="D61" s="665"/>
      <c r="E61" s="665"/>
      <c r="F61" s="665"/>
      <c r="G61" s="665"/>
      <c r="H61" s="665"/>
      <c r="I61" s="665"/>
      <c r="J61" s="665"/>
      <c r="K61" s="665"/>
      <c r="L61" s="665"/>
      <c r="M61" s="665"/>
      <c r="N61" s="665"/>
      <c r="O61" s="665"/>
      <c r="P61" s="665"/>
      <c r="Q61" s="665"/>
      <c r="R61" s="665"/>
      <c r="S61" s="665"/>
      <c r="T61" s="665"/>
      <c r="U61" s="665"/>
      <c r="V61" s="665"/>
      <c r="W61" s="665"/>
      <c r="X61" s="665"/>
      <c r="Y61" s="665"/>
      <c r="Z61" s="665"/>
      <c r="AA61" s="665"/>
      <c r="AB61" s="665"/>
      <c r="AC61" s="665"/>
      <c r="AD61" s="665"/>
      <c r="AE61" s="665"/>
      <c r="AF61" s="665"/>
      <c r="AG61" s="665"/>
      <c r="AH61" s="665"/>
      <c r="AI61" s="666"/>
      <c r="AJ61" s="186"/>
    </row>
    <row r="62" spans="1:36" ht="14.25" customHeight="1">
      <c r="A62" s="186"/>
      <c r="B62" s="590"/>
      <c r="C62" s="667"/>
      <c r="D62" s="668"/>
      <c r="E62" s="668"/>
      <c r="F62" s="668"/>
      <c r="G62" s="668"/>
      <c r="H62" s="668"/>
      <c r="I62" s="668"/>
      <c r="J62" s="668"/>
      <c r="K62" s="668"/>
      <c r="L62" s="668"/>
      <c r="M62" s="668"/>
      <c r="N62" s="668"/>
      <c r="O62" s="668"/>
      <c r="P62" s="668"/>
      <c r="Q62" s="668"/>
      <c r="R62" s="668"/>
      <c r="S62" s="668"/>
      <c r="T62" s="668"/>
      <c r="U62" s="668"/>
      <c r="V62" s="668"/>
      <c r="W62" s="668"/>
      <c r="X62" s="668"/>
      <c r="Y62" s="668"/>
      <c r="Z62" s="668"/>
      <c r="AA62" s="668"/>
      <c r="AB62" s="668"/>
      <c r="AC62" s="668"/>
      <c r="AD62" s="668"/>
      <c r="AE62" s="668"/>
      <c r="AF62" s="668"/>
      <c r="AG62" s="668"/>
      <c r="AH62" s="668"/>
      <c r="AI62" s="669"/>
      <c r="AJ62" s="186"/>
    </row>
    <row r="63" spans="1:36" ht="14.25">
      <c r="A63" s="186"/>
      <c r="B63" s="590"/>
      <c r="C63" s="667"/>
      <c r="D63" s="668"/>
      <c r="E63" s="668"/>
      <c r="F63" s="668"/>
      <c r="G63" s="668"/>
      <c r="H63" s="668"/>
      <c r="I63" s="668"/>
      <c r="J63" s="668"/>
      <c r="K63" s="668"/>
      <c r="L63" s="668"/>
      <c r="M63" s="668"/>
      <c r="N63" s="668"/>
      <c r="O63" s="668"/>
      <c r="P63" s="668"/>
      <c r="Q63" s="668"/>
      <c r="R63" s="668"/>
      <c r="S63" s="668"/>
      <c r="T63" s="668"/>
      <c r="U63" s="668"/>
      <c r="V63" s="668"/>
      <c r="W63" s="668"/>
      <c r="X63" s="668"/>
      <c r="Y63" s="668"/>
      <c r="Z63" s="668"/>
      <c r="AA63" s="668"/>
      <c r="AB63" s="668"/>
      <c r="AC63" s="668"/>
      <c r="AD63" s="668"/>
      <c r="AE63" s="668"/>
      <c r="AF63" s="668"/>
      <c r="AG63" s="668"/>
      <c r="AH63" s="668"/>
      <c r="AI63" s="669"/>
      <c r="AJ63" s="186"/>
    </row>
    <row r="64" spans="1:36" ht="14.25" customHeight="1">
      <c r="A64" s="186"/>
      <c r="B64" s="590"/>
      <c r="C64" s="667"/>
      <c r="D64" s="668"/>
      <c r="E64" s="668"/>
      <c r="F64" s="668"/>
      <c r="G64" s="668"/>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8"/>
      <c r="AH64" s="668"/>
      <c r="AI64" s="669"/>
      <c r="AJ64" s="186"/>
    </row>
    <row r="65" spans="2:35" s="186" customFormat="1" ht="14.25" customHeight="1">
      <c r="B65" s="591"/>
      <c r="C65" s="670"/>
      <c r="D65" s="671"/>
      <c r="E65" s="671"/>
      <c r="F65" s="671"/>
      <c r="G65" s="671"/>
      <c r="H65" s="671"/>
      <c r="I65" s="671"/>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2"/>
    </row>
    <row r="66" spans="1:36" s="201" customFormat="1" ht="14.25" customHeight="1">
      <c r="A66" s="190"/>
      <c r="B66" s="590" t="s">
        <v>117</v>
      </c>
      <c r="C66" s="673" t="s">
        <v>677</v>
      </c>
      <c r="D66" s="668"/>
      <c r="E66" s="668"/>
      <c r="F66" s="668"/>
      <c r="G66" s="668"/>
      <c r="H66" s="668"/>
      <c r="I66" s="668"/>
      <c r="J66" s="668"/>
      <c r="K66" s="668"/>
      <c r="L66" s="668"/>
      <c r="M66" s="668"/>
      <c r="N66" s="668"/>
      <c r="O66" s="668"/>
      <c r="P66" s="668"/>
      <c r="Q66" s="668"/>
      <c r="R66" s="668"/>
      <c r="S66" s="668"/>
      <c r="T66" s="668"/>
      <c r="U66" s="668"/>
      <c r="V66" s="668"/>
      <c r="W66" s="668"/>
      <c r="X66" s="668"/>
      <c r="Y66" s="668"/>
      <c r="Z66" s="668"/>
      <c r="AA66" s="668"/>
      <c r="AB66" s="668"/>
      <c r="AC66" s="668"/>
      <c r="AD66" s="668"/>
      <c r="AE66" s="668"/>
      <c r="AF66" s="668"/>
      <c r="AG66" s="668"/>
      <c r="AH66" s="668"/>
      <c r="AI66" s="669"/>
      <c r="AJ66" s="190"/>
    </row>
    <row r="67" spans="1:36" ht="14.25" customHeight="1">
      <c r="A67" s="186"/>
      <c r="B67" s="590"/>
      <c r="C67" s="667"/>
      <c r="D67" s="668"/>
      <c r="E67" s="668"/>
      <c r="F67" s="668"/>
      <c r="G67" s="668"/>
      <c r="H67" s="668"/>
      <c r="I67" s="668"/>
      <c r="J67" s="668"/>
      <c r="K67" s="668"/>
      <c r="L67" s="668"/>
      <c r="M67" s="668"/>
      <c r="N67" s="668"/>
      <c r="O67" s="668"/>
      <c r="P67" s="668"/>
      <c r="Q67" s="668"/>
      <c r="R67" s="668"/>
      <c r="S67" s="668"/>
      <c r="T67" s="668"/>
      <c r="U67" s="668"/>
      <c r="V67" s="668"/>
      <c r="W67" s="668"/>
      <c r="X67" s="668"/>
      <c r="Y67" s="668"/>
      <c r="Z67" s="668"/>
      <c r="AA67" s="668"/>
      <c r="AB67" s="668"/>
      <c r="AC67" s="668"/>
      <c r="AD67" s="668"/>
      <c r="AE67" s="668"/>
      <c r="AF67" s="668"/>
      <c r="AG67" s="668"/>
      <c r="AH67" s="668"/>
      <c r="AI67" s="669"/>
      <c r="AJ67" s="186"/>
    </row>
    <row r="68" spans="1:36" ht="14.25" customHeight="1">
      <c r="A68" s="186"/>
      <c r="B68" s="590"/>
      <c r="C68" s="667"/>
      <c r="D68" s="668"/>
      <c r="E68" s="668"/>
      <c r="F68" s="668"/>
      <c r="G68" s="668"/>
      <c r="H68" s="668"/>
      <c r="I68" s="668"/>
      <c r="J68" s="668"/>
      <c r="K68" s="668"/>
      <c r="L68" s="668"/>
      <c r="M68" s="668"/>
      <c r="N68" s="668"/>
      <c r="O68" s="668"/>
      <c r="P68" s="668"/>
      <c r="Q68" s="668"/>
      <c r="R68" s="668"/>
      <c r="S68" s="668"/>
      <c r="T68" s="668"/>
      <c r="U68" s="668"/>
      <c r="V68" s="668"/>
      <c r="W68" s="668"/>
      <c r="X68" s="668"/>
      <c r="Y68" s="668"/>
      <c r="Z68" s="668"/>
      <c r="AA68" s="668"/>
      <c r="AB68" s="668"/>
      <c r="AC68" s="668"/>
      <c r="AD68" s="668"/>
      <c r="AE68" s="668"/>
      <c r="AF68" s="668"/>
      <c r="AG68" s="668"/>
      <c r="AH68" s="668"/>
      <c r="AI68" s="669"/>
      <c r="AJ68" s="186"/>
    </row>
    <row r="69" spans="1:36" ht="14.25" customHeight="1">
      <c r="A69" s="186"/>
      <c r="B69" s="590"/>
      <c r="C69" s="667"/>
      <c r="D69" s="668"/>
      <c r="E69" s="668"/>
      <c r="F69" s="668"/>
      <c r="G69" s="668"/>
      <c r="H69" s="668"/>
      <c r="I69" s="668"/>
      <c r="J69" s="668"/>
      <c r="K69" s="668"/>
      <c r="L69" s="668"/>
      <c r="M69" s="668"/>
      <c r="N69" s="668"/>
      <c r="O69" s="668"/>
      <c r="P69" s="668"/>
      <c r="Q69" s="668"/>
      <c r="R69" s="668"/>
      <c r="S69" s="668"/>
      <c r="T69" s="668"/>
      <c r="U69" s="668"/>
      <c r="V69" s="668"/>
      <c r="W69" s="668"/>
      <c r="X69" s="668"/>
      <c r="Y69" s="668"/>
      <c r="Z69" s="668"/>
      <c r="AA69" s="668"/>
      <c r="AB69" s="668"/>
      <c r="AC69" s="668"/>
      <c r="AD69" s="668"/>
      <c r="AE69" s="668"/>
      <c r="AF69" s="668"/>
      <c r="AG69" s="668"/>
      <c r="AH69" s="668"/>
      <c r="AI69" s="669"/>
      <c r="AJ69" s="186"/>
    </row>
    <row r="70" spans="1:36" ht="14.25" customHeight="1">
      <c r="A70" s="186"/>
      <c r="B70" s="591"/>
      <c r="C70" s="670"/>
      <c r="D70" s="671"/>
      <c r="E70" s="671"/>
      <c r="F70" s="671"/>
      <c r="G70" s="671"/>
      <c r="H70" s="671"/>
      <c r="I70" s="671"/>
      <c r="J70" s="671"/>
      <c r="K70" s="671"/>
      <c r="L70" s="671"/>
      <c r="M70" s="671"/>
      <c r="N70" s="671"/>
      <c r="O70" s="671"/>
      <c r="P70" s="671"/>
      <c r="Q70" s="671"/>
      <c r="R70" s="671"/>
      <c r="S70" s="671"/>
      <c r="T70" s="671"/>
      <c r="U70" s="671"/>
      <c r="V70" s="671"/>
      <c r="W70" s="671"/>
      <c r="X70" s="671"/>
      <c r="Y70" s="671"/>
      <c r="Z70" s="671"/>
      <c r="AA70" s="671"/>
      <c r="AB70" s="671"/>
      <c r="AC70" s="671"/>
      <c r="AD70" s="671"/>
      <c r="AE70" s="671"/>
      <c r="AF70" s="671"/>
      <c r="AG70" s="671"/>
      <c r="AH70" s="671"/>
      <c r="AI70" s="672"/>
      <c r="AJ70" s="186"/>
    </row>
    <row r="71" spans="1:36" ht="14.25" customHeight="1">
      <c r="A71" s="186"/>
      <c r="B71" s="190" t="s">
        <v>50</v>
      </c>
      <c r="C71" s="190"/>
      <c r="D71" s="524" t="s">
        <v>657</v>
      </c>
      <c r="E71" s="190" t="s">
        <v>658</v>
      </c>
      <c r="G71" s="190"/>
      <c r="H71" s="190"/>
      <c r="I71" s="190"/>
      <c r="J71" s="202"/>
      <c r="K71" s="202"/>
      <c r="L71" s="202"/>
      <c r="M71" s="202"/>
      <c r="N71" s="202"/>
      <c r="O71" s="202"/>
      <c r="P71" s="202"/>
      <c r="Q71" s="202"/>
      <c r="R71" s="202"/>
      <c r="S71" s="202"/>
      <c r="T71" s="202"/>
      <c r="U71" s="202"/>
      <c r="V71" s="202"/>
      <c r="W71" s="186"/>
      <c r="X71" s="186"/>
      <c r="Y71" s="186"/>
      <c r="Z71" s="186"/>
      <c r="AA71" s="186"/>
      <c r="AB71" s="186"/>
      <c r="AC71" s="186"/>
      <c r="AD71" s="186"/>
      <c r="AE71" s="186"/>
      <c r="AF71" s="186"/>
      <c r="AG71" s="186"/>
      <c r="AH71" s="186"/>
      <c r="AI71" s="186"/>
      <c r="AJ71" s="186"/>
    </row>
    <row r="72" spans="1:36" ht="14.25" customHeight="1">
      <c r="A72" s="186"/>
      <c r="B72" s="190"/>
      <c r="C72" s="190"/>
      <c r="D72" s="524" t="s">
        <v>678</v>
      </c>
      <c r="E72" s="190" t="s">
        <v>679</v>
      </c>
      <c r="G72" s="190"/>
      <c r="H72" s="190"/>
      <c r="I72" s="190"/>
      <c r="J72" s="202"/>
      <c r="K72" s="202"/>
      <c r="L72" s="202"/>
      <c r="M72" s="202"/>
      <c r="N72" s="202"/>
      <c r="O72" s="202"/>
      <c r="P72" s="202"/>
      <c r="Q72" s="202"/>
      <c r="R72" s="202"/>
      <c r="S72" s="202"/>
      <c r="T72" s="202"/>
      <c r="U72" s="202"/>
      <c r="V72" s="202"/>
      <c r="W72" s="186"/>
      <c r="X72" s="186"/>
      <c r="Y72" s="186"/>
      <c r="Z72" s="186"/>
      <c r="AA72" s="186"/>
      <c r="AB72" s="186"/>
      <c r="AC72" s="186"/>
      <c r="AD72" s="186"/>
      <c r="AE72" s="186"/>
      <c r="AF72" s="186"/>
      <c r="AG72" s="186"/>
      <c r="AH72" s="186"/>
      <c r="AI72" s="186"/>
      <c r="AJ72" s="186"/>
    </row>
    <row r="73" spans="1:36" ht="14.25" customHeight="1">
      <c r="A73" s="186"/>
      <c r="B73" s="190"/>
      <c r="C73" s="190"/>
      <c r="D73" s="190" t="s">
        <v>661</v>
      </c>
      <c r="G73" s="190"/>
      <c r="H73" s="190"/>
      <c r="I73" s="190"/>
      <c r="J73" s="202"/>
      <c r="K73" s="202"/>
      <c r="L73" s="202"/>
      <c r="M73" s="202"/>
      <c r="N73" s="202"/>
      <c r="O73" s="202"/>
      <c r="P73" s="202"/>
      <c r="Q73" s="202"/>
      <c r="R73" s="202"/>
      <c r="S73" s="202"/>
      <c r="T73" s="202"/>
      <c r="U73" s="202"/>
      <c r="V73" s="202"/>
      <c r="W73" s="186"/>
      <c r="X73" s="186"/>
      <c r="Y73" s="186"/>
      <c r="Z73" s="186"/>
      <c r="AA73" s="186"/>
      <c r="AB73" s="186"/>
      <c r="AC73" s="186"/>
      <c r="AD73" s="186"/>
      <c r="AE73" s="186"/>
      <c r="AF73" s="186"/>
      <c r="AG73" s="186"/>
      <c r="AH73" s="186"/>
      <c r="AI73" s="186"/>
      <c r="AJ73" s="186"/>
    </row>
    <row r="74" spans="1:36" ht="14.25" customHeight="1">
      <c r="A74" s="186"/>
      <c r="B74" s="186"/>
      <c r="C74" s="186"/>
      <c r="D74" s="190" t="s">
        <v>680</v>
      </c>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row>
    <row r="75" spans="1:36" ht="14.25">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row>
    <row r="76" ht="14.25"/>
    <row r="77" ht="14.25">
      <c r="B77" s="186"/>
    </row>
    <row r="78" ht="14.25">
      <c r="B78" s="186"/>
    </row>
    <row r="79" ht="14.25">
      <c r="B79" s="186"/>
    </row>
    <row r="80" ht="20.25" customHeight="1">
      <c r="B80" s="186"/>
    </row>
    <row r="81" ht="20.25" customHeight="1">
      <c r="B81" s="186"/>
    </row>
    <row r="82" ht="20.25" customHeight="1">
      <c r="B82" s="186"/>
    </row>
    <row r="83" ht="20.25" customHeight="1">
      <c r="B83" s="186"/>
    </row>
    <row r="84" ht="20.25" customHeight="1">
      <c r="B84" s="186"/>
    </row>
    <row r="85" ht="20.25" customHeight="1">
      <c r="B85" s="186"/>
    </row>
    <row r="86" ht="20.25" customHeight="1">
      <c r="B86" s="186"/>
    </row>
    <row r="87" ht="20.25" customHeight="1">
      <c r="B87" s="186"/>
    </row>
    <row r="88" ht="20.25" customHeight="1">
      <c r="B88" s="186"/>
    </row>
    <row r="89" ht="20.25" customHeight="1">
      <c r="B89" s="186"/>
    </row>
    <row r="90" ht="20.25" customHeight="1">
      <c r="B90" s="186"/>
    </row>
    <row r="91" ht="20.25" customHeight="1">
      <c r="B91" s="186"/>
    </row>
    <row r="92" ht="20.25" customHeight="1">
      <c r="B92" s="186"/>
    </row>
    <row r="93" ht="20.25" customHeight="1">
      <c r="B93" s="186"/>
    </row>
    <row r="101" ht="20.25" customHeight="1">
      <c r="B101" s="186"/>
    </row>
    <row r="102" ht="20.25" customHeight="1">
      <c r="B102" s="186"/>
    </row>
    <row r="103" ht="20.25" customHeight="1">
      <c r="B103" s="186"/>
    </row>
    <row r="104" ht="20.25" customHeight="1">
      <c r="B104" s="186"/>
    </row>
    <row r="105" ht="20.25" customHeight="1">
      <c r="B105" s="186"/>
    </row>
    <row r="106" ht="20.25" customHeight="1">
      <c r="B106" s="186"/>
    </row>
    <row r="107" ht="20.25" customHeight="1">
      <c r="B107" s="186"/>
    </row>
    <row r="108" ht="20.25" customHeight="1">
      <c r="B108" s="186"/>
    </row>
    <row r="109" ht="20.25" customHeight="1">
      <c r="B109" s="186"/>
    </row>
    <row r="110" ht="20.25" customHeight="1">
      <c r="B110" s="186"/>
    </row>
    <row r="111" ht="20.25" customHeight="1">
      <c r="B111" s="186"/>
    </row>
    <row r="112" ht="20.25" customHeight="1">
      <c r="B112" s="186"/>
    </row>
    <row r="113" ht="20.25" customHeight="1">
      <c r="B113" s="186"/>
    </row>
    <row r="114" ht="20.25" customHeight="1">
      <c r="B114" s="186"/>
    </row>
    <row r="115" ht="20.25" customHeight="1">
      <c r="B115" s="186"/>
    </row>
    <row r="116" ht="20.25" customHeight="1">
      <c r="B116" s="186"/>
    </row>
    <row r="117" ht="20.25" customHeight="1">
      <c r="B117" s="186"/>
    </row>
    <row r="118" ht="20.25" customHeight="1">
      <c r="B118" s="186"/>
    </row>
    <row r="119" ht="20.25" customHeight="1">
      <c r="B119" s="186"/>
    </row>
    <row r="120" ht="20.25" customHeight="1">
      <c r="B120" s="186"/>
    </row>
    <row r="121" ht="20.25" customHeight="1">
      <c r="B121" s="186"/>
    </row>
    <row r="122" ht="20.25" customHeight="1">
      <c r="B122" s="186"/>
    </row>
    <row r="123" ht="20.25" customHeight="1">
      <c r="B123" s="186"/>
    </row>
    <row r="124" ht="20.25" customHeight="1">
      <c r="B124" s="186"/>
    </row>
    <row r="125" ht="20.25" customHeight="1">
      <c r="B125" s="186"/>
    </row>
    <row r="126" ht="20.25" customHeight="1">
      <c r="B126" s="186"/>
    </row>
    <row r="127" ht="20.25" customHeight="1">
      <c r="B127" s="186"/>
    </row>
    <row r="128" ht="20.25" customHeight="1">
      <c r="B128" s="186"/>
    </row>
    <row r="129" ht="20.25" customHeight="1">
      <c r="B129" s="186"/>
    </row>
    <row r="130" ht="20.25" customHeight="1">
      <c r="B130" s="186"/>
    </row>
    <row r="131" ht="20.25" customHeight="1">
      <c r="B131" s="186"/>
    </row>
    <row r="132" ht="20.25" customHeight="1">
      <c r="B132" s="186"/>
    </row>
    <row r="133" ht="20.25" customHeight="1">
      <c r="B133" s="186"/>
    </row>
    <row r="134" ht="20.25" customHeight="1">
      <c r="B134" s="186"/>
    </row>
    <row r="135" ht="20.25" customHeight="1">
      <c r="B135" s="186"/>
    </row>
    <row r="136" ht="20.25" customHeight="1">
      <c r="B136" s="186"/>
    </row>
    <row r="137" ht="20.25" customHeight="1">
      <c r="B137" s="186"/>
    </row>
    <row r="138" ht="20.25" customHeight="1">
      <c r="B138" s="186"/>
    </row>
    <row r="139" ht="20.25" customHeight="1">
      <c r="B139" s="186"/>
    </row>
    <row r="140" ht="20.25" customHeight="1">
      <c r="B140" s="186"/>
    </row>
    <row r="141" ht="20.25" customHeight="1">
      <c r="B141" s="186"/>
    </row>
    <row r="142" ht="20.25" customHeight="1">
      <c r="B142" s="186"/>
    </row>
    <row r="143" ht="20.25" customHeight="1">
      <c r="B143" s="186"/>
    </row>
    <row r="144" ht="20.25" customHeight="1">
      <c r="B144" s="186"/>
    </row>
    <row r="145" ht="20.25" customHeight="1">
      <c r="B145" s="186"/>
    </row>
    <row r="146" ht="20.25" customHeight="1">
      <c r="B146" s="186"/>
    </row>
    <row r="147" ht="20.25" customHeight="1">
      <c r="B147" s="186"/>
    </row>
    <row r="148" ht="20.25" customHeight="1">
      <c r="B148" s="186"/>
    </row>
    <row r="149" ht="20.25" customHeight="1">
      <c r="B149" s="186"/>
    </row>
    <row r="150" ht="20.25" customHeight="1">
      <c r="B150" s="186"/>
    </row>
    <row r="151" ht="20.25" customHeight="1">
      <c r="B151" s="186"/>
    </row>
    <row r="152" ht="20.25" customHeight="1">
      <c r="B152" s="186"/>
    </row>
    <row r="153" ht="20.25" customHeight="1">
      <c r="B153" s="186"/>
    </row>
    <row r="154" ht="20.25" customHeight="1">
      <c r="B154" s="186"/>
    </row>
    <row r="155" ht="20.25" customHeight="1">
      <c r="B155" s="186"/>
    </row>
    <row r="156" ht="20.25" customHeight="1">
      <c r="B156" s="186"/>
    </row>
    <row r="157" ht="20.25" customHeight="1">
      <c r="B157" s="186"/>
    </row>
    <row r="158" ht="20.25" customHeight="1">
      <c r="B158" s="186"/>
    </row>
    <row r="159" ht="20.25" customHeight="1">
      <c r="B159" s="186"/>
    </row>
    <row r="160" ht="20.25" customHeight="1">
      <c r="B160" s="186"/>
    </row>
    <row r="161" ht="20.25" customHeight="1">
      <c r="B161" s="186"/>
    </row>
  </sheetData>
  <sheetProtection/>
  <mergeCells count="122">
    <mergeCell ref="AB2:AD2"/>
    <mergeCell ref="B4:AI4"/>
    <mergeCell ref="AB5:AH5"/>
    <mergeCell ref="B12:B18"/>
    <mergeCell ref="C12:H12"/>
    <mergeCell ref="C13:H13"/>
    <mergeCell ref="I13:AI13"/>
    <mergeCell ref="C14:H14"/>
    <mergeCell ref="I14:AI14"/>
    <mergeCell ref="C15:H17"/>
    <mergeCell ref="J15:P15"/>
    <mergeCell ref="I16:AI17"/>
    <mergeCell ref="C18:H18"/>
    <mergeCell ref="I18:K18"/>
    <mergeCell ref="L18:U18"/>
    <mergeCell ref="W18:AI18"/>
    <mergeCell ref="B19:B59"/>
    <mergeCell ref="C19:R19"/>
    <mergeCell ref="S19:V19"/>
    <mergeCell ref="W19:AI19"/>
    <mergeCell ref="C20:D31"/>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E31:R31"/>
    <mergeCell ref="S31:V31"/>
    <mergeCell ref="W31:AI31"/>
    <mergeCell ref="C32:R32"/>
    <mergeCell ref="S32:V32"/>
    <mergeCell ref="W32:AI32"/>
    <mergeCell ref="C33:D36"/>
    <mergeCell ref="E33:R33"/>
    <mergeCell ref="S33:V33"/>
    <mergeCell ref="W33:AI33"/>
    <mergeCell ref="E34:R34"/>
    <mergeCell ref="S34:V34"/>
    <mergeCell ref="W34:AI34"/>
    <mergeCell ref="E35:R35"/>
    <mergeCell ref="S35:V35"/>
    <mergeCell ref="W35:AI35"/>
    <mergeCell ref="E36:R36"/>
    <mergeCell ref="S36:V36"/>
    <mergeCell ref="W36:AI36"/>
    <mergeCell ref="C37:D4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54:R54"/>
    <mergeCell ref="E44:R44"/>
    <mergeCell ref="S44:V44"/>
    <mergeCell ref="W44:AI44"/>
    <mergeCell ref="E45:R45"/>
    <mergeCell ref="S45:V45"/>
    <mergeCell ref="W45:AI45"/>
    <mergeCell ref="E59:R59"/>
    <mergeCell ref="E46:R46"/>
    <mergeCell ref="C47:R47"/>
    <mergeCell ref="C48:D56"/>
    <mergeCell ref="E48:R48"/>
    <mergeCell ref="E49:R49"/>
    <mergeCell ref="E50:R50"/>
    <mergeCell ref="E51:R51"/>
    <mergeCell ref="E52:R52"/>
    <mergeCell ref="E53:R53"/>
    <mergeCell ref="B60:AI60"/>
    <mergeCell ref="B61:B65"/>
    <mergeCell ref="C61:AI65"/>
    <mergeCell ref="B66:B70"/>
    <mergeCell ref="C66:AI70"/>
    <mergeCell ref="E55:R55"/>
    <mergeCell ref="E56:R56"/>
    <mergeCell ref="C57:D59"/>
    <mergeCell ref="E57:R57"/>
    <mergeCell ref="E58:R58"/>
  </mergeCells>
  <printOptions horizontalCentered="1"/>
  <pageMargins left="0.3937007874015748" right="0.3937007874015748" top="0.35433070866141736" bottom="0.3937007874015748" header="0.1968503937007874" footer="0.1968503937007874"/>
  <pageSetup horizontalDpi="300" verticalDpi="300" orientation="portrait" paperSize="9" scale="54"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dimension ref="A1:K41"/>
  <sheetViews>
    <sheetView zoomScalePageLayoutView="0" workbookViewId="0" topLeftCell="A1">
      <selection activeCell="B3" sqref="B3:J3"/>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766" t="s">
        <v>784</v>
      </c>
      <c r="C1" s="766"/>
      <c r="D1" s="766"/>
      <c r="E1" s="766"/>
      <c r="F1" s="766"/>
      <c r="G1" s="766"/>
      <c r="H1" s="766"/>
      <c r="I1" s="766"/>
      <c r="J1" s="766"/>
      <c r="K1" s="540"/>
    </row>
    <row r="2" spans="2:11" ht="9.75" customHeight="1">
      <c r="B2" s="540"/>
      <c r="C2" s="540"/>
      <c r="D2" s="540"/>
      <c r="E2" s="540"/>
      <c r="F2" s="540"/>
      <c r="G2" s="540"/>
      <c r="H2" s="540"/>
      <c r="I2" s="540"/>
      <c r="J2" s="540"/>
      <c r="K2" s="540"/>
    </row>
    <row r="3" spans="2:10" s="541" customFormat="1" ht="18" customHeight="1" thickBot="1">
      <c r="B3" s="767" t="s">
        <v>785</v>
      </c>
      <c r="C3" s="767"/>
      <c r="D3" s="767"/>
      <c r="E3" s="767"/>
      <c r="F3" s="767"/>
      <c r="G3" s="767"/>
      <c r="H3" s="767"/>
      <c r="I3" s="767"/>
      <c r="J3" s="767"/>
    </row>
    <row r="4" spans="1:11" s="541" customFormat="1" ht="9.75" customHeight="1" thickTop="1">
      <c r="A4" s="542"/>
      <c r="B4" s="543"/>
      <c r="C4" s="543"/>
      <c r="D4" s="543"/>
      <c r="E4" s="543"/>
      <c r="F4" s="543"/>
      <c r="G4" s="543"/>
      <c r="H4" s="543"/>
      <c r="I4" s="543"/>
      <c r="J4" s="543"/>
      <c r="K4" s="544"/>
    </row>
    <row r="5" spans="1:11" s="548" customFormat="1" ht="39.75" customHeight="1">
      <c r="A5" s="545"/>
      <c r="B5" s="546" t="s">
        <v>38</v>
      </c>
      <c r="C5" s="768"/>
      <c r="D5" s="769"/>
      <c r="E5" s="770"/>
      <c r="F5" s="546" t="s">
        <v>786</v>
      </c>
      <c r="G5" s="761"/>
      <c r="H5" s="762"/>
      <c r="I5" s="762"/>
      <c r="J5" s="763"/>
      <c r="K5" s="547"/>
    </row>
    <row r="6" spans="1:11" s="548" customFormat="1" ht="39.75" customHeight="1">
      <c r="A6" s="545"/>
      <c r="B6" s="546" t="s">
        <v>787</v>
      </c>
      <c r="C6" s="761"/>
      <c r="D6" s="762"/>
      <c r="E6" s="763"/>
      <c r="F6" s="546" t="s">
        <v>77</v>
      </c>
      <c r="G6" s="771"/>
      <c r="H6" s="772"/>
      <c r="I6" s="772"/>
      <c r="J6" s="773"/>
      <c r="K6" s="549"/>
    </row>
    <row r="7" spans="1:11" s="548" customFormat="1" ht="30" customHeight="1">
      <c r="A7" s="545"/>
      <c r="B7" s="546" t="s">
        <v>788</v>
      </c>
      <c r="C7" s="752"/>
      <c r="D7" s="753"/>
      <c r="E7" s="754"/>
      <c r="F7" s="754"/>
      <c r="G7" s="755"/>
      <c r="H7" s="755"/>
      <c r="I7" s="755"/>
      <c r="J7" s="756"/>
      <c r="K7" s="549"/>
    </row>
    <row r="8" spans="1:11" s="548" customFormat="1" ht="19.5" customHeight="1">
      <c r="A8" s="545"/>
      <c r="B8" s="550" t="s">
        <v>789</v>
      </c>
      <c r="C8" s="551" t="s">
        <v>790</v>
      </c>
      <c r="D8" s="757"/>
      <c r="E8" s="758"/>
      <c r="F8" s="552" t="s">
        <v>791</v>
      </c>
      <c r="G8" s="759"/>
      <c r="H8" s="758"/>
      <c r="I8" s="758"/>
      <c r="J8" s="760"/>
      <c r="K8" s="549"/>
    </row>
    <row r="9" spans="1:11" s="548" customFormat="1" ht="60" customHeight="1">
      <c r="A9" s="545"/>
      <c r="B9" s="553" t="s">
        <v>792</v>
      </c>
      <c r="C9" s="761"/>
      <c r="D9" s="762"/>
      <c r="E9" s="762"/>
      <c r="F9" s="762"/>
      <c r="G9" s="762"/>
      <c r="H9" s="762"/>
      <c r="I9" s="762"/>
      <c r="J9" s="763"/>
      <c r="K9" s="554"/>
    </row>
    <row r="10" spans="1:11" ht="15.75">
      <c r="A10" s="555"/>
      <c r="B10" s="764" t="s">
        <v>793</v>
      </c>
      <c r="C10" s="765"/>
      <c r="D10" s="765"/>
      <c r="E10" s="765"/>
      <c r="F10" s="765"/>
      <c r="G10" s="765"/>
      <c r="H10" s="765"/>
      <c r="I10" s="765"/>
      <c r="J10" s="765"/>
      <c r="K10" s="556"/>
    </row>
    <row r="11" spans="1:11" ht="14.25">
      <c r="A11" s="555"/>
      <c r="B11" s="743" t="s">
        <v>794</v>
      </c>
      <c r="C11" s="744"/>
      <c r="D11" s="744"/>
      <c r="E11" s="744"/>
      <c r="F11" s="744"/>
      <c r="G11" s="744"/>
      <c r="H11" s="744"/>
      <c r="I11" s="744"/>
      <c r="J11" s="744"/>
      <c r="K11" s="557"/>
    </row>
    <row r="12" spans="1:11" ht="19.5" customHeight="1">
      <c r="A12" s="555"/>
      <c r="B12" s="558" t="s">
        <v>795</v>
      </c>
      <c r="C12" s="738" t="s">
        <v>796</v>
      </c>
      <c r="D12" s="739"/>
      <c r="E12" s="739"/>
      <c r="F12" s="739"/>
      <c r="G12" s="739"/>
      <c r="H12" s="739"/>
      <c r="I12" s="739"/>
      <c r="J12" s="559"/>
      <c r="K12" s="560"/>
    </row>
    <row r="13" spans="1:11" ht="19.5" customHeight="1">
      <c r="A13" s="555"/>
      <c r="B13" s="561" t="s">
        <v>797</v>
      </c>
      <c r="C13" s="745" t="s">
        <v>798</v>
      </c>
      <c r="D13" s="746"/>
      <c r="E13" s="746"/>
      <c r="F13" s="746"/>
      <c r="G13" s="746"/>
      <c r="H13" s="746"/>
      <c r="I13" s="747"/>
      <c r="J13" s="562"/>
      <c r="K13" s="560"/>
    </row>
    <row r="14" spans="1:11" ht="19.5" customHeight="1">
      <c r="A14" s="555"/>
      <c r="B14" s="561" t="s">
        <v>799</v>
      </c>
      <c r="C14" s="738" t="s">
        <v>800</v>
      </c>
      <c r="D14" s="739"/>
      <c r="E14" s="739"/>
      <c r="F14" s="739"/>
      <c r="G14" s="739"/>
      <c r="H14" s="739"/>
      <c r="I14" s="739"/>
      <c r="J14" s="562"/>
      <c r="K14" s="560"/>
    </row>
    <row r="15" spans="1:11" ht="19.5" customHeight="1">
      <c r="A15" s="555"/>
      <c r="B15" s="736" t="s">
        <v>801</v>
      </c>
      <c r="C15" s="745" t="s">
        <v>802</v>
      </c>
      <c r="D15" s="746"/>
      <c r="E15" s="746"/>
      <c r="F15" s="746"/>
      <c r="G15" s="746"/>
      <c r="H15" s="746"/>
      <c r="I15" s="747"/>
      <c r="J15" s="562"/>
      <c r="K15" s="560"/>
    </row>
    <row r="16" spans="1:11" ht="19.5" customHeight="1">
      <c r="A16" s="555"/>
      <c r="B16" s="748"/>
      <c r="C16" s="738" t="s">
        <v>803</v>
      </c>
      <c r="D16" s="739"/>
      <c r="E16" s="739"/>
      <c r="F16" s="739"/>
      <c r="G16" s="739"/>
      <c r="H16" s="739"/>
      <c r="I16" s="739"/>
      <c r="J16" s="562"/>
      <c r="K16" s="560"/>
    </row>
    <row r="17" spans="1:11" ht="18.75" customHeight="1">
      <c r="A17" s="555"/>
      <c r="B17" s="737"/>
      <c r="C17" s="749" t="s">
        <v>804</v>
      </c>
      <c r="D17" s="750"/>
      <c r="E17" s="750"/>
      <c r="F17" s="750"/>
      <c r="G17" s="750"/>
      <c r="H17" s="750"/>
      <c r="I17" s="751"/>
      <c r="J17" s="562"/>
      <c r="K17" s="560"/>
    </row>
    <row r="18" spans="1:11" ht="19.5" customHeight="1">
      <c r="A18" s="555"/>
      <c r="B18" s="736" t="s">
        <v>805</v>
      </c>
      <c r="C18" s="738" t="s">
        <v>806</v>
      </c>
      <c r="D18" s="739"/>
      <c r="E18" s="739"/>
      <c r="F18" s="739"/>
      <c r="G18" s="739"/>
      <c r="H18" s="739"/>
      <c r="I18" s="739"/>
      <c r="J18" s="562"/>
      <c r="K18" s="560"/>
    </row>
    <row r="19" spans="1:11" ht="19.5" customHeight="1">
      <c r="A19" s="555"/>
      <c r="B19" s="737"/>
      <c r="C19" s="738" t="s">
        <v>807</v>
      </c>
      <c r="D19" s="739"/>
      <c r="E19" s="739"/>
      <c r="F19" s="739"/>
      <c r="G19" s="739"/>
      <c r="H19" s="739"/>
      <c r="I19" s="739"/>
      <c r="J19" s="562"/>
      <c r="K19" s="560"/>
    </row>
    <row r="20" spans="1:11" ht="19.5" customHeight="1">
      <c r="A20" s="555"/>
      <c r="B20" s="561" t="s">
        <v>808</v>
      </c>
      <c r="C20" s="738" t="s">
        <v>809</v>
      </c>
      <c r="D20" s="740"/>
      <c r="E20" s="740"/>
      <c r="F20" s="740"/>
      <c r="G20" s="740"/>
      <c r="H20" s="740"/>
      <c r="I20" s="740"/>
      <c r="J20" s="562"/>
      <c r="K20" s="560"/>
    </row>
    <row r="21" spans="1:11" ht="19.5" customHeight="1">
      <c r="A21" s="555"/>
      <c r="B21" s="561" t="s">
        <v>810</v>
      </c>
      <c r="C21" s="738" t="s">
        <v>811</v>
      </c>
      <c r="D21" s="739"/>
      <c r="E21" s="739"/>
      <c r="F21" s="739"/>
      <c r="G21" s="739"/>
      <c r="H21" s="739"/>
      <c r="I21" s="739"/>
      <c r="J21" s="562"/>
      <c r="K21" s="560"/>
    </row>
    <row r="22" spans="1:11" ht="9.75" customHeight="1" thickBot="1">
      <c r="A22" s="563"/>
      <c r="B22" s="564"/>
      <c r="C22" s="565"/>
      <c r="D22" s="566"/>
      <c r="E22" s="566"/>
      <c r="F22" s="566"/>
      <c r="G22" s="566"/>
      <c r="H22" s="566"/>
      <c r="I22" s="566"/>
      <c r="J22" s="567"/>
      <c r="K22" s="568"/>
    </row>
    <row r="23" ht="19.5" customHeight="1" thickTop="1"/>
    <row r="24" spans="2:11" s="569" customFormat="1" ht="19.5" customHeight="1">
      <c r="B24" s="741" t="s">
        <v>812</v>
      </c>
      <c r="C24" s="742"/>
      <c r="D24" s="742"/>
      <c r="E24" s="742"/>
      <c r="F24" s="742"/>
      <c r="G24" s="742"/>
      <c r="H24" s="742"/>
      <c r="I24" s="742"/>
      <c r="J24" s="742"/>
      <c r="K24" s="570"/>
    </row>
    <row r="25" spans="2:11" s="571" customFormat="1" ht="34.5" customHeight="1">
      <c r="B25" s="725" t="s">
        <v>813</v>
      </c>
      <c r="C25" s="725"/>
      <c r="D25" s="726" t="s">
        <v>814</v>
      </c>
      <c r="E25" s="727"/>
      <c r="F25" s="727"/>
      <c r="G25" s="727"/>
      <c r="H25" s="727"/>
      <c r="I25" s="727"/>
      <c r="J25" s="573" t="s">
        <v>815</v>
      </c>
      <c r="K25" s="574"/>
    </row>
    <row r="26" spans="2:11" s="571" customFormat="1" ht="34.5" customHeight="1">
      <c r="B26" s="728" t="s">
        <v>816</v>
      </c>
      <c r="C26" s="728"/>
      <c r="D26" s="729"/>
      <c r="E26" s="730"/>
      <c r="F26" s="730"/>
      <c r="G26" s="730"/>
      <c r="H26" s="730"/>
      <c r="I26" s="730"/>
      <c r="J26" s="575"/>
      <c r="K26" s="574"/>
    </row>
    <row r="27" spans="2:10" s="576" customFormat="1" ht="34.5" customHeight="1">
      <c r="B27" s="731" t="s">
        <v>817</v>
      </c>
      <c r="C27" s="732"/>
      <c r="D27" s="572" t="s">
        <v>818</v>
      </c>
      <c r="E27" s="731" t="s">
        <v>819</v>
      </c>
      <c r="F27" s="733"/>
      <c r="G27" s="734"/>
      <c r="H27" s="572" t="s">
        <v>820</v>
      </c>
      <c r="I27" s="725" t="s">
        <v>821</v>
      </c>
      <c r="J27" s="735"/>
    </row>
    <row r="28" spans="2:11" ht="34.5" customHeight="1">
      <c r="B28" s="577"/>
      <c r="C28" s="577"/>
      <c r="D28" s="578"/>
      <c r="E28" s="578"/>
      <c r="F28" s="578"/>
      <c r="G28" s="578"/>
      <c r="H28" s="578"/>
      <c r="I28" s="578"/>
      <c r="J28" s="578"/>
      <c r="K28" s="578"/>
    </row>
    <row r="29" ht="34.5" customHeight="1"/>
    <row r="30" spans="2:10" ht="24.75" customHeight="1">
      <c r="B30" s="718" t="s">
        <v>822</v>
      </c>
      <c r="C30" s="718"/>
      <c r="D30" s="718"/>
      <c r="E30" s="718"/>
      <c r="F30" s="718"/>
      <c r="G30" s="718"/>
      <c r="H30" s="718"/>
      <c r="I30" s="718"/>
      <c r="J30" s="718"/>
    </row>
    <row r="31" spans="2:10" ht="9.75" customHeight="1">
      <c r="B31" s="579"/>
      <c r="C31" s="579"/>
      <c r="D31" s="579"/>
      <c r="E31" s="579"/>
      <c r="F31" s="579"/>
      <c r="G31" s="579"/>
      <c r="H31" s="579"/>
      <c r="I31" s="579"/>
      <c r="J31" s="579"/>
    </row>
    <row r="32" spans="2:10" ht="15" customHeight="1">
      <c r="B32" s="719" t="s">
        <v>823</v>
      </c>
      <c r="C32" s="719"/>
      <c r="D32" s="719"/>
      <c r="E32" s="719"/>
      <c r="F32" s="719"/>
      <c r="G32" s="719"/>
      <c r="H32" s="719"/>
      <c r="I32" s="719"/>
      <c r="J32" s="719"/>
    </row>
    <row r="33" ht="9.75" customHeight="1" thickBot="1"/>
    <row r="34" spans="2:11" ht="34.5" customHeight="1" thickTop="1">
      <c r="B34" s="720" t="s">
        <v>824</v>
      </c>
      <c r="C34" s="721"/>
      <c r="D34" s="722">
        <f>IF(C5="","",C5)</f>
      </c>
      <c r="E34" s="722"/>
      <c r="F34" s="721" t="s">
        <v>825</v>
      </c>
      <c r="G34" s="721"/>
      <c r="H34" s="723">
        <f>IF(G5="","",G5)</f>
      </c>
      <c r="I34" s="723"/>
      <c r="J34" s="724"/>
      <c r="K34" s="580"/>
    </row>
    <row r="35" spans="2:11" ht="34.5" customHeight="1">
      <c r="B35" s="708" t="s">
        <v>787</v>
      </c>
      <c r="C35" s="709"/>
      <c r="D35" s="710">
        <f>IF(C6="","",C6)</f>
      </c>
      <c r="E35" s="710"/>
      <c r="F35" s="709" t="s">
        <v>77</v>
      </c>
      <c r="G35" s="709"/>
      <c r="H35" s="711">
        <f>IF(G6="","",G6)</f>
      </c>
      <c r="I35" s="711"/>
      <c r="J35" s="712"/>
      <c r="K35" s="577"/>
    </row>
    <row r="36" spans="2:11" ht="49.5" customHeight="1" thickBot="1">
      <c r="B36" s="713" t="s">
        <v>792</v>
      </c>
      <c r="C36" s="714"/>
      <c r="D36" s="715">
        <f>IF(C9="","",C9)</f>
      </c>
      <c r="E36" s="716"/>
      <c r="F36" s="716"/>
      <c r="G36" s="716"/>
      <c r="H36" s="716"/>
      <c r="I36" s="716"/>
      <c r="J36" s="717"/>
      <c r="K36" s="581"/>
    </row>
    <row r="37" ht="15" thickTop="1"/>
    <row r="38" spans="2:11" s="535" customFormat="1" ht="64.5" customHeight="1">
      <c r="B38" s="693" t="s">
        <v>826</v>
      </c>
      <c r="C38" s="694"/>
      <c r="D38" s="694"/>
      <c r="E38" s="694"/>
      <c r="F38" s="694"/>
      <c r="G38" s="694"/>
      <c r="H38" s="695" t="s">
        <v>827</v>
      </c>
      <c r="I38" s="696"/>
      <c r="J38" s="697"/>
      <c r="K38" s="582"/>
    </row>
    <row r="39" spans="2:11" s="535" customFormat="1" ht="15" customHeight="1">
      <c r="B39" s="583"/>
      <c r="C39" s="536"/>
      <c r="D39" s="536"/>
      <c r="E39" s="536"/>
      <c r="F39" s="536"/>
      <c r="G39" s="536"/>
      <c r="H39" s="698"/>
      <c r="I39" s="699"/>
      <c r="J39" s="700"/>
      <c r="K39" s="582"/>
    </row>
    <row r="40" spans="2:10" s="584" customFormat="1" ht="84.75" customHeight="1">
      <c r="B40" s="704" t="s">
        <v>828</v>
      </c>
      <c r="C40" s="704"/>
      <c r="D40" s="705" t="s">
        <v>829</v>
      </c>
      <c r="E40" s="706"/>
      <c r="F40" s="706"/>
      <c r="G40" s="707"/>
      <c r="H40" s="701"/>
      <c r="I40" s="702"/>
      <c r="J40" s="703"/>
    </row>
    <row r="41" spans="3:6" ht="18" customHeight="1">
      <c r="C41" s="584"/>
      <c r="D41" s="584"/>
      <c r="E41" s="584"/>
      <c r="F41" s="584"/>
    </row>
  </sheetData>
  <sheetProtection/>
  <mergeCells count="49">
    <mergeCell ref="B1:J1"/>
    <mergeCell ref="B3:J3"/>
    <mergeCell ref="C5:E5"/>
    <mergeCell ref="G5:J5"/>
    <mergeCell ref="C6:E6"/>
    <mergeCell ref="G6:J6"/>
    <mergeCell ref="C7:F7"/>
    <mergeCell ref="G7:J7"/>
    <mergeCell ref="D8:E8"/>
    <mergeCell ref="G8:J8"/>
    <mergeCell ref="C9:J9"/>
    <mergeCell ref="B10:J10"/>
    <mergeCell ref="B11:J11"/>
    <mergeCell ref="C12:I12"/>
    <mergeCell ref="C13:I13"/>
    <mergeCell ref="C14:I14"/>
    <mergeCell ref="B15:B17"/>
    <mergeCell ref="C15:I15"/>
    <mergeCell ref="C16:I16"/>
    <mergeCell ref="C17:I17"/>
    <mergeCell ref="B18:B19"/>
    <mergeCell ref="C18:I18"/>
    <mergeCell ref="C19:I19"/>
    <mergeCell ref="C20:I20"/>
    <mergeCell ref="C21:I21"/>
    <mergeCell ref="B24:J24"/>
    <mergeCell ref="B25:C25"/>
    <mergeCell ref="D25:I25"/>
    <mergeCell ref="B26:C26"/>
    <mergeCell ref="D26:I26"/>
    <mergeCell ref="B27:C27"/>
    <mergeCell ref="E27:G27"/>
    <mergeCell ref="I27:J27"/>
    <mergeCell ref="B30:J30"/>
    <mergeCell ref="B32:J32"/>
    <mergeCell ref="B34:C34"/>
    <mergeCell ref="D34:E34"/>
    <mergeCell ref="F34:G34"/>
    <mergeCell ref="H34:J34"/>
    <mergeCell ref="B38:G38"/>
    <mergeCell ref="H38:J40"/>
    <mergeCell ref="B40:C40"/>
    <mergeCell ref="D40:G40"/>
    <mergeCell ref="B35:C35"/>
    <mergeCell ref="D35:E35"/>
    <mergeCell ref="F35:G35"/>
    <mergeCell ref="H35:J35"/>
    <mergeCell ref="B36:C36"/>
    <mergeCell ref="D36:J3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K41"/>
  <sheetViews>
    <sheetView zoomScalePageLayoutView="0" workbookViewId="0" topLeftCell="A1">
      <selection activeCell="B38" sqref="B38:G38"/>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766" t="s">
        <v>784</v>
      </c>
      <c r="C1" s="766"/>
      <c r="D1" s="766"/>
      <c r="E1" s="766"/>
      <c r="F1" s="766"/>
      <c r="G1" s="766"/>
      <c r="H1" s="766"/>
      <c r="I1" s="766"/>
      <c r="J1" s="766"/>
      <c r="K1" s="540"/>
    </row>
    <row r="2" spans="2:11" ht="9.75" customHeight="1">
      <c r="B2" s="540"/>
      <c r="C2" s="540"/>
      <c r="D2" s="540"/>
      <c r="E2" s="540"/>
      <c r="F2" s="540"/>
      <c r="G2" s="540"/>
      <c r="H2" s="540"/>
      <c r="I2" s="540"/>
      <c r="J2" s="540"/>
      <c r="K2" s="540"/>
    </row>
    <row r="3" spans="2:10" s="541" customFormat="1" ht="18" customHeight="1" thickBot="1">
      <c r="B3" s="767" t="s">
        <v>785</v>
      </c>
      <c r="C3" s="767"/>
      <c r="D3" s="767"/>
      <c r="E3" s="767"/>
      <c r="F3" s="767"/>
      <c r="G3" s="767"/>
      <c r="H3" s="767"/>
      <c r="I3" s="767"/>
      <c r="J3" s="767"/>
    </row>
    <row r="4" spans="1:11" s="541" customFormat="1" ht="9.75" customHeight="1" thickTop="1">
      <c r="A4" s="542"/>
      <c r="B4" s="543"/>
      <c r="C4" s="543"/>
      <c r="D4" s="543"/>
      <c r="E4" s="543"/>
      <c r="F4" s="543"/>
      <c r="G4" s="543"/>
      <c r="H4" s="543"/>
      <c r="I4" s="543"/>
      <c r="J4" s="543"/>
      <c r="K4" s="544"/>
    </row>
    <row r="5" spans="1:11" s="548" customFormat="1" ht="39.75" customHeight="1">
      <c r="A5" s="545"/>
      <c r="B5" s="546" t="s">
        <v>38</v>
      </c>
      <c r="C5" s="793" t="s">
        <v>830</v>
      </c>
      <c r="D5" s="794"/>
      <c r="E5" s="795"/>
      <c r="F5" s="546" t="s">
        <v>786</v>
      </c>
      <c r="G5" s="790" t="s">
        <v>831</v>
      </c>
      <c r="H5" s="791"/>
      <c r="I5" s="791"/>
      <c r="J5" s="792"/>
      <c r="K5" s="547"/>
    </row>
    <row r="6" spans="1:11" s="548" customFormat="1" ht="39.75" customHeight="1">
      <c r="A6" s="545"/>
      <c r="B6" s="546" t="s">
        <v>787</v>
      </c>
      <c r="C6" s="796" t="s">
        <v>832</v>
      </c>
      <c r="D6" s="797"/>
      <c r="E6" s="798"/>
      <c r="F6" s="546" t="s">
        <v>77</v>
      </c>
      <c r="G6" s="799" t="s">
        <v>833</v>
      </c>
      <c r="H6" s="784"/>
      <c r="I6" s="784"/>
      <c r="J6" s="785"/>
      <c r="K6" s="549"/>
    </row>
    <row r="7" spans="1:11" s="548" customFormat="1" ht="30" customHeight="1">
      <c r="A7" s="545"/>
      <c r="B7" s="546" t="s">
        <v>788</v>
      </c>
      <c r="C7" s="783" t="s">
        <v>834</v>
      </c>
      <c r="D7" s="784"/>
      <c r="E7" s="784"/>
      <c r="F7" s="784"/>
      <c r="G7" s="784"/>
      <c r="H7" s="784"/>
      <c r="I7" s="784"/>
      <c r="J7" s="785"/>
      <c r="K7" s="549"/>
    </row>
    <row r="8" spans="1:11" s="548" customFormat="1" ht="19.5" customHeight="1">
      <c r="A8" s="545"/>
      <c r="B8" s="550" t="s">
        <v>789</v>
      </c>
      <c r="C8" s="551" t="s">
        <v>790</v>
      </c>
      <c r="D8" s="786" t="s">
        <v>835</v>
      </c>
      <c r="E8" s="787"/>
      <c r="F8" s="552" t="s">
        <v>791</v>
      </c>
      <c r="G8" s="788" t="s">
        <v>836</v>
      </c>
      <c r="H8" s="787"/>
      <c r="I8" s="787"/>
      <c r="J8" s="789"/>
      <c r="K8" s="549"/>
    </row>
    <row r="9" spans="1:11" s="548" customFormat="1" ht="60" customHeight="1">
      <c r="A9" s="545"/>
      <c r="B9" s="553" t="s">
        <v>792</v>
      </c>
      <c r="C9" s="790" t="s">
        <v>837</v>
      </c>
      <c r="D9" s="791"/>
      <c r="E9" s="791"/>
      <c r="F9" s="791"/>
      <c r="G9" s="791"/>
      <c r="H9" s="791"/>
      <c r="I9" s="791"/>
      <c r="J9" s="792"/>
      <c r="K9" s="554"/>
    </row>
    <row r="10" spans="1:11" ht="15.75">
      <c r="A10" s="555"/>
      <c r="B10" s="764" t="s">
        <v>793</v>
      </c>
      <c r="C10" s="765"/>
      <c r="D10" s="765"/>
      <c r="E10" s="765"/>
      <c r="F10" s="765"/>
      <c r="G10" s="765"/>
      <c r="H10" s="765"/>
      <c r="I10" s="765"/>
      <c r="J10" s="765"/>
      <c r="K10" s="556"/>
    </row>
    <row r="11" spans="1:11" ht="14.25">
      <c r="A11" s="555"/>
      <c r="B11" s="743" t="s">
        <v>794</v>
      </c>
      <c r="C11" s="744"/>
      <c r="D11" s="744"/>
      <c r="E11" s="744"/>
      <c r="F11" s="744"/>
      <c r="G11" s="744"/>
      <c r="H11" s="744"/>
      <c r="I11" s="744"/>
      <c r="J11" s="744"/>
      <c r="K11" s="557"/>
    </row>
    <row r="12" spans="1:11" ht="19.5" customHeight="1">
      <c r="A12" s="555"/>
      <c r="B12" s="558" t="s">
        <v>795</v>
      </c>
      <c r="C12" s="738" t="s">
        <v>796</v>
      </c>
      <c r="D12" s="739"/>
      <c r="E12" s="739"/>
      <c r="F12" s="739"/>
      <c r="G12" s="739"/>
      <c r="H12" s="739"/>
      <c r="I12" s="739"/>
      <c r="J12" s="585" t="s">
        <v>838</v>
      </c>
      <c r="K12" s="560"/>
    </row>
    <row r="13" spans="1:11" ht="19.5" customHeight="1">
      <c r="A13" s="555"/>
      <c r="B13" s="561" t="s">
        <v>797</v>
      </c>
      <c r="C13" s="745" t="s">
        <v>798</v>
      </c>
      <c r="D13" s="746"/>
      <c r="E13" s="746"/>
      <c r="F13" s="746"/>
      <c r="G13" s="746"/>
      <c r="H13" s="746"/>
      <c r="I13" s="747"/>
      <c r="J13" s="585" t="s">
        <v>838</v>
      </c>
      <c r="K13" s="560"/>
    </row>
    <row r="14" spans="1:11" ht="19.5" customHeight="1">
      <c r="A14" s="555"/>
      <c r="B14" s="561" t="s">
        <v>799</v>
      </c>
      <c r="C14" s="738" t="s">
        <v>800</v>
      </c>
      <c r="D14" s="739"/>
      <c r="E14" s="739"/>
      <c r="F14" s="739"/>
      <c r="G14" s="739"/>
      <c r="H14" s="739"/>
      <c r="I14" s="739"/>
      <c r="J14" s="585" t="s">
        <v>838</v>
      </c>
      <c r="K14" s="560"/>
    </row>
    <row r="15" spans="1:11" ht="19.5" customHeight="1">
      <c r="A15" s="555"/>
      <c r="B15" s="736" t="s">
        <v>801</v>
      </c>
      <c r="C15" s="745" t="s">
        <v>802</v>
      </c>
      <c r="D15" s="746"/>
      <c r="E15" s="746"/>
      <c r="F15" s="746"/>
      <c r="G15" s="746"/>
      <c r="H15" s="746"/>
      <c r="I15" s="747"/>
      <c r="J15" s="585" t="s">
        <v>838</v>
      </c>
      <c r="K15" s="560"/>
    </row>
    <row r="16" spans="1:11" ht="19.5" customHeight="1">
      <c r="A16" s="555"/>
      <c r="B16" s="748"/>
      <c r="C16" s="738" t="s">
        <v>803</v>
      </c>
      <c r="D16" s="739"/>
      <c r="E16" s="739"/>
      <c r="F16" s="739"/>
      <c r="G16" s="739"/>
      <c r="H16" s="739"/>
      <c r="I16" s="739"/>
      <c r="J16" s="585" t="s">
        <v>838</v>
      </c>
      <c r="K16" s="560"/>
    </row>
    <row r="17" spans="1:11" ht="18.75" customHeight="1">
      <c r="A17" s="555"/>
      <c r="B17" s="737"/>
      <c r="C17" s="749" t="s">
        <v>804</v>
      </c>
      <c r="D17" s="750"/>
      <c r="E17" s="750"/>
      <c r="F17" s="750"/>
      <c r="G17" s="750"/>
      <c r="H17" s="750"/>
      <c r="I17" s="751"/>
      <c r="J17" s="585" t="s">
        <v>838</v>
      </c>
      <c r="K17" s="560"/>
    </row>
    <row r="18" spans="1:11" ht="19.5" customHeight="1">
      <c r="A18" s="555"/>
      <c r="B18" s="736" t="s">
        <v>805</v>
      </c>
      <c r="C18" s="738" t="s">
        <v>806</v>
      </c>
      <c r="D18" s="739"/>
      <c r="E18" s="739"/>
      <c r="F18" s="739"/>
      <c r="G18" s="739"/>
      <c r="H18" s="739"/>
      <c r="I18" s="739"/>
      <c r="J18" s="585" t="s">
        <v>838</v>
      </c>
      <c r="K18" s="560"/>
    </row>
    <row r="19" spans="1:11" ht="19.5" customHeight="1">
      <c r="A19" s="555"/>
      <c r="B19" s="737"/>
      <c r="C19" s="738" t="s">
        <v>807</v>
      </c>
      <c r="D19" s="739"/>
      <c r="E19" s="739"/>
      <c r="F19" s="739"/>
      <c r="G19" s="739"/>
      <c r="H19" s="739"/>
      <c r="I19" s="739"/>
      <c r="J19" s="585" t="s">
        <v>838</v>
      </c>
      <c r="K19" s="560"/>
    </row>
    <row r="20" spans="1:11" ht="19.5" customHeight="1">
      <c r="A20" s="555"/>
      <c r="B20" s="561" t="s">
        <v>808</v>
      </c>
      <c r="C20" s="738" t="s">
        <v>809</v>
      </c>
      <c r="D20" s="740"/>
      <c r="E20" s="740"/>
      <c r="F20" s="740"/>
      <c r="G20" s="740"/>
      <c r="H20" s="740"/>
      <c r="I20" s="740"/>
      <c r="J20" s="585" t="s">
        <v>838</v>
      </c>
      <c r="K20" s="560"/>
    </row>
    <row r="21" spans="1:11" ht="19.5" customHeight="1">
      <c r="A21" s="555"/>
      <c r="B21" s="561" t="s">
        <v>810</v>
      </c>
      <c r="C21" s="738" t="s">
        <v>811</v>
      </c>
      <c r="D21" s="739"/>
      <c r="E21" s="739"/>
      <c r="F21" s="739"/>
      <c r="G21" s="739"/>
      <c r="H21" s="739"/>
      <c r="I21" s="739"/>
      <c r="J21" s="585" t="s">
        <v>838</v>
      </c>
      <c r="K21" s="560"/>
    </row>
    <row r="22" spans="1:11" ht="9.75" customHeight="1" thickBot="1">
      <c r="A22" s="563"/>
      <c r="B22" s="564"/>
      <c r="C22" s="565"/>
      <c r="D22" s="566"/>
      <c r="E22" s="566"/>
      <c r="F22" s="566"/>
      <c r="G22" s="566"/>
      <c r="H22" s="566"/>
      <c r="I22" s="566"/>
      <c r="J22" s="567"/>
      <c r="K22" s="568"/>
    </row>
    <row r="23" ht="19.5" customHeight="1" thickTop="1"/>
    <row r="24" spans="2:11" s="569" customFormat="1" ht="19.5" customHeight="1">
      <c r="B24" s="741" t="s">
        <v>812</v>
      </c>
      <c r="C24" s="742"/>
      <c r="D24" s="742"/>
      <c r="E24" s="742"/>
      <c r="F24" s="742"/>
      <c r="G24" s="742"/>
      <c r="H24" s="742"/>
      <c r="I24" s="742"/>
      <c r="J24" s="742"/>
      <c r="K24" s="570"/>
    </row>
    <row r="25" spans="2:11" s="571" customFormat="1" ht="34.5" customHeight="1">
      <c r="B25" s="725" t="s">
        <v>813</v>
      </c>
      <c r="C25" s="725"/>
      <c r="D25" s="726" t="s">
        <v>814</v>
      </c>
      <c r="E25" s="727"/>
      <c r="F25" s="727"/>
      <c r="G25" s="727"/>
      <c r="H25" s="727"/>
      <c r="I25" s="727"/>
      <c r="J25" s="573" t="s">
        <v>815</v>
      </c>
      <c r="K25" s="574"/>
    </row>
    <row r="26" spans="2:11" s="571" customFormat="1" ht="34.5" customHeight="1">
      <c r="B26" s="728" t="s">
        <v>816</v>
      </c>
      <c r="C26" s="728"/>
      <c r="D26" s="729"/>
      <c r="E26" s="730"/>
      <c r="F26" s="730"/>
      <c r="G26" s="730"/>
      <c r="H26" s="730"/>
      <c r="I26" s="730"/>
      <c r="J26" s="575"/>
      <c r="K26" s="574"/>
    </row>
    <row r="27" spans="2:10" s="576" customFormat="1" ht="34.5" customHeight="1">
      <c r="B27" s="731" t="s">
        <v>817</v>
      </c>
      <c r="C27" s="732"/>
      <c r="D27" s="572" t="s">
        <v>818</v>
      </c>
      <c r="E27" s="731" t="s">
        <v>819</v>
      </c>
      <c r="F27" s="733"/>
      <c r="G27" s="734"/>
      <c r="H27" s="572" t="s">
        <v>820</v>
      </c>
      <c r="I27" s="725" t="s">
        <v>821</v>
      </c>
      <c r="J27" s="735"/>
    </row>
    <row r="28" spans="2:11" ht="34.5" customHeight="1">
      <c r="B28" s="577"/>
      <c r="C28" s="577"/>
      <c r="D28" s="578"/>
      <c r="E28" s="578"/>
      <c r="F28" s="578"/>
      <c r="G28" s="578"/>
      <c r="H28" s="578"/>
      <c r="I28" s="578"/>
      <c r="J28" s="578"/>
      <c r="K28" s="578"/>
    </row>
    <row r="29" ht="34.5" customHeight="1"/>
    <row r="30" spans="2:10" ht="24.75" customHeight="1">
      <c r="B30" s="718" t="s">
        <v>822</v>
      </c>
      <c r="C30" s="718"/>
      <c r="D30" s="718"/>
      <c r="E30" s="718"/>
      <c r="F30" s="718"/>
      <c r="G30" s="718"/>
      <c r="H30" s="718"/>
      <c r="I30" s="718"/>
      <c r="J30" s="718"/>
    </row>
    <row r="31" spans="2:10" ht="9.75" customHeight="1">
      <c r="B31" s="579"/>
      <c r="C31" s="579"/>
      <c r="D31" s="579"/>
      <c r="E31" s="579"/>
      <c r="F31" s="579"/>
      <c r="G31" s="579"/>
      <c r="H31" s="579"/>
      <c r="I31" s="579"/>
      <c r="J31" s="579"/>
    </row>
    <row r="32" spans="2:10" ht="15" customHeight="1">
      <c r="B32" s="719" t="s">
        <v>823</v>
      </c>
      <c r="C32" s="719"/>
      <c r="D32" s="719"/>
      <c r="E32" s="719"/>
      <c r="F32" s="719"/>
      <c r="G32" s="719"/>
      <c r="H32" s="719"/>
      <c r="I32" s="719"/>
      <c r="J32" s="719"/>
    </row>
    <row r="33" ht="9.75" customHeight="1" thickBot="1"/>
    <row r="34" spans="2:11" ht="34.5" customHeight="1" thickTop="1">
      <c r="B34" s="720" t="s">
        <v>824</v>
      </c>
      <c r="C34" s="721"/>
      <c r="D34" s="780" t="str">
        <f>IF(C5="","",C5)</f>
        <v>１４○○○○○○○○</v>
      </c>
      <c r="E34" s="780"/>
      <c r="F34" s="721" t="s">
        <v>825</v>
      </c>
      <c r="G34" s="721"/>
      <c r="H34" s="781" t="str">
        <f>IF(G5="","",G5)</f>
        <v>介護老人保健施設　○○○</v>
      </c>
      <c r="I34" s="781"/>
      <c r="J34" s="782"/>
      <c r="K34" s="580"/>
    </row>
    <row r="35" spans="2:11" ht="34.5" customHeight="1">
      <c r="B35" s="708" t="s">
        <v>787</v>
      </c>
      <c r="C35" s="709"/>
      <c r="D35" s="774" t="str">
        <f>IF(C6="","",C6)</f>
        <v>介護老人保健施設</v>
      </c>
      <c r="E35" s="774"/>
      <c r="F35" s="709" t="s">
        <v>77</v>
      </c>
      <c r="G35" s="709"/>
      <c r="H35" s="775" t="str">
        <f>IF(G6="","",G6)</f>
        <v>平成26年○月○日</v>
      </c>
      <c r="I35" s="775"/>
      <c r="J35" s="776"/>
      <c r="K35" s="577"/>
    </row>
    <row r="36" spans="2:11" ht="49.5" customHeight="1" thickBot="1">
      <c r="B36" s="713" t="s">
        <v>792</v>
      </c>
      <c r="C36" s="714"/>
      <c r="D36" s="777" t="str">
        <f>IF(C9="","",C9)</f>
        <v>　運営規程（料金表）の変更</v>
      </c>
      <c r="E36" s="778"/>
      <c r="F36" s="778"/>
      <c r="G36" s="778"/>
      <c r="H36" s="778"/>
      <c r="I36" s="778"/>
      <c r="J36" s="779"/>
      <c r="K36" s="581"/>
    </row>
    <row r="37" ht="15" thickTop="1"/>
    <row r="38" spans="2:11" s="535" customFormat="1" ht="64.5" customHeight="1">
      <c r="B38" s="693" t="s">
        <v>826</v>
      </c>
      <c r="C38" s="694"/>
      <c r="D38" s="694"/>
      <c r="E38" s="694"/>
      <c r="F38" s="694"/>
      <c r="G38" s="694"/>
      <c r="H38" s="695" t="s">
        <v>827</v>
      </c>
      <c r="I38" s="696"/>
      <c r="J38" s="697"/>
      <c r="K38" s="582"/>
    </row>
    <row r="39" spans="2:11" s="535" customFormat="1" ht="15" customHeight="1">
      <c r="B39" s="583"/>
      <c r="C39" s="536"/>
      <c r="D39" s="536"/>
      <c r="E39" s="536"/>
      <c r="F39" s="536"/>
      <c r="G39" s="536"/>
      <c r="H39" s="698"/>
      <c r="I39" s="699"/>
      <c r="J39" s="700"/>
      <c r="K39" s="582"/>
    </row>
    <row r="40" spans="2:10" s="584" customFormat="1" ht="84.75" customHeight="1">
      <c r="B40" s="704" t="s">
        <v>828</v>
      </c>
      <c r="C40" s="704"/>
      <c r="D40" s="705" t="s">
        <v>829</v>
      </c>
      <c r="E40" s="706"/>
      <c r="F40" s="706"/>
      <c r="G40" s="707"/>
      <c r="H40" s="701"/>
      <c r="I40" s="702"/>
      <c r="J40" s="703"/>
    </row>
    <row r="41" spans="3:6" ht="18" customHeight="1">
      <c r="C41" s="584"/>
      <c r="D41" s="584"/>
      <c r="E41" s="584"/>
      <c r="F41" s="584"/>
    </row>
  </sheetData>
  <sheetProtection/>
  <mergeCells count="48">
    <mergeCell ref="B1:J1"/>
    <mergeCell ref="B3:J3"/>
    <mergeCell ref="C5:E5"/>
    <mergeCell ref="G5:J5"/>
    <mergeCell ref="C6:E6"/>
    <mergeCell ref="G6:J6"/>
    <mergeCell ref="C7:J7"/>
    <mergeCell ref="D8:E8"/>
    <mergeCell ref="G8:J8"/>
    <mergeCell ref="C9:J9"/>
    <mergeCell ref="B10:J10"/>
    <mergeCell ref="B11:J11"/>
    <mergeCell ref="C12:I12"/>
    <mergeCell ref="C13:I13"/>
    <mergeCell ref="C14:I14"/>
    <mergeCell ref="B15:B17"/>
    <mergeCell ref="C15:I15"/>
    <mergeCell ref="C16:I16"/>
    <mergeCell ref="C17:I17"/>
    <mergeCell ref="B18:B19"/>
    <mergeCell ref="C18:I18"/>
    <mergeCell ref="C19:I19"/>
    <mergeCell ref="C20:I20"/>
    <mergeCell ref="C21:I21"/>
    <mergeCell ref="B24:J24"/>
    <mergeCell ref="B25:C25"/>
    <mergeCell ref="D25:I25"/>
    <mergeCell ref="B26:C26"/>
    <mergeCell ref="D26:I26"/>
    <mergeCell ref="B27:C27"/>
    <mergeCell ref="E27:G27"/>
    <mergeCell ref="I27:J27"/>
    <mergeCell ref="B30:J30"/>
    <mergeCell ref="B32:J32"/>
    <mergeCell ref="B34:C34"/>
    <mergeCell ref="D34:E34"/>
    <mergeCell ref="F34:G34"/>
    <mergeCell ref="H34:J34"/>
    <mergeCell ref="B38:G38"/>
    <mergeCell ref="H38:J40"/>
    <mergeCell ref="B40:C40"/>
    <mergeCell ref="D40:G40"/>
    <mergeCell ref="B35:C35"/>
    <mergeCell ref="D35:E35"/>
    <mergeCell ref="F35:G35"/>
    <mergeCell ref="H35:J35"/>
    <mergeCell ref="B36:C36"/>
    <mergeCell ref="D36:J3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AY106"/>
  <sheetViews>
    <sheetView zoomScaleSheetLayoutView="100" zoomScalePageLayoutView="0" workbookViewId="0" topLeftCell="A1">
      <selection activeCell="A1" sqref="A1"/>
    </sheetView>
  </sheetViews>
  <sheetFormatPr defaultColWidth="3.125" defaultRowHeight="20.25" customHeight="1"/>
  <cols>
    <col min="1" max="1" width="4.125" style="216" customWidth="1"/>
    <col min="2" max="16384" width="3.125" style="216" customWidth="1"/>
  </cols>
  <sheetData>
    <row r="1" spans="1:27" s="215" customFormat="1" ht="18" customHeight="1">
      <c r="A1" s="211" t="s">
        <v>141</v>
      </c>
      <c r="B1" s="212"/>
      <c r="C1" s="212"/>
      <c r="D1" s="213"/>
      <c r="E1" s="212"/>
      <c r="F1" s="214"/>
      <c r="G1" s="214"/>
      <c r="H1" s="214"/>
      <c r="I1" s="214"/>
      <c r="J1" s="214"/>
      <c r="K1" s="214"/>
      <c r="L1" s="214"/>
      <c r="M1" s="214"/>
      <c r="N1" s="214"/>
      <c r="O1" s="214"/>
      <c r="P1" s="214"/>
      <c r="Q1" s="214"/>
      <c r="R1" s="214"/>
      <c r="S1" s="214"/>
      <c r="T1" s="214"/>
      <c r="U1" s="214"/>
      <c r="V1" s="214"/>
      <c r="W1" s="214"/>
      <c r="X1" s="214"/>
      <c r="Y1" s="214"/>
      <c r="Z1" s="214"/>
      <c r="AA1" s="214"/>
    </row>
    <row r="2" spans="1:27" s="215" customFormat="1" ht="17.25" customHeight="1" thickBot="1">
      <c r="A2" s="960" t="s">
        <v>142</v>
      </c>
      <c r="B2" s="961"/>
      <c r="C2" s="961"/>
      <c r="D2" s="961"/>
      <c r="E2" s="961"/>
      <c r="F2" s="961"/>
      <c r="G2" s="961"/>
      <c r="H2" s="961"/>
      <c r="I2" s="961"/>
      <c r="J2" s="961"/>
      <c r="K2" s="961"/>
      <c r="L2" s="961"/>
      <c r="M2" s="961"/>
      <c r="N2" s="961"/>
      <c r="O2" s="961"/>
      <c r="P2" s="961"/>
      <c r="Q2" s="961"/>
      <c r="R2" s="961"/>
      <c r="S2" s="961"/>
      <c r="T2" s="961"/>
      <c r="U2" s="961"/>
      <c r="V2" s="961"/>
      <c r="W2" s="961"/>
      <c r="X2" s="961"/>
      <c r="Y2" s="961"/>
      <c r="Z2" s="961"/>
      <c r="AA2" s="961"/>
    </row>
    <row r="3" spans="17:27" ht="14.25" customHeight="1" thickBot="1">
      <c r="Q3" s="217"/>
      <c r="R3" s="218"/>
      <c r="S3" s="218"/>
      <c r="T3" s="962" t="s">
        <v>42</v>
      </c>
      <c r="U3" s="963"/>
      <c r="V3" s="964"/>
      <c r="W3" s="219" t="s">
        <v>143</v>
      </c>
      <c r="X3" s="220"/>
      <c r="Y3" s="220"/>
      <c r="Z3" s="220"/>
      <c r="AA3" s="221"/>
    </row>
    <row r="4" spans="1:26" ht="4.5" customHeight="1" thickBot="1">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row>
    <row r="5" spans="1:28" ht="14.25" customHeight="1">
      <c r="A5" s="979" t="s">
        <v>144</v>
      </c>
      <c r="B5" s="982" t="s">
        <v>145</v>
      </c>
      <c r="C5" s="983"/>
      <c r="D5" s="983"/>
      <c r="E5" s="984"/>
      <c r="F5" s="965"/>
      <c r="G5" s="966"/>
      <c r="H5" s="966"/>
      <c r="I5" s="966"/>
      <c r="J5" s="966"/>
      <c r="K5" s="966"/>
      <c r="L5" s="966"/>
      <c r="M5" s="966"/>
      <c r="N5" s="966"/>
      <c r="O5" s="966"/>
      <c r="P5" s="966"/>
      <c r="Q5" s="966"/>
      <c r="R5" s="966"/>
      <c r="S5" s="966"/>
      <c r="T5" s="966"/>
      <c r="U5" s="966"/>
      <c r="V5" s="966"/>
      <c r="W5" s="966"/>
      <c r="X5" s="966"/>
      <c r="Y5" s="966"/>
      <c r="Z5" s="966"/>
      <c r="AA5" s="967"/>
      <c r="AB5" s="222"/>
    </row>
    <row r="6" spans="1:28" ht="24" customHeight="1">
      <c r="A6" s="980"/>
      <c r="B6" s="985" t="s">
        <v>146</v>
      </c>
      <c r="C6" s="986"/>
      <c r="D6" s="986"/>
      <c r="E6" s="987"/>
      <c r="F6" s="968"/>
      <c r="G6" s="969"/>
      <c r="H6" s="969"/>
      <c r="I6" s="969"/>
      <c r="J6" s="969"/>
      <c r="K6" s="969"/>
      <c r="L6" s="969"/>
      <c r="M6" s="969"/>
      <c r="N6" s="969"/>
      <c r="O6" s="969"/>
      <c r="P6" s="969"/>
      <c r="Q6" s="969"/>
      <c r="R6" s="969"/>
      <c r="S6" s="969"/>
      <c r="T6" s="969"/>
      <c r="U6" s="969"/>
      <c r="V6" s="969"/>
      <c r="W6" s="969"/>
      <c r="X6" s="969"/>
      <c r="Y6" s="969"/>
      <c r="Z6" s="969"/>
      <c r="AA6" s="970"/>
      <c r="AB6" s="222"/>
    </row>
    <row r="7" spans="1:32" ht="14.25" customHeight="1">
      <c r="A7" s="980"/>
      <c r="B7" s="223"/>
      <c r="C7" s="224"/>
      <c r="D7" s="224"/>
      <c r="E7" s="225"/>
      <c r="F7" s="226"/>
      <c r="G7" s="227" t="s">
        <v>147</v>
      </c>
      <c r="H7" s="228"/>
      <c r="I7" s="228"/>
      <c r="J7" s="228"/>
      <c r="K7" s="228"/>
      <c r="L7" s="228"/>
      <c r="M7" s="228"/>
      <c r="N7" s="228"/>
      <c r="O7" s="228"/>
      <c r="P7" s="228"/>
      <c r="Q7" s="224"/>
      <c r="R7" s="224"/>
      <c r="S7" s="224"/>
      <c r="T7" s="224"/>
      <c r="U7" s="224"/>
      <c r="V7" s="224"/>
      <c r="W7" s="224"/>
      <c r="X7" s="224"/>
      <c r="Y7" s="224"/>
      <c r="Z7" s="224"/>
      <c r="AA7" s="229"/>
      <c r="AB7" s="222"/>
      <c r="AC7" s="222"/>
      <c r="AD7" s="222"/>
      <c r="AE7" s="222"/>
      <c r="AF7" s="222"/>
    </row>
    <row r="8" spans="1:32" ht="18" customHeight="1">
      <c r="A8" s="980"/>
      <c r="B8" s="929" t="s">
        <v>148</v>
      </c>
      <c r="C8" s="930"/>
      <c r="D8" s="930"/>
      <c r="E8" s="935"/>
      <c r="F8" s="971"/>
      <c r="G8" s="972"/>
      <c r="H8" s="972"/>
      <c r="I8" s="972"/>
      <c r="J8" s="972"/>
      <c r="K8" s="972"/>
      <c r="L8" s="972"/>
      <c r="M8" s="972"/>
      <c r="N8" s="972"/>
      <c r="O8" s="972"/>
      <c r="P8" s="972"/>
      <c r="Q8" s="972"/>
      <c r="R8" s="972"/>
      <c r="S8" s="972"/>
      <c r="T8" s="972"/>
      <c r="U8" s="972"/>
      <c r="V8" s="972"/>
      <c r="W8" s="972"/>
      <c r="X8" s="972"/>
      <c r="Y8" s="972"/>
      <c r="Z8" s="972"/>
      <c r="AA8" s="973"/>
      <c r="AB8" s="222"/>
      <c r="AC8" s="222"/>
      <c r="AD8" s="222"/>
      <c r="AE8" s="222"/>
      <c r="AF8" s="222"/>
    </row>
    <row r="9" spans="1:32" ht="10.5" customHeight="1">
      <c r="A9" s="980"/>
      <c r="B9" s="230"/>
      <c r="C9" s="231"/>
      <c r="D9" s="231"/>
      <c r="E9" s="232"/>
      <c r="F9" s="939"/>
      <c r="G9" s="940"/>
      <c r="H9" s="940"/>
      <c r="I9" s="940"/>
      <c r="J9" s="940"/>
      <c r="K9" s="940"/>
      <c r="L9" s="940"/>
      <c r="M9" s="940"/>
      <c r="N9" s="940"/>
      <c r="O9" s="940"/>
      <c r="P9" s="940"/>
      <c r="Q9" s="940"/>
      <c r="R9" s="940"/>
      <c r="S9" s="940"/>
      <c r="T9" s="940"/>
      <c r="U9" s="940"/>
      <c r="V9" s="940"/>
      <c r="W9" s="940"/>
      <c r="X9" s="940"/>
      <c r="Y9" s="940"/>
      <c r="Z9" s="940"/>
      <c r="AA9" s="974"/>
      <c r="AB9" s="222"/>
      <c r="AC9" s="222"/>
      <c r="AD9" s="222"/>
      <c r="AE9" s="222"/>
      <c r="AF9" s="222"/>
    </row>
    <row r="10" spans="1:28" ht="18" customHeight="1">
      <c r="A10" s="981"/>
      <c r="B10" s="988" t="s">
        <v>149</v>
      </c>
      <c r="C10" s="989"/>
      <c r="D10" s="989"/>
      <c r="E10" s="990"/>
      <c r="F10" s="975" t="s">
        <v>150</v>
      </c>
      <c r="G10" s="976"/>
      <c r="H10" s="977"/>
      <c r="I10" s="913"/>
      <c r="J10" s="805"/>
      <c r="K10" s="805"/>
      <c r="L10" s="805"/>
      <c r="M10" s="805"/>
      <c r="N10" s="805"/>
      <c r="O10" s="805"/>
      <c r="P10" s="806"/>
      <c r="Q10" s="978" t="s">
        <v>43</v>
      </c>
      <c r="R10" s="835"/>
      <c r="S10" s="907"/>
      <c r="T10" s="913"/>
      <c r="U10" s="805"/>
      <c r="V10" s="805"/>
      <c r="W10" s="805"/>
      <c r="X10" s="805"/>
      <c r="Y10" s="805"/>
      <c r="Z10" s="805"/>
      <c r="AA10" s="810"/>
      <c r="AB10" s="222"/>
    </row>
    <row r="11" spans="1:37" ht="21.75" customHeight="1">
      <c r="A11" s="950" t="s">
        <v>151</v>
      </c>
      <c r="B11" s="835"/>
      <c r="C11" s="835"/>
      <c r="D11" s="835"/>
      <c r="E11" s="835"/>
      <c r="F11" s="835"/>
      <c r="G11" s="835"/>
      <c r="H11" s="835"/>
      <c r="I11" s="835"/>
      <c r="J11" s="835"/>
      <c r="K11" s="835"/>
      <c r="L11" s="835"/>
      <c r="M11" s="835"/>
      <c r="N11" s="835"/>
      <c r="O11" s="835"/>
      <c r="P11" s="835"/>
      <c r="Q11" s="988" t="s">
        <v>270</v>
      </c>
      <c r="R11" s="991"/>
      <c r="S11" s="991"/>
      <c r="T11" s="991"/>
      <c r="U11" s="991"/>
      <c r="V11" s="991"/>
      <c r="W11" s="991"/>
      <c r="X11" s="991"/>
      <c r="Y11" s="991"/>
      <c r="Z11" s="991"/>
      <c r="AA11" s="992"/>
      <c r="AB11" s="222"/>
      <c r="AK11" s="235"/>
    </row>
    <row r="12" spans="1:28" ht="18" customHeight="1">
      <c r="A12" s="918" t="s">
        <v>152</v>
      </c>
      <c r="B12" s="921" t="s">
        <v>145</v>
      </c>
      <c r="C12" s="922"/>
      <c r="D12" s="923"/>
      <c r="E12" s="924"/>
      <c r="F12" s="925"/>
      <c r="G12" s="925"/>
      <c r="H12" s="925"/>
      <c r="I12" s="925"/>
      <c r="J12" s="925"/>
      <c r="K12" s="926"/>
      <c r="L12" s="927" t="s">
        <v>153</v>
      </c>
      <c r="M12" s="928"/>
      <c r="N12" s="236"/>
      <c r="O12" s="227" t="s">
        <v>154</v>
      </c>
      <c r="P12" s="224"/>
      <c r="Q12" s="224"/>
      <c r="R12" s="224"/>
      <c r="S12" s="224"/>
      <c r="T12" s="224"/>
      <c r="U12" s="224"/>
      <c r="V12" s="237"/>
      <c r="W12" s="237"/>
      <c r="X12" s="224"/>
      <c r="Y12" s="224"/>
      <c r="Z12" s="224"/>
      <c r="AA12" s="229"/>
      <c r="AB12" s="222"/>
    </row>
    <row r="13" spans="1:28" ht="14.25" customHeight="1">
      <c r="A13" s="919"/>
      <c r="B13" s="932" t="s">
        <v>155</v>
      </c>
      <c r="C13" s="933"/>
      <c r="D13" s="934"/>
      <c r="E13" s="936"/>
      <c r="F13" s="937"/>
      <c r="G13" s="937"/>
      <c r="H13" s="937"/>
      <c r="I13" s="937"/>
      <c r="J13" s="937"/>
      <c r="K13" s="938"/>
      <c r="L13" s="929"/>
      <c r="M13" s="930"/>
      <c r="N13" s="942"/>
      <c r="O13" s="943"/>
      <c r="P13" s="943"/>
      <c r="Q13" s="943"/>
      <c r="R13" s="943"/>
      <c r="S13" s="943"/>
      <c r="T13" s="943"/>
      <c r="U13" s="943"/>
      <c r="V13" s="943"/>
      <c r="W13" s="943"/>
      <c r="X13" s="943"/>
      <c r="Y13" s="943"/>
      <c r="Z13" s="943"/>
      <c r="AA13" s="944"/>
      <c r="AB13" s="222"/>
    </row>
    <row r="14" spans="1:28" ht="12.75" customHeight="1">
      <c r="A14" s="919"/>
      <c r="B14" s="929"/>
      <c r="C14" s="930"/>
      <c r="D14" s="935"/>
      <c r="E14" s="939"/>
      <c r="F14" s="940"/>
      <c r="G14" s="940"/>
      <c r="H14" s="940"/>
      <c r="I14" s="940"/>
      <c r="J14" s="940"/>
      <c r="K14" s="941"/>
      <c r="L14" s="929"/>
      <c r="M14" s="930"/>
      <c r="N14" s="945"/>
      <c r="O14" s="943"/>
      <c r="P14" s="943"/>
      <c r="Q14" s="943"/>
      <c r="R14" s="943"/>
      <c r="S14" s="943"/>
      <c r="T14" s="943"/>
      <c r="U14" s="943"/>
      <c r="V14" s="943"/>
      <c r="W14" s="943"/>
      <c r="X14" s="943"/>
      <c r="Y14" s="943"/>
      <c r="Z14" s="943"/>
      <c r="AA14" s="944"/>
      <c r="AB14" s="222"/>
    </row>
    <row r="15" spans="1:28" ht="18" customHeight="1">
      <c r="A15" s="919"/>
      <c r="B15" s="949" t="s">
        <v>156</v>
      </c>
      <c r="C15" s="830"/>
      <c r="D15" s="831"/>
      <c r="E15" s="913"/>
      <c r="F15" s="805"/>
      <c r="G15" s="805"/>
      <c r="H15" s="805"/>
      <c r="I15" s="805"/>
      <c r="J15" s="805"/>
      <c r="K15" s="806"/>
      <c r="L15" s="931"/>
      <c r="M15" s="904"/>
      <c r="N15" s="946"/>
      <c r="O15" s="947"/>
      <c r="P15" s="947"/>
      <c r="Q15" s="947"/>
      <c r="R15" s="947"/>
      <c r="S15" s="947"/>
      <c r="T15" s="947"/>
      <c r="U15" s="947"/>
      <c r="V15" s="947"/>
      <c r="W15" s="947"/>
      <c r="X15" s="947"/>
      <c r="Y15" s="947"/>
      <c r="Z15" s="947"/>
      <c r="AA15" s="948"/>
      <c r="AB15" s="222"/>
    </row>
    <row r="16" spans="1:36" ht="18" customHeight="1">
      <c r="A16" s="919"/>
      <c r="B16" s="951" t="s">
        <v>157</v>
      </c>
      <c r="C16" s="952"/>
      <c r="D16" s="952"/>
      <c r="E16" s="952"/>
      <c r="F16" s="952"/>
      <c r="G16" s="952"/>
      <c r="H16" s="952"/>
      <c r="I16" s="953"/>
      <c r="J16" s="914" t="s">
        <v>146</v>
      </c>
      <c r="K16" s="831"/>
      <c r="L16" s="913"/>
      <c r="M16" s="805"/>
      <c r="N16" s="805"/>
      <c r="O16" s="805"/>
      <c r="P16" s="805"/>
      <c r="Q16" s="805"/>
      <c r="R16" s="805"/>
      <c r="S16" s="805"/>
      <c r="T16" s="806"/>
      <c r="U16" s="910" t="s">
        <v>38</v>
      </c>
      <c r="V16" s="911"/>
      <c r="W16" s="912"/>
      <c r="X16" s="913"/>
      <c r="Y16" s="805"/>
      <c r="Z16" s="805"/>
      <c r="AA16" s="810"/>
      <c r="AB16" s="222"/>
      <c r="AC16" s="222"/>
      <c r="AD16" s="222"/>
      <c r="AE16" s="222"/>
      <c r="AF16" s="222"/>
      <c r="AG16" s="222"/>
      <c r="AH16" s="222"/>
      <c r="AI16" s="222"/>
      <c r="AJ16" s="222"/>
    </row>
    <row r="17" spans="1:36" ht="18" customHeight="1">
      <c r="A17" s="919"/>
      <c r="B17" s="954"/>
      <c r="C17" s="955"/>
      <c r="D17" s="955"/>
      <c r="E17" s="955"/>
      <c r="F17" s="955"/>
      <c r="G17" s="955"/>
      <c r="H17" s="955"/>
      <c r="I17" s="956"/>
      <c r="J17" s="914" t="s">
        <v>158</v>
      </c>
      <c r="K17" s="830"/>
      <c r="L17" s="830"/>
      <c r="M17" s="830"/>
      <c r="N17" s="831"/>
      <c r="O17" s="913"/>
      <c r="P17" s="805"/>
      <c r="Q17" s="805"/>
      <c r="R17" s="805"/>
      <c r="S17" s="805"/>
      <c r="T17" s="805"/>
      <c r="U17" s="805"/>
      <c r="V17" s="805"/>
      <c r="W17" s="805"/>
      <c r="X17" s="805"/>
      <c r="Y17" s="805"/>
      <c r="Z17" s="805"/>
      <c r="AA17" s="810"/>
      <c r="AB17" s="222"/>
      <c r="AC17" s="222"/>
      <c r="AD17" s="222"/>
      <c r="AE17" s="222"/>
      <c r="AF17" s="222"/>
      <c r="AG17" s="222"/>
      <c r="AH17" s="222"/>
      <c r="AI17" s="222"/>
      <c r="AJ17" s="222"/>
    </row>
    <row r="18" spans="1:36" ht="18" customHeight="1">
      <c r="A18" s="920"/>
      <c r="B18" s="957"/>
      <c r="C18" s="958"/>
      <c r="D18" s="958"/>
      <c r="E18" s="958"/>
      <c r="F18" s="958"/>
      <c r="G18" s="958"/>
      <c r="H18" s="958"/>
      <c r="I18" s="959"/>
      <c r="J18" s="914" t="s">
        <v>159</v>
      </c>
      <c r="K18" s="830"/>
      <c r="L18" s="830"/>
      <c r="M18" s="830"/>
      <c r="N18" s="831"/>
      <c r="O18" s="913"/>
      <c r="P18" s="805"/>
      <c r="Q18" s="805"/>
      <c r="R18" s="805"/>
      <c r="S18" s="805"/>
      <c r="T18" s="805"/>
      <c r="U18" s="805"/>
      <c r="V18" s="805"/>
      <c r="W18" s="805"/>
      <c r="X18" s="805"/>
      <c r="Y18" s="805"/>
      <c r="Z18" s="805"/>
      <c r="AA18" s="810"/>
      <c r="AB18" s="222"/>
      <c r="AC18" s="222"/>
      <c r="AD18" s="222"/>
      <c r="AE18" s="222"/>
      <c r="AF18" s="222"/>
      <c r="AG18" s="222"/>
      <c r="AH18" s="222"/>
      <c r="AI18" s="222"/>
      <c r="AJ18" s="222"/>
    </row>
    <row r="19" spans="1:36" ht="18" customHeight="1">
      <c r="A19" s="903" t="s">
        <v>160</v>
      </c>
      <c r="B19" s="904"/>
      <c r="C19" s="904"/>
      <c r="D19" s="904"/>
      <c r="E19" s="904"/>
      <c r="F19" s="904"/>
      <c r="G19" s="904"/>
      <c r="H19" s="904"/>
      <c r="I19" s="808"/>
      <c r="J19" s="905" t="s">
        <v>161</v>
      </c>
      <c r="K19" s="855"/>
      <c r="L19" s="906"/>
      <c r="M19" s="238"/>
      <c r="N19" s="239"/>
      <c r="O19" s="239"/>
      <c r="P19" s="239"/>
      <c r="Q19" s="239"/>
      <c r="R19" s="240"/>
      <c r="S19" s="240"/>
      <c r="T19" s="241"/>
      <c r="U19" s="241"/>
      <c r="V19" s="241"/>
      <c r="W19" s="241"/>
      <c r="X19" s="240"/>
      <c r="Y19" s="240"/>
      <c r="Z19" s="240"/>
      <c r="AA19" s="242"/>
      <c r="AB19" s="222"/>
      <c r="AC19" s="222"/>
      <c r="AD19" s="222"/>
      <c r="AE19" s="222"/>
      <c r="AF19" s="222"/>
      <c r="AG19" s="222"/>
      <c r="AH19" s="222"/>
      <c r="AI19" s="222"/>
      <c r="AJ19" s="222"/>
    </row>
    <row r="20" spans="1:36" ht="18" customHeight="1">
      <c r="A20" s="903" t="s">
        <v>162</v>
      </c>
      <c r="B20" s="904"/>
      <c r="C20" s="904"/>
      <c r="D20" s="904"/>
      <c r="E20" s="904"/>
      <c r="F20" s="904"/>
      <c r="G20" s="904"/>
      <c r="H20" s="904"/>
      <c r="I20" s="808"/>
      <c r="J20" s="905" t="s">
        <v>161</v>
      </c>
      <c r="K20" s="855"/>
      <c r="L20" s="906"/>
      <c r="M20" s="915" t="s">
        <v>163</v>
      </c>
      <c r="N20" s="916"/>
      <c r="O20" s="916"/>
      <c r="P20" s="916"/>
      <c r="Q20" s="916"/>
      <c r="R20" s="916"/>
      <c r="S20" s="917"/>
      <c r="T20" s="804"/>
      <c r="U20" s="805"/>
      <c r="V20" s="805"/>
      <c r="W20" s="805"/>
      <c r="X20" s="805"/>
      <c r="Y20" s="805"/>
      <c r="Z20" s="805"/>
      <c r="AA20" s="810"/>
      <c r="AB20" s="222"/>
      <c r="AC20" s="222"/>
      <c r="AD20" s="222"/>
      <c r="AE20" s="222"/>
      <c r="AF20" s="222"/>
      <c r="AG20" s="222"/>
      <c r="AH20" s="222"/>
      <c r="AI20" s="222"/>
      <c r="AJ20" s="222"/>
    </row>
    <row r="21" spans="1:36" ht="18" customHeight="1">
      <c r="A21" s="903" t="s">
        <v>164</v>
      </c>
      <c r="B21" s="904"/>
      <c r="C21" s="904"/>
      <c r="D21" s="904"/>
      <c r="E21" s="904"/>
      <c r="F21" s="904"/>
      <c r="G21" s="904"/>
      <c r="H21" s="904"/>
      <c r="I21" s="808"/>
      <c r="J21" s="905" t="s">
        <v>161</v>
      </c>
      <c r="K21" s="855"/>
      <c r="L21" s="906"/>
      <c r="M21" s="829" t="s">
        <v>165</v>
      </c>
      <c r="N21" s="835"/>
      <c r="O21" s="835"/>
      <c r="P21" s="835"/>
      <c r="Q21" s="907"/>
      <c r="R21" s="908" t="s">
        <v>166</v>
      </c>
      <c r="S21" s="836"/>
      <c r="T21" s="836"/>
      <c r="U21" s="836"/>
      <c r="V21" s="836"/>
      <c r="W21" s="836"/>
      <c r="X21" s="836"/>
      <c r="Y21" s="836"/>
      <c r="Z21" s="836"/>
      <c r="AA21" s="909"/>
      <c r="AB21" s="222"/>
      <c r="AC21" s="222"/>
      <c r="AD21" s="222"/>
      <c r="AE21" s="222"/>
      <c r="AF21" s="222"/>
      <c r="AG21" s="222"/>
      <c r="AH21" s="222"/>
      <c r="AI21" s="222"/>
      <c r="AJ21" s="222"/>
    </row>
    <row r="22" spans="1:36" ht="18" customHeight="1">
      <c r="A22" s="894" t="s">
        <v>167</v>
      </c>
      <c r="B22" s="830"/>
      <c r="C22" s="830"/>
      <c r="D22" s="830"/>
      <c r="E22" s="830"/>
      <c r="F22" s="830"/>
      <c r="G22" s="830"/>
      <c r="H22" s="831"/>
      <c r="I22" s="895"/>
      <c r="J22" s="896"/>
      <c r="K22" s="234" t="s">
        <v>168</v>
      </c>
      <c r="L22" s="897" t="s">
        <v>169</v>
      </c>
      <c r="M22" s="835"/>
      <c r="N22" s="835"/>
      <c r="O22" s="835"/>
      <c r="P22" s="835"/>
      <c r="Q22" s="835"/>
      <c r="R22" s="835"/>
      <c r="S22" s="835"/>
      <c r="T22" s="840"/>
      <c r="U22" s="895"/>
      <c r="V22" s="896"/>
      <c r="W22" s="233" t="s">
        <v>168</v>
      </c>
      <c r="X22" s="898" t="s">
        <v>170</v>
      </c>
      <c r="Y22" s="898"/>
      <c r="Z22" s="898"/>
      <c r="AA22" s="899"/>
      <c r="AB22" s="222"/>
      <c r="AC22" s="222"/>
      <c r="AD22" s="222"/>
      <c r="AE22" s="222"/>
      <c r="AF22" s="222"/>
      <c r="AG22" s="222"/>
      <c r="AH22" s="222"/>
      <c r="AI22" s="222"/>
      <c r="AJ22" s="222"/>
    </row>
    <row r="23" spans="1:27" s="247" customFormat="1" ht="18" customHeight="1">
      <c r="A23" s="900" t="s">
        <v>171</v>
      </c>
      <c r="B23" s="875" t="s">
        <v>172</v>
      </c>
      <c r="C23" s="876"/>
      <c r="D23" s="876"/>
      <c r="E23" s="876"/>
      <c r="F23" s="876"/>
      <c r="G23" s="876"/>
      <c r="H23" s="876"/>
      <c r="I23" s="876"/>
      <c r="J23" s="876"/>
      <c r="K23" s="877"/>
      <c r="L23" s="881" t="s">
        <v>173</v>
      </c>
      <c r="M23" s="882"/>
      <c r="N23" s="882"/>
      <c r="O23" s="883"/>
      <c r="P23" s="881" t="s">
        <v>174</v>
      </c>
      <c r="Q23" s="884"/>
      <c r="R23" s="884"/>
      <c r="S23" s="860"/>
      <c r="T23" s="881" t="s">
        <v>175</v>
      </c>
      <c r="U23" s="884"/>
      <c r="V23" s="884"/>
      <c r="W23" s="860"/>
      <c r="X23" s="881" t="s">
        <v>176</v>
      </c>
      <c r="Y23" s="884"/>
      <c r="Z23" s="884"/>
      <c r="AA23" s="893"/>
    </row>
    <row r="24" spans="1:27" s="247" customFormat="1" ht="18" customHeight="1">
      <c r="A24" s="901"/>
      <c r="B24" s="878"/>
      <c r="C24" s="879"/>
      <c r="D24" s="879"/>
      <c r="E24" s="879"/>
      <c r="F24" s="879"/>
      <c r="G24" s="879"/>
      <c r="H24" s="879"/>
      <c r="I24" s="879"/>
      <c r="J24" s="879"/>
      <c r="K24" s="880"/>
      <c r="L24" s="841" t="s">
        <v>177</v>
      </c>
      <c r="M24" s="860"/>
      <c r="N24" s="841" t="s">
        <v>178</v>
      </c>
      <c r="O24" s="860"/>
      <c r="P24" s="841" t="s">
        <v>177</v>
      </c>
      <c r="Q24" s="860"/>
      <c r="R24" s="841" t="s">
        <v>178</v>
      </c>
      <c r="S24" s="860"/>
      <c r="T24" s="841" t="s">
        <v>177</v>
      </c>
      <c r="U24" s="860"/>
      <c r="V24" s="841" t="s">
        <v>178</v>
      </c>
      <c r="W24" s="860"/>
      <c r="X24" s="841" t="s">
        <v>177</v>
      </c>
      <c r="Y24" s="860"/>
      <c r="Z24" s="841" t="s">
        <v>178</v>
      </c>
      <c r="AA24" s="893"/>
    </row>
    <row r="25" spans="1:27" s="247" customFormat="1" ht="18" customHeight="1">
      <c r="A25" s="901"/>
      <c r="B25" s="248" t="s">
        <v>179</v>
      </c>
      <c r="C25" s="240"/>
      <c r="D25" s="240"/>
      <c r="E25" s="240"/>
      <c r="F25" s="240"/>
      <c r="G25" s="240"/>
      <c r="H25" s="244"/>
      <c r="I25" s="244"/>
      <c r="J25" s="244"/>
      <c r="K25" s="244"/>
      <c r="L25" s="832" t="s">
        <v>45</v>
      </c>
      <c r="M25" s="861"/>
      <c r="N25" s="832" t="s">
        <v>45</v>
      </c>
      <c r="O25" s="861"/>
      <c r="P25" s="832" t="s">
        <v>45</v>
      </c>
      <c r="Q25" s="861"/>
      <c r="R25" s="832" t="s">
        <v>45</v>
      </c>
      <c r="S25" s="861"/>
      <c r="T25" s="832" t="s">
        <v>45</v>
      </c>
      <c r="U25" s="861"/>
      <c r="V25" s="832" t="s">
        <v>45</v>
      </c>
      <c r="W25" s="861"/>
      <c r="X25" s="832" t="s">
        <v>45</v>
      </c>
      <c r="Y25" s="861"/>
      <c r="Z25" s="832" t="s">
        <v>45</v>
      </c>
      <c r="AA25" s="892"/>
    </row>
    <row r="26" spans="1:27" s="247" customFormat="1" ht="18" customHeight="1">
      <c r="A26" s="901"/>
      <c r="B26" s="249" t="s">
        <v>180</v>
      </c>
      <c r="C26" s="250"/>
      <c r="D26" s="250"/>
      <c r="E26" s="240"/>
      <c r="F26" s="250"/>
      <c r="G26" s="250"/>
      <c r="H26" s="251"/>
      <c r="I26" s="251"/>
      <c r="J26" s="251"/>
      <c r="K26" s="251"/>
      <c r="L26" s="832"/>
      <c r="M26" s="861"/>
      <c r="N26" s="832"/>
      <c r="O26" s="861"/>
      <c r="P26" s="832"/>
      <c r="Q26" s="861"/>
      <c r="R26" s="832"/>
      <c r="S26" s="861"/>
      <c r="T26" s="832"/>
      <c r="U26" s="861"/>
      <c r="V26" s="832"/>
      <c r="W26" s="861"/>
      <c r="X26" s="832"/>
      <c r="Y26" s="861"/>
      <c r="Z26" s="832"/>
      <c r="AA26" s="892"/>
    </row>
    <row r="27" spans="1:27" s="247" customFormat="1" ht="18" customHeight="1">
      <c r="A27" s="901"/>
      <c r="B27" s="252" t="s">
        <v>181</v>
      </c>
      <c r="C27" s="240"/>
      <c r="D27" s="240"/>
      <c r="E27" s="240"/>
      <c r="F27" s="240"/>
      <c r="G27" s="240"/>
      <c r="H27" s="244"/>
      <c r="I27" s="244"/>
      <c r="J27" s="244"/>
      <c r="K27" s="244"/>
      <c r="L27" s="875"/>
      <c r="M27" s="851"/>
      <c r="N27" s="851"/>
      <c r="O27" s="852"/>
      <c r="P27" s="832"/>
      <c r="Q27" s="828"/>
      <c r="R27" s="828"/>
      <c r="S27" s="861"/>
      <c r="T27" s="832"/>
      <c r="U27" s="828"/>
      <c r="V27" s="828"/>
      <c r="W27" s="861"/>
      <c r="X27" s="832"/>
      <c r="Y27" s="828"/>
      <c r="Z27" s="828"/>
      <c r="AA27" s="892"/>
    </row>
    <row r="28" spans="1:27" s="247" customFormat="1" ht="18" customHeight="1">
      <c r="A28" s="901"/>
      <c r="B28" s="252" t="s">
        <v>88</v>
      </c>
      <c r="C28" s="240"/>
      <c r="D28" s="240"/>
      <c r="E28" s="240"/>
      <c r="F28" s="240"/>
      <c r="G28" s="240"/>
      <c r="H28" s="253"/>
      <c r="I28" s="253"/>
      <c r="J28" s="253"/>
      <c r="K28" s="253"/>
      <c r="L28" s="853"/>
      <c r="M28" s="854"/>
      <c r="N28" s="854"/>
      <c r="O28" s="891"/>
      <c r="P28" s="838" t="s">
        <v>119</v>
      </c>
      <c r="Q28" s="839"/>
      <c r="R28" s="839"/>
      <c r="S28" s="840"/>
      <c r="T28" s="838" t="s">
        <v>182</v>
      </c>
      <c r="U28" s="839"/>
      <c r="V28" s="839"/>
      <c r="W28" s="840"/>
      <c r="X28" s="838" t="s">
        <v>119</v>
      </c>
      <c r="Y28" s="839"/>
      <c r="Z28" s="839"/>
      <c r="AA28" s="874"/>
    </row>
    <row r="29" spans="1:27" s="247" customFormat="1" ht="18" customHeight="1">
      <c r="A29" s="901"/>
      <c r="B29" s="252" t="s">
        <v>39</v>
      </c>
      <c r="C29" s="240"/>
      <c r="D29" s="240"/>
      <c r="E29" s="240"/>
      <c r="F29" s="240"/>
      <c r="G29" s="240"/>
      <c r="H29" s="244"/>
      <c r="I29" s="244"/>
      <c r="J29" s="244"/>
      <c r="K29" s="244"/>
      <c r="L29" s="838" t="s">
        <v>119</v>
      </c>
      <c r="M29" s="839"/>
      <c r="N29" s="839"/>
      <c r="O29" s="840"/>
      <c r="P29" s="838" t="s">
        <v>182</v>
      </c>
      <c r="Q29" s="839"/>
      <c r="R29" s="839"/>
      <c r="S29" s="840"/>
      <c r="T29" s="838" t="s">
        <v>119</v>
      </c>
      <c r="U29" s="839"/>
      <c r="V29" s="839"/>
      <c r="W29" s="840"/>
      <c r="X29" s="838" t="s">
        <v>119</v>
      </c>
      <c r="Y29" s="839"/>
      <c r="Z29" s="839"/>
      <c r="AA29" s="874"/>
    </row>
    <row r="30" spans="1:27" s="247" customFormat="1" ht="18" customHeight="1">
      <c r="A30" s="901"/>
      <c r="B30" s="875" t="s">
        <v>172</v>
      </c>
      <c r="C30" s="876"/>
      <c r="D30" s="876"/>
      <c r="E30" s="876"/>
      <c r="F30" s="876"/>
      <c r="G30" s="876"/>
      <c r="H30" s="876"/>
      <c r="I30" s="876"/>
      <c r="J30" s="876"/>
      <c r="K30" s="877"/>
      <c r="L30" s="881" t="s">
        <v>183</v>
      </c>
      <c r="M30" s="882"/>
      <c r="N30" s="882"/>
      <c r="O30" s="883"/>
      <c r="P30" s="881" t="s">
        <v>184</v>
      </c>
      <c r="Q30" s="884"/>
      <c r="R30" s="884"/>
      <c r="S30" s="860"/>
      <c r="T30" s="881" t="s">
        <v>185</v>
      </c>
      <c r="U30" s="884"/>
      <c r="V30" s="884"/>
      <c r="W30" s="860"/>
      <c r="X30" s="885" t="s">
        <v>186</v>
      </c>
      <c r="Y30" s="886"/>
      <c r="Z30" s="886"/>
      <c r="AA30" s="887"/>
    </row>
    <row r="31" spans="1:27" s="247" customFormat="1" ht="18" customHeight="1">
      <c r="A31" s="901"/>
      <c r="B31" s="878"/>
      <c r="C31" s="879"/>
      <c r="D31" s="879"/>
      <c r="E31" s="879"/>
      <c r="F31" s="879"/>
      <c r="G31" s="879"/>
      <c r="H31" s="879"/>
      <c r="I31" s="879"/>
      <c r="J31" s="879"/>
      <c r="K31" s="880"/>
      <c r="L31" s="841" t="s">
        <v>177</v>
      </c>
      <c r="M31" s="860"/>
      <c r="N31" s="841" t="s">
        <v>178</v>
      </c>
      <c r="O31" s="860"/>
      <c r="P31" s="841" t="s">
        <v>177</v>
      </c>
      <c r="Q31" s="860"/>
      <c r="R31" s="841" t="s">
        <v>178</v>
      </c>
      <c r="S31" s="860"/>
      <c r="T31" s="841" t="s">
        <v>177</v>
      </c>
      <c r="U31" s="860"/>
      <c r="V31" s="841" t="s">
        <v>178</v>
      </c>
      <c r="W31" s="860"/>
      <c r="X31" s="888"/>
      <c r="Y31" s="889"/>
      <c r="Z31" s="889"/>
      <c r="AA31" s="890"/>
    </row>
    <row r="32" spans="1:27" s="247" customFormat="1" ht="18" customHeight="1">
      <c r="A32" s="901"/>
      <c r="B32" s="248" t="s">
        <v>179</v>
      </c>
      <c r="C32" s="240"/>
      <c r="D32" s="240"/>
      <c r="E32" s="240"/>
      <c r="F32" s="240"/>
      <c r="G32" s="240"/>
      <c r="H32" s="244"/>
      <c r="I32" s="244"/>
      <c r="J32" s="244"/>
      <c r="K32" s="244"/>
      <c r="L32" s="832" t="s">
        <v>45</v>
      </c>
      <c r="M32" s="861"/>
      <c r="N32" s="832" t="s">
        <v>45</v>
      </c>
      <c r="O32" s="861"/>
      <c r="P32" s="832" t="s">
        <v>45</v>
      </c>
      <c r="Q32" s="861"/>
      <c r="R32" s="832" t="s">
        <v>45</v>
      </c>
      <c r="S32" s="861"/>
      <c r="T32" s="832" t="s">
        <v>45</v>
      </c>
      <c r="U32" s="861"/>
      <c r="V32" s="832" t="s">
        <v>45</v>
      </c>
      <c r="W32" s="861"/>
      <c r="X32" s="862" t="s">
        <v>45</v>
      </c>
      <c r="Y32" s="863"/>
      <c r="Z32" s="863"/>
      <c r="AA32" s="864"/>
    </row>
    <row r="33" spans="1:27" s="247" customFormat="1" ht="18" customHeight="1">
      <c r="A33" s="901"/>
      <c r="B33" s="249" t="s">
        <v>180</v>
      </c>
      <c r="C33" s="250"/>
      <c r="D33" s="250"/>
      <c r="E33" s="240"/>
      <c r="F33" s="250"/>
      <c r="G33" s="250"/>
      <c r="H33" s="251"/>
      <c r="I33" s="251"/>
      <c r="J33" s="251"/>
      <c r="K33" s="251"/>
      <c r="L33" s="832"/>
      <c r="M33" s="861"/>
      <c r="N33" s="832"/>
      <c r="O33" s="861"/>
      <c r="P33" s="832"/>
      <c r="Q33" s="861"/>
      <c r="R33" s="832"/>
      <c r="S33" s="861"/>
      <c r="T33" s="871"/>
      <c r="U33" s="872"/>
      <c r="V33" s="872"/>
      <c r="W33" s="873"/>
      <c r="X33" s="865"/>
      <c r="Y33" s="866"/>
      <c r="Z33" s="866"/>
      <c r="AA33" s="867"/>
    </row>
    <row r="34" spans="1:27" s="247" customFormat="1" ht="18" customHeight="1">
      <c r="A34" s="901"/>
      <c r="B34" s="252" t="s">
        <v>181</v>
      </c>
      <c r="C34" s="240"/>
      <c r="D34" s="240"/>
      <c r="E34" s="240"/>
      <c r="F34" s="240"/>
      <c r="G34" s="240"/>
      <c r="H34" s="244"/>
      <c r="I34" s="244"/>
      <c r="J34" s="244"/>
      <c r="K34" s="244"/>
      <c r="L34" s="832"/>
      <c r="M34" s="828"/>
      <c r="N34" s="828"/>
      <c r="O34" s="861"/>
      <c r="P34" s="832"/>
      <c r="Q34" s="828"/>
      <c r="R34" s="828"/>
      <c r="S34" s="861"/>
      <c r="T34" s="832"/>
      <c r="U34" s="828"/>
      <c r="V34" s="828"/>
      <c r="W34" s="861"/>
      <c r="X34" s="865"/>
      <c r="Y34" s="866"/>
      <c r="Z34" s="866"/>
      <c r="AA34" s="867"/>
    </row>
    <row r="35" spans="1:27" s="247" customFormat="1" ht="18" customHeight="1">
      <c r="A35" s="901"/>
      <c r="B35" s="252" t="s">
        <v>88</v>
      </c>
      <c r="C35" s="240"/>
      <c r="D35" s="240"/>
      <c r="E35" s="240"/>
      <c r="F35" s="240"/>
      <c r="G35" s="240"/>
      <c r="H35" s="253"/>
      <c r="I35" s="253"/>
      <c r="J35" s="253"/>
      <c r="K35" s="253"/>
      <c r="L35" s="838" t="s">
        <v>187</v>
      </c>
      <c r="M35" s="839"/>
      <c r="N35" s="839"/>
      <c r="O35" s="840"/>
      <c r="P35" s="838" t="s">
        <v>187</v>
      </c>
      <c r="Q35" s="839"/>
      <c r="R35" s="839"/>
      <c r="S35" s="840"/>
      <c r="T35" s="838" t="s">
        <v>119</v>
      </c>
      <c r="U35" s="839"/>
      <c r="V35" s="839"/>
      <c r="W35" s="840"/>
      <c r="X35" s="865"/>
      <c r="Y35" s="866"/>
      <c r="Z35" s="866"/>
      <c r="AA35" s="867"/>
    </row>
    <row r="36" spans="1:27" s="247" customFormat="1" ht="18" customHeight="1">
      <c r="A36" s="902"/>
      <c r="B36" s="252" t="s">
        <v>39</v>
      </c>
      <c r="C36" s="240"/>
      <c r="D36" s="240"/>
      <c r="E36" s="240"/>
      <c r="F36" s="240"/>
      <c r="G36" s="240"/>
      <c r="H36" s="244"/>
      <c r="I36" s="244"/>
      <c r="J36" s="244"/>
      <c r="K36" s="244"/>
      <c r="L36" s="838" t="s">
        <v>187</v>
      </c>
      <c r="M36" s="839"/>
      <c r="N36" s="839"/>
      <c r="O36" s="840"/>
      <c r="P36" s="838" t="s">
        <v>187</v>
      </c>
      <c r="Q36" s="839"/>
      <c r="R36" s="839"/>
      <c r="S36" s="840"/>
      <c r="T36" s="838" t="s">
        <v>119</v>
      </c>
      <c r="U36" s="839"/>
      <c r="V36" s="839"/>
      <c r="W36" s="840"/>
      <c r="X36" s="868"/>
      <c r="Y36" s="869"/>
      <c r="Z36" s="869"/>
      <c r="AA36" s="870"/>
    </row>
    <row r="37" spans="1:27" s="247" customFormat="1" ht="18" customHeight="1">
      <c r="A37" s="847" t="s">
        <v>188</v>
      </c>
      <c r="B37" s="850"/>
      <c r="C37" s="851"/>
      <c r="D37" s="851"/>
      <c r="E37" s="851"/>
      <c r="F37" s="851"/>
      <c r="G37" s="851"/>
      <c r="H37" s="851"/>
      <c r="I37" s="852"/>
      <c r="J37" s="855" t="s">
        <v>189</v>
      </c>
      <c r="K37" s="855"/>
      <c r="L37" s="855"/>
      <c r="M37" s="855"/>
      <c r="N37" s="855"/>
      <c r="O37" s="855"/>
      <c r="P37" s="855"/>
      <c r="Q37" s="855"/>
      <c r="R37" s="855"/>
      <c r="S37" s="856" t="s">
        <v>190</v>
      </c>
      <c r="T37" s="709"/>
      <c r="U37" s="709"/>
      <c r="V37" s="709"/>
      <c r="W37" s="709"/>
      <c r="X37" s="709"/>
      <c r="Y37" s="709"/>
      <c r="Z37" s="709"/>
      <c r="AA37" s="857"/>
    </row>
    <row r="38" spans="1:27" s="247" customFormat="1" ht="18" customHeight="1">
      <c r="A38" s="848"/>
      <c r="B38" s="853"/>
      <c r="C38" s="854"/>
      <c r="D38" s="854"/>
      <c r="E38" s="854"/>
      <c r="F38" s="854"/>
      <c r="G38" s="854"/>
      <c r="H38" s="854"/>
      <c r="I38" s="854"/>
      <c r="J38" s="243"/>
      <c r="K38" s="244"/>
      <c r="L38" s="255"/>
      <c r="M38" s="858" t="s">
        <v>191</v>
      </c>
      <c r="N38" s="839"/>
      <c r="O38" s="839"/>
      <c r="P38" s="840"/>
      <c r="Q38" s="859" t="s">
        <v>192</v>
      </c>
      <c r="R38" s="860"/>
      <c r="S38" s="253"/>
      <c r="T38" s="253"/>
      <c r="U38" s="253"/>
      <c r="V38" s="838" t="s">
        <v>191</v>
      </c>
      <c r="W38" s="839"/>
      <c r="X38" s="839"/>
      <c r="Y38" s="840"/>
      <c r="Z38" s="841" t="s">
        <v>192</v>
      </c>
      <c r="AA38" s="842"/>
    </row>
    <row r="39" spans="1:27" s="247" customFormat="1" ht="18" customHeight="1">
      <c r="A39" s="848"/>
      <c r="B39" s="833" t="s">
        <v>193</v>
      </c>
      <c r="C39" s="816" t="s">
        <v>194</v>
      </c>
      <c r="D39" s="816"/>
      <c r="E39" s="816"/>
      <c r="F39" s="816"/>
      <c r="G39" s="816"/>
      <c r="H39" s="827"/>
      <c r="I39" s="843"/>
      <c r="J39" s="832"/>
      <c r="K39" s="828"/>
      <c r="L39" s="258" t="s">
        <v>168</v>
      </c>
      <c r="M39" s="244" t="s">
        <v>195</v>
      </c>
      <c r="N39" s="253"/>
      <c r="O39" s="844" t="s">
        <v>196</v>
      </c>
      <c r="P39" s="845"/>
      <c r="Q39" s="244" t="s">
        <v>195</v>
      </c>
      <c r="R39" s="246"/>
      <c r="S39" s="822"/>
      <c r="T39" s="823"/>
      <c r="U39" s="258" t="s">
        <v>168</v>
      </c>
      <c r="V39" s="244" t="s">
        <v>195</v>
      </c>
      <c r="W39" s="253"/>
      <c r="X39" s="844" t="s">
        <v>196</v>
      </c>
      <c r="Y39" s="845"/>
      <c r="Z39" s="243" t="s">
        <v>195</v>
      </c>
      <c r="AA39" s="245"/>
    </row>
    <row r="40" spans="1:27" s="247" customFormat="1" ht="18" customHeight="1">
      <c r="A40" s="848"/>
      <c r="B40" s="834"/>
      <c r="C40" s="846" t="s">
        <v>197</v>
      </c>
      <c r="D40" s="846"/>
      <c r="E40" s="846"/>
      <c r="F40" s="846"/>
      <c r="G40" s="846"/>
      <c r="H40" s="846"/>
      <c r="I40" s="814"/>
      <c r="J40" s="832"/>
      <c r="K40" s="828"/>
      <c r="L40" s="258" t="s">
        <v>198</v>
      </c>
      <c r="M40" s="253"/>
      <c r="N40" s="253"/>
      <c r="O40" s="256"/>
      <c r="P40" s="258" t="s">
        <v>198</v>
      </c>
      <c r="Q40" s="257"/>
      <c r="R40" s="246"/>
      <c r="S40" s="822"/>
      <c r="T40" s="823"/>
      <c r="U40" s="258" t="s">
        <v>198</v>
      </c>
      <c r="V40" s="230"/>
      <c r="W40" s="231"/>
      <c r="X40" s="231"/>
      <c r="Y40" s="258" t="s">
        <v>198</v>
      </c>
      <c r="Z40" s="243"/>
      <c r="AA40" s="245"/>
    </row>
    <row r="41" spans="1:27" s="247" customFormat="1" ht="18" customHeight="1">
      <c r="A41" s="848"/>
      <c r="B41" s="829" t="s">
        <v>199</v>
      </c>
      <c r="C41" s="830"/>
      <c r="D41" s="830"/>
      <c r="E41" s="830"/>
      <c r="F41" s="830"/>
      <c r="G41" s="830"/>
      <c r="H41" s="830"/>
      <c r="I41" s="831"/>
      <c r="J41" s="832"/>
      <c r="K41" s="828"/>
      <c r="L41" s="258" t="s">
        <v>198</v>
      </c>
      <c r="M41" s="253"/>
      <c r="N41" s="253"/>
      <c r="O41" s="256"/>
      <c r="P41" s="258" t="s">
        <v>198</v>
      </c>
      <c r="Q41" s="257"/>
      <c r="R41" s="246"/>
      <c r="S41" s="822"/>
      <c r="T41" s="823"/>
      <c r="U41" s="258" t="s">
        <v>198</v>
      </c>
      <c r="V41" s="230"/>
      <c r="W41" s="231"/>
      <c r="X41" s="231"/>
      <c r="Y41" s="258" t="s">
        <v>198</v>
      </c>
      <c r="Z41" s="243"/>
      <c r="AA41" s="245"/>
    </row>
    <row r="42" spans="1:27" s="247" customFormat="1" ht="18" customHeight="1">
      <c r="A42" s="848"/>
      <c r="B42" s="833" t="s">
        <v>200</v>
      </c>
      <c r="C42" s="829" t="s">
        <v>201</v>
      </c>
      <c r="D42" s="835"/>
      <c r="E42" s="835"/>
      <c r="F42" s="835"/>
      <c r="G42" s="835"/>
      <c r="H42" s="836"/>
      <c r="I42" s="837"/>
      <c r="J42" s="832"/>
      <c r="K42" s="828"/>
      <c r="L42" s="258" t="s">
        <v>202</v>
      </c>
      <c r="M42" s="253"/>
      <c r="N42" s="253"/>
      <c r="O42" s="256"/>
      <c r="P42" s="258" t="s">
        <v>202</v>
      </c>
      <c r="Q42" s="257"/>
      <c r="R42" s="246"/>
      <c r="S42" s="822"/>
      <c r="T42" s="823"/>
      <c r="U42" s="258" t="s">
        <v>202</v>
      </c>
      <c r="V42" s="230"/>
      <c r="W42" s="231"/>
      <c r="X42" s="231"/>
      <c r="Y42" s="258" t="s">
        <v>202</v>
      </c>
      <c r="Z42" s="243"/>
      <c r="AA42" s="245"/>
    </row>
    <row r="43" spans="1:27" s="247" customFormat="1" ht="18" customHeight="1">
      <c r="A43" s="849"/>
      <c r="B43" s="834"/>
      <c r="C43" s="829" t="s">
        <v>203</v>
      </c>
      <c r="D43" s="835"/>
      <c r="E43" s="835"/>
      <c r="F43" s="835"/>
      <c r="G43" s="835"/>
      <c r="H43" s="836"/>
      <c r="I43" s="837"/>
      <c r="J43" s="832"/>
      <c r="K43" s="828"/>
      <c r="L43" s="258" t="s">
        <v>202</v>
      </c>
      <c r="M43" s="253"/>
      <c r="N43" s="253"/>
      <c r="O43" s="256"/>
      <c r="P43" s="258" t="s">
        <v>202</v>
      </c>
      <c r="Q43" s="257"/>
      <c r="R43" s="246"/>
      <c r="S43" s="822"/>
      <c r="T43" s="823"/>
      <c r="U43" s="258" t="s">
        <v>202</v>
      </c>
      <c r="V43" s="230"/>
      <c r="W43" s="231"/>
      <c r="X43" s="231"/>
      <c r="Y43" s="258" t="s">
        <v>202</v>
      </c>
      <c r="Z43" s="259"/>
      <c r="AA43" s="260"/>
    </row>
    <row r="44" spans="1:34" s="247" customFormat="1" ht="18" customHeight="1">
      <c r="A44" s="824" t="s">
        <v>204</v>
      </c>
      <c r="B44" s="816" t="s">
        <v>205</v>
      </c>
      <c r="C44" s="816"/>
      <c r="D44" s="816"/>
      <c r="E44" s="816"/>
      <c r="F44" s="827"/>
      <c r="G44" s="827"/>
      <c r="H44" s="827"/>
      <c r="I44" s="827"/>
      <c r="J44" s="822"/>
      <c r="K44" s="828"/>
      <c r="L44" s="828"/>
      <c r="M44" s="828"/>
      <c r="N44" s="828"/>
      <c r="O44" s="828"/>
      <c r="P44" s="828"/>
      <c r="Q44" s="240" t="s">
        <v>168</v>
      </c>
      <c r="R44" s="246"/>
      <c r="S44" s="822"/>
      <c r="T44" s="823"/>
      <c r="U44" s="823"/>
      <c r="V44" s="823"/>
      <c r="W44" s="823"/>
      <c r="X44" s="823"/>
      <c r="Y44" s="823"/>
      <c r="Z44" s="240" t="s">
        <v>168</v>
      </c>
      <c r="AA44" s="254"/>
      <c r="AB44" s="261"/>
      <c r="AC44" s="261"/>
      <c r="AD44" s="261"/>
      <c r="AE44" s="259"/>
      <c r="AF44" s="259"/>
      <c r="AG44" s="259"/>
      <c r="AH44" s="259"/>
    </row>
    <row r="45" spans="1:43" s="262" customFormat="1" ht="18" customHeight="1">
      <c r="A45" s="825"/>
      <c r="B45" s="816" t="s">
        <v>206</v>
      </c>
      <c r="C45" s="817"/>
      <c r="D45" s="815" t="s">
        <v>48</v>
      </c>
      <c r="E45" s="817"/>
      <c r="F45" s="817"/>
      <c r="G45" s="817"/>
      <c r="H45" s="817"/>
      <c r="I45" s="817"/>
      <c r="J45" s="809"/>
      <c r="K45" s="805"/>
      <c r="L45" s="805"/>
      <c r="M45" s="805"/>
      <c r="N45" s="805"/>
      <c r="O45" s="805"/>
      <c r="P45" s="805"/>
      <c r="Q45" s="805"/>
      <c r="R45" s="806"/>
      <c r="S45" s="809"/>
      <c r="T45" s="805"/>
      <c r="U45" s="805"/>
      <c r="V45" s="805"/>
      <c r="W45" s="805"/>
      <c r="X45" s="805"/>
      <c r="Y45" s="805"/>
      <c r="Z45" s="805"/>
      <c r="AA45" s="810"/>
      <c r="AB45" s="261"/>
      <c r="AJ45" s="261"/>
      <c r="AK45" s="261"/>
      <c r="AL45" s="261"/>
      <c r="AM45" s="261"/>
      <c r="AN45" s="261"/>
      <c r="AO45" s="261"/>
      <c r="AP45" s="261"/>
      <c r="AQ45" s="261"/>
    </row>
    <row r="46" spans="1:43" s="262" customFormat="1" ht="18" customHeight="1">
      <c r="A46" s="825"/>
      <c r="B46" s="817"/>
      <c r="C46" s="817"/>
      <c r="D46" s="815" t="s">
        <v>49</v>
      </c>
      <c r="E46" s="817"/>
      <c r="F46" s="817"/>
      <c r="G46" s="817"/>
      <c r="H46" s="817"/>
      <c r="I46" s="817"/>
      <c r="J46" s="814"/>
      <c r="K46" s="805"/>
      <c r="L46" s="805"/>
      <c r="M46" s="805"/>
      <c r="N46" s="805"/>
      <c r="O46" s="805"/>
      <c r="P46" s="805"/>
      <c r="Q46" s="805"/>
      <c r="R46" s="806"/>
      <c r="S46" s="809"/>
      <c r="T46" s="805"/>
      <c r="U46" s="805"/>
      <c r="V46" s="805"/>
      <c r="W46" s="805"/>
      <c r="X46" s="805"/>
      <c r="Y46" s="805"/>
      <c r="Z46" s="805"/>
      <c r="AA46" s="810"/>
      <c r="AB46" s="261"/>
      <c r="AJ46" s="261"/>
      <c r="AK46" s="261"/>
      <c r="AL46" s="261"/>
      <c r="AM46" s="261"/>
      <c r="AN46" s="261"/>
      <c r="AO46" s="261"/>
      <c r="AP46" s="261"/>
      <c r="AQ46" s="261"/>
    </row>
    <row r="47" spans="1:43" s="262" customFormat="1" ht="18" customHeight="1">
      <c r="A47" s="826"/>
      <c r="B47" s="815" t="s">
        <v>207</v>
      </c>
      <c r="C47" s="816"/>
      <c r="D47" s="816"/>
      <c r="E47" s="816"/>
      <c r="F47" s="817"/>
      <c r="G47" s="817"/>
      <c r="H47" s="817"/>
      <c r="I47" s="817"/>
      <c r="J47" s="804"/>
      <c r="K47" s="805"/>
      <c r="L47" s="805"/>
      <c r="M47" s="805"/>
      <c r="N47" s="805"/>
      <c r="O47" s="805"/>
      <c r="P47" s="805"/>
      <c r="Q47" s="805"/>
      <c r="R47" s="806"/>
      <c r="S47" s="809"/>
      <c r="T47" s="805"/>
      <c r="U47" s="805"/>
      <c r="V47" s="805"/>
      <c r="W47" s="805"/>
      <c r="X47" s="805"/>
      <c r="Y47" s="805"/>
      <c r="Z47" s="805"/>
      <c r="AA47" s="810"/>
      <c r="AB47" s="261"/>
      <c r="AJ47" s="261"/>
      <c r="AK47" s="261"/>
      <c r="AL47" s="261"/>
      <c r="AM47" s="261"/>
      <c r="AN47" s="261"/>
      <c r="AO47" s="261"/>
      <c r="AP47" s="261"/>
      <c r="AQ47" s="261"/>
    </row>
    <row r="48" spans="1:43" s="262" customFormat="1" ht="18" customHeight="1">
      <c r="A48" s="818" t="s">
        <v>208</v>
      </c>
      <c r="B48" s="819"/>
      <c r="C48" s="820"/>
      <c r="D48" s="802" t="s">
        <v>146</v>
      </c>
      <c r="E48" s="803"/>
      <c r="F48" s="804"/>
      <c r="G48" s="805"/>
      <c r="H48" s="805"/>
      <c r="I48" s="805"/>
      <c r="J48" s="805"/>
      <c r="K48" s="805"/>
      <c r="L48" s="805"/>
      <c r="M48" s="805"/>
      <c r="N48" s="805"/>
      <c r="O48" s="805"/>
      <c r="P48" s="806"/>
      <c r="Q48" s="802" t="s">
        <v>209</v>
      </c>
      <c r="R48" s="807"/>
      <c r="S48" s="807"/>
      <c r="T48" s="808"/>
      <c r="U48" s="809"/>
      <c r="V48" s="805"/>
      <c r="W48" s="805"/>
      <c r="X48" s="805"/>
      <c r="Y48" s="805"/>
      <c r="Z48" s="805"/>
      <c r="AA48" s="810"/>
      <c r="AB48" s="261"/>
      <c r="AG48" s="261"/>
      <c r="AH48" s="261"/>
      <c r="AI48" s="261"/>
      <c r="AJ48" s="261"/>
      <c r="AK48" s="261"/>
      <c r="AL48" s="261"/>
      <c r="AM48" s="261"/>
      <c r="AN48" s="261"/>
      <c r="AO48" s="261"/>
      <c r="AP48" s="261"/>
      <c r="AQ48" s="261"/>
    </row>
    <row r="49" spans="1:43" s="262" customFormat="1" ht="18" customHeight="1">
      <c r="A49" s="821"/>
      <c r="B49" s="819"/>
      <c r="C49" s="820"/>
      <c r="D49" s="802" t="s">
        <v>146</v>
      </c>
      <c r="E49" s="803"/>
      <c r="F49" s="804"/>
      <c r="G49" s="805"/>
      <c r="H49" s="805"/>
      <c r="I49" s="805"/>
      <c r="J49" s="805"/>
      <c r="K49" s="805"/>
      <c r="L49" s="805"/>
      <c r="M49" s="805"/>
      <c r="N49" s="805"/>
      <c r="O49" s="805"/>
      <c r="P49" s="806"/>
      <c r="Q49" s="802" t="s">
        <v>209</v>
      </c>
      <c r="R49" s="807"/>
      <c r="S49" s="807"/>
      <c r="T49" s="808"/>
      <c r="U49" s="809"/>
      <c r="V49" s="805"/>
      <c r="W49" s="805"/>
      <c r="X49" s="805"/>
      <c r="Y49" s="805"/>
      <c r="Z49" s="805"/>
      <c r="AA49" s="810"/>
      <c r="AB49" s="261"/>
      <c r="AG49" s="261"/>
      <c r="AH49" s="261"/>
      <c r="AI49" s="261"/>
      <c r="AJ49" s="261"/>
      <c r="AK49" s="261"/>
      <c r="AL49" s="261"/>
      <c r="AM49" s="261"/>
      <c r="AN49" s="261"/>
      <c r="AO49" s="261"/>
      <c r="AP49" s="261"/>
      <c r="AQ49" s="261"/>
    </row>
    <row r="50" spans="1:43" s="262" customFormat="1" ht="18" customHeight="1" thickBot="1">
      <c r="A50" s="811" t="s">
        <v>210</v>
      </c>
      <c r="B50" s="812"/>
      <c r="C50" s="812"/>
      <c r="D50" s="812"/>
      <c r="E50" s="812"/>
      <c r="F50" s="812"/>
      <c r="G50" s="812"/>
      <c r="H50" s="813"/>
      <c r="I50" s="263"/>
      <c r="J50" s="263" t="s">
        <v>211</v>
      </c>
      <c r="K50" s="263" t="s">
        <v>212</v>
      </c>
      <c r="L50" s="263" t="s">
        <v>213</v>
      </c>
      <c r="M50" s="263"/>
      <c r="N50" s="263"/>
      <c r="O50" s="263"/>
      <c r="P50" s="263"/>
      <c r="Q50" s="264"/>
      <c r="R50" s="264"/>
      <c r="S50" s="264"/>
      <c r="T50" s="265"/>
      <c r="U50" s="263"/>
      <c r="V50" s="263"/>
      <c r="W50" s="263"/>
      <c r="X50" s="263"/>
      <c r="Y50" s="263"/>
      <c r="Z50" s="263"/>
      <c r="AA50" s="266"/>
      <c r="AB50" s="261"/>
      <c r="AG50" s="261"/>
      <c r="AH50" s="261"/>
      <c r="AI50" s="261"/>
      <c r="AJ50" s="261"/>
      <c r="AK50" s="261"/>
      <c r="AL50" s="261"/>
      <c r="AM50" s="261"/>
      <c r="AN50" s="261"/>
      <c r="AO50" s="261"/>
      <c r="AP50" s="261"/>
      <c r="AQ50" s="261"/>
    </row>
    <row r="51" spans="1:27" s="215" customFormat="1" ht="18" customHeight="1">
      <c r="A51" s="211" t="s">
        <v>214</v>
      </c>
      <c r="B51" s="212"/>
      <c r="C51" s="212"/>
      <c r="D51" s="213"/>
      <c r="E51" s="212"/>
      <c r="F51" s="214"/>
      <c r="G51" s="214"/>
      <c r="H51" s="214" t="s">
        <v>215</v>
      </c>
      <c r="I51" s="214"/>
      <c r="J51" s="214"/>
      <c r="K51" s="214"/>
      <c r="L51" s="214"/>
      <c r="M51" s="214"/>
      <c r="N51" s="214"/>
      <c r="O51" s="214"/>
      <c r="P51" s="214"/>
      <c r="Q51" s="214"/>
      <c r="R51" s="214"/>
      <c r="S51" s="214"/>
      <c r="T51" s="214"/>
      <c r="U51" s="214"/>
      <c r="V51" s="214"/>
      <c r="W51" s="214"/>
      <c r="X51" s="214"/>
      <c r="Y51" s="214"/>
      <c r="Z51" s="214"/>
      <c r="AA51" s="214"/>
    </row>
    <row r="52" spans="1:26" s="235" customFormat="1" ht="15.75" customHeight="1">
      <c r="A52" s="213" t="s">
        <v>216</v>
      </c>
      <c r="B52" s="261">
        <v>1</v>
      </c>
      <c r="C52" s="261" t="s">
        <v>217</v>
      </c>
      <c r="D52" s="267"/>
      <c r="E52" s="268"/>
      <c r="F52" s="213"/>
      <c r="G52" s="213"/>
      <c r="H52" s="213"/>
      <c r="I52" s="213"/>
      <c r="J52" s="213"/>
      <c r="K52" s="213"/>
      <c r="L52" s="213"/>
      <c r="M52" s="213"/>
      <c r="N52" s="213"/>
      <c r="O52" s="213"/>
      <c r="P52" s="213"/>
      <c r="Q52" s="213"/>
      <c r="R52" s="213"/>
      <c r="S52" s="213"/>
      <c r="T52" s="213"/>
      <c r="U52" s="213"/>
      <c r="V52" s="213"/>
      <c r="W52" s="213"/>
      <c r="X52" s="213"/>
      <c r="Y52" s="213"/>
      <c r="Z52" s="213"/>
    </row>
    <row r="53" spans="2:51" s="235" customFormat="1" ht="15.75" customHeight="1">
      <c r="B53" s="235">
        <v>2</v>
      </c>
      <c r="C53" s="262" t="s">
        <v>218</v>
      </c>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row>
    <row r="54" spans="3:51" s="235" customFormat="1" ht="15.75" customHeight="1">
      <c r="C54" s="262" t="s">
        <v>219</v>
      </c>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row>
    <row r="55" spans="2:51" s="235" customFormat="1" ht="15.75" customHeight="1">
      <c r="B55" s="235">
        <v>3</v>
      </c>
      <c r="C55" s="262" t="s">
        <v>220</v>
      </c>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row>
    <row r="56" spans="3:51" s="235" customFormat="1" ht="15.75" customHeight="1">
      <c r="C56" s="262" t="s">
        <v>221</v>
      </c>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row>
    <row r="57" spans="2:51" s="235" customFormat="1" ht="15.75" customHeight="1">
      <c r="B57" s="235">
        <v>4</v>
      </c>
      <c r="C57" s="262" t="s">
        <v>222</v>
      </c>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row>
    <row r="58" spans="3:51" s="235" customFormat="1" ht="15.75" customHeight="1">
      <c r="C58" s="262" t="s">
        <v>223</v>
      </c>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row>
    <row r="59" spans="2:51" s="235" customFormat="1" ht="15.75" customHeight="1">
      <c r="B59" s="235">
        <v>5</v>
      </c>
      <c r="C59" s="262" t="s">
        <v>224</v>
      </c>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row>
    <row r="60" spans="2:51" s="235" customFormat="1" ht="15.75" customHeight="1">
      <c r="B60" s="235">
        <v>6</v>
      </c>
      <c r="C60" s="269" t="s">
        <v>225</v>
      </c>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row>
    <row r="61" spans="3:51" s="235" customFormat="1" ht="15.75" customHeight="1">
      <c r="C61" s="269" t="s">
        <v>226</v>
      </c>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row>
    <row r="62" spans="2:3" s="235" customFormat="1" ht="15.75" customHeight="1">
      <c r="B62" s="235">
        <v>7</v>
      </c>
      <c r="C62" s="235" t="s">
        <v>227</v>
      </c>
    </row>
    <row r="63" s="235" customFormat="1" ht="15.75" customHeight="1">
      <c r="C63" s="235" t="s">
        <v>228</v>
      </c>
    </row>
    <row r="64" s="235" customFormat="1" ht="15.75" customHeight="1">
      <c r="C64" s="235" t="s">
        <v>229</v>
      </c>
    </row>
    <row r="65" s="235" customFormat="1" ht="7.5" customHeight="1"/>
    <row r="66" s="270" customFormat="1" ht="15.75" customHeight="1">
      <c r="A66" s="270" t="s">
        <v>230</v>
      </c>
    </row>
    <row r="67" spans="1:29" s="270" customFormat="1" ht="15.75" customHeight="1">
      <c r="A67" s="271">
        <v>1</v>
      </c>
      <c r="B67" s="800" t="s">
        <v>231</v>
      </c>
      <c r="C67" s="800"/>
      <c r="D67" s="800"/>
      <c r="E67" s="800"/>
      <c r="F67" s="800"/>
      <c r="G67" s="800"/>
      <c r="H67" s="800"/>
      <c r="I67" s="800"/>
      <c r="J67" s="800"/>
      <c r="K67" s="800"/>
      <c r="L67" s="800"/>
      <c r="M67" s="800"/>
      <c r="N67" s="800"/>
      <c r="O67" s="800"/>
      <c r="P67" s="800"/>
      <c r="Q67" s="800"/>
      <c r="R67" s="800"/>
      <c r="S67" s="800"/>
      <c r="T67" s="800"/>
      <c r="U67" s="800"/>
      <c r="V67" s="800"/>
      <c r="W67" s="800"/>
      <c r="X67" s="800"/>
      <c r="Y67" s="800"/>
      <c r="Z67" s="800"/>
      <c r="AA67" s="800"/>
      <c r="AB67" s="800"/>
      <c r="AC67" s="800"/>
    </row>
    <row r="68" spans="1:29" s="270" customFormat="1" ht="15.75" customHeight="1">
      <c r="A68" s="271">
        <v>2</v>
      </c>
      <c r="B68" s="800" t="s">
        <v>232</v>
      </c>
      <c r="C68" s="800"/>
      <c r="D68" s="800"/>
      <c r="E68" s="800"/>
      <c r="F68" s="800"/>
      <c r="G68" s="800"/>
      <c r="H68" s="800"/>
      <c r="I68" s="800"/>
      <c r="J68" s="800"/>
      <c r="K68" s="800"/>
      <c r="L68" s="800"/>
      <c r="M68" s="800"/>
      <c r="N68" s="800"/>
      <c r="O68" s="800"/>
      <c r="P68" s="800"/>
      <c r="Q68" s="800"/>
      <c r="R68" s="800"/>
      <c r="S68" s="800"/>
      <c r="T68" s="800"/>
      <c r="U68" s="800"/>
      <c r="V68" s="800"/>
      <c r="W68" s="800"/>
      <c r="X68" s="800"/>
      <c r="Y68" s="800"/>
      <c r="Z68" s="800"/>
      <c r="AA68" s="800"/>
      <c r="AB68" s="800"/>
      <c r="AC68" s="800"/>
    </row>
    <row r="69" spans="1:29" s="270" customFormat="1" ht="15.75" customHeight="1">
      <c r="A69" s="271">
        <v>3</v>
      </c>
      <c r="B69" s="800" t="s">
        <v>233</v>
      </c>
      <c r="C69" s="800"/>
      <c r="D69" s="800"/>
      <c r="E69" s="800"/>
      <c r="F69" s="800"/>
      <c r="G69" s="800"/>
      <c r="H69" s="800"/>
      <c r="I69" s="800"/>
      <c r="J69" s="800"/>
      <c r="K69" s="800"/>
      <c r="L69" s="800"/>
      <c r="M69" s="800"/>
      <c r="N69" s="800"/>
      <c r="O69" s="800"/>
      <c r="P69" s="800"/>
      <c r="Q69" s="800"/>
      <c r="R69" s="800"/>
      <c r="S69" s="800"/>
      <c r="T69" s="800"/>
      <c r="U69" s="800"/>
      <c r="V69" s="800"/>
      <c r="W69" s="800"/>
      <c r="X69" s="800"/>
      <c r="Y69" s="800"/>
      <c r="Z69" s="800"/>
      <c r="AA69" s="800"/>
      <c r="AB69" s="800"/>
      <c r="AC69" s="800"/>
    </row>
    <row r="70" spans="1:29" s="270" customFormat="1" ht="15.75" customHeight="1">
      <c r="A70" s="271">
        <v>4</v>
      </c>
      <c r="B70" s="800" t="s">
        <v>234</v>
      </c>
      <c r="C70" s="800"/>
      <c r="D70" s="800"/>
      <c r="E70" s="800"/>
      <c r="F70" s="800"/>
      <c r="G70" s="800"/>
      <c r="H70" s="800"/>
      <c r="I70" s="800"/>
      <c r="J70" s="800"/>
      <c r="K70" s="800"/>
      <c r="L70" s="800"/>
      <c r="M70" s="800"/>
      <c r="N70" s="800"/>
      <c r="O70" s="800"/>
      <c r="P70" s="800"/>
      <c r="Q70" s="800"/>
      <c r="R70" s="800"/>
      <c r="S70" s="800"/>
      <c r="T70" s="800"/>
      <c r="U70" s="800"/>
      <c r="V70" s="800"/>
      <c r="W70" s="800"/>
      <c r="X70" s="800"/>
      <c r="Y70" s="800"/>
      <c r="Z70" s="800"/>
      <c r="AA70" s="800"/>
      <c r="AB70" s="800"/>
      <c r="AC70" s="800"/>
    </row>
    <row r="71" spans="1:30" s="270" customFormat="1" ht="15.75" customHeight="1">
      <c r="A71" s="271">
        <v>5</v>
      </c>
      <c r="B71" s="800" t="s">
        <v>235</v>
      </c>
      <c r="C71" s="800"/>
      <c r="D71" s="800"/>
      <c r="E71" s="800"/>
      <c r="F71" s="800"/>
      <c r="G71" s="800"/>
      <c r="H71" s="800"/>
      <c r="I71" s="800"/>
      <c r="J71" s="800"/>
      <c r="K71" s="800"/>
      <c r="L71" s="800"/>
      <c r="M71" s="800"/>
      <c r="N71" s="800"/>
      <c r="O71" s="800"/>
      <c r="P71" s="800"/>
      <c r="Q71" s="800"/>
      <c r="R71" s="800"/>
      <c r="S71" s="800"/>
      <c r="T71" s="800"/>
      <c r="U71" s="800"/>
      <c r="V71" s="800"/>
      <c r="W71" s="800"/>
      <c r="X71" s="800"/>
      <c r="Y71" s="800"/>
      <c r="Z71" s="800"/>
      <c r="AA71" s="800"/>
      <c r="AB71" s="800"/>
      <c r="AC71" s="800"/>
      <c r="AD71" s="272"/>
    </row>
    <row r="72" spans="1:29" s="270" customFormat="1" ht="15.75" customHeight="1">
      <c r="A72" s="271">
        <v>6</v>
      </c>
      <c r="B72" s="800" t="s">
        <v>236</v>
      </c>
      <c r="C72" s="800"/>
      <c r="D72" s="800"/>
      <c r="E72" s="800"/>
      <c r="F72" s="800"/>
      <c r="G72" s="800"/>
      <c r="H72" s="800"/>
      <c r="I72" s="800"/>
      <c r="J72" s="800"/>
      <c r="K72" s="800"/>
      <c r="L72" s="800"/>
      <c r="M72" s="800"/>
      <c r="N72" s="800"/>
      <c r="O72" s="800"/>
      <c r="P72" s="800"/>
      <c r="Q72" s="800"/>
      <c r="R72" s="800"/>
      <c r="S72" s="800"/>
      <c r="T72" s="800"/>
      <c r="U72" s="800"/>
      <c r="V72" s="800"/>
      <c r="W72" s="800"/>
      <c r="X72" s="800"/>
      <c r="Y72" s="800"/>
      <c r="Z72" s="800"/>
      <c r="AA72" s="800"/>
      <c r="AB72" s="800"/>
      <c r="AC72" s="800"/>
    </row>
    <row r="73" spans="1:29" s="270" customFormat="1" ht="15.75" customHeight="1">
      <c r="A73" s="271">
        <v>7</v>
      </c>
      <c r="B73" s="800" t="s">
        <v>237</v>
      </c>
      <c r="C73" s="800"/>
      <c r="D73" s="800"/>
      <c r="E73" s="800"/>
      <c r="F73" s="800"/>
      <c r="G73" s="800"/>
      <c r="H73" s="800"/>
      <c r="I73" s="800"/>
      <c r="J73" s="800"/>
      <c r="K73" s="800"/>
      <c r="L73" s="800"/>
      <c r="M73" s="800"/>
      <c r="N73" s="800"/>
      <c r="O73" s="800"/>
      <c r="P73" s="800"/>
      <c r="Q73" s="800"/>
      <c r="R73" s="800"/>
      <c r="S73" s="800"/>
      <c r="T73" s="800"/>
      <c r="U73" s="800"/>
      <c r="V73" s="800"/>
      <c r="W73" s="800"/>
      <c r="X73" s="800"/>
      <c r="Y73" s="800"/>
      <c r="Z73" s="800"/>
      <c r="AA73" s="800"/>
      <c r="AB73" s="800"/>
      <c r="AC73" s="800"/>
    </row>
    <row r="74" spans="1:29" s="270" customFormat="1" ht="15.75" customHeight="1">
      <c r="A74" s="271">
        <v>8</v>
      </c>
      <c r="B74" s="800" t="s">
        <v>238</v>
      </c>
      <c r="C74" s="800"/>
      <c r="D74" s="800"/>
      <c r="E74" s="800"/>
      <c r="F74" s="800"/>
      <c r="G74" s="800"/>
      <c r="H74" s="800"/>
      <c r="I74" s="800"/>
      <c r="J74" s="800"/>
      <c r="K74" s="800"/>
      <c r="L74" s="800"/>
      <c r="M74" s="800"/>
      <c r="N74" s="800"/>
      <c r="O74" s="800"/>
      <c r="P74" s="800"/>
      <c r="Q74" s="800"/>
      <c r="R74" s="800"/>
      <c r="S74" s="800"/>
      <c r="T74" s="800"/>
      <c r="U74" s="800"/>
      <c r="V74" s="800"/>
      <c r="W74" s="800"/>
      <c r="X74" s="800"/>
      <c r="Y74" s="800"/>
      <c r="Z74" s="800"/>
      <c r="AA74" s="800"/>
      <c r="AB74" s="800"/>
      <c r="AC74" s="800"/>
    </row>
    <row r="75" spans="1:29" s="270" customFormat="1" ht="15.75" customHeight="1">
      <c r="A75" s="271">
        <v>9</v>
      </c>
      <c r="B75" s="800" t="s">
        <v>239</v>
      </c>
      <c r="C75" s="800"/>
      <c r="D75" s="800"/>
      <c r="E75" s="800"/>
      <c r="F75" s="800"/>
      <c r="G75" s="800"/>
      <c r="H75" s="800"/>
      <c r="I75" s="800"/>
      <c r="J75" s="800"/>
      <c r="K75" s="800"/>
      <c r="L75" s="800"/>
      <c r="M75" s="800"/>
      <c r="N75" s="800"/>
      <c r="O75" s="800"/>
      <c r="P75" s="800"/>
      <c r="Q75" s="800"/>
      <c r="R75" s="800"/>
      <c r="S75" s="800"/>
      <c r="T75" s="800"/>
      <c r="U75" s="800"/>
      <c r="V75" s="800"/>
      <c r="W75" s="800"/>
      <c r="X75" s="800"/>
      <c r="Y75" s="800"/>
      <c r="Z75" s="800"/>
      <c r="AA75" s="800"/>
      <c r="AB75" s="800"/>
      <c r="AC75" s="800"/>
    </row>
    <row r="76" spans="1:29" s="270" customFormat="1" ht="15.75" customHeight="1">
      <c r="A76" s="271">
        <v>10</v>
      </c>
      <c r="B76" s="800" t="s">
        <v>240</v>
      </c>
      <c r="C76" s="800"/>
      <c r="D76" s="800"/>
      <c r="E76" s="800"/>
      <c r="F76" s="800"/>
      <c r="G76" s="800"/>
      <c r="H76" s="800"/>
      <c r="I76" s="800"/>
      <c r="J76" s="800"/>
      <c r="K76" s="800"/>
      <c r="L76" s="800"/>
      <c r="M76" s="800"/>
      <c r="N76" s="800"/>
      <c r="O76" s="800"/>
      <c r="P76" s="800"/>
      <c r="Q76" s="800"/>
      <c r="R76" s="800"/>
      <c r="S76" s="800"/>
      <c r="T76" s="800"/>
      <c r="U76" s="800"/>
      <c r="V76" s="800"/>
      <c r="W76" s="800"/>
      <c r="X76" s="800"/>
      <c r="Y76" s="800"/>
      <c r="Z76" s="800"/>
      <c r="AA76" s="800"/>
      <c r="AB76" s="800"/>
      <c r="AC76" s="800"/>
    </row>
    <row r="77" spans="1:29" s="270" customFormat="1" ht="15.75" customHeight="1">
      <c r="A77" s="271">
        <v>11</v>
      </c>
      <c r="B77" s="800" t="s">
        <v>241</v>
      </c>
      <c r="C77" s="800"/>
      <c r="D77" s="800"/>
      <c r="E77" s="800"/>
      <c r="F77" s="800"/>
      <c r="G77" s="800"/>
      <c r="H77" s="800"/>
      <c r="I77" s="800"/>
      <c r="J77" s="800"/>
      <c r="K77" s="800"/>
      <c r="L77" s="800"/>
      <c r="M77" s="800"/>
      <c r="N77" s="800"/>
      <c r="O77" s="800"/>
      <c r="P77" s="800"/>
      <c r="Q77" s="800"/>
      <c r="R77" s="800"/>
      <c r="S77" s="800"/>
      <c r="T77" s="800"/>
      <c r="U77" s="800"/>
      <c r="V77" s="800"/>
      <c r="W77" s="800"/>
      <c r="X77" s="800"/>
      <c r="Y77" s="800"/>
      <c r="Z77" s="800"/>
      <c r="AA77" s="800"/>
      <c r="AB77" s="800"/>
      <c r="AC77" s="800"/>
    </row>
    <row r="78" spans="1:29" s="270" customFormat="1" ht="15.75" customHeight="1">
      <c r="A78" s="271">
        <v>12</v>
      </c>
      <c r="B78" s="800" t="s">
        <v>242</v>
      </c>
      <c r="C78" s="800"/>
      <c r="D78" s="800"/>
      <c r="E78" s="800"/>
      <c r="F78" s="800"/>
      <c r="G78" s="800"/>
      <c r="H78" s="800"/>
      <c r="I78" s="800"/>
      <c r="J78" s="800"/>
      <c r="K78" s="800"/>
      <c r="L78" s="800"/>
      <c r="M78" s="800"/>
      <c r="N78" s="800"/>
      <c r="O78" s="800"/>
      <c r="P78" s="800"/>
      <c r="Q78" s="800"/>
      <c r="R78" s="800"/>
      <c r="S78" s="800"/>
      <c r="T78" s="800"/>
      <c r="U78" s="800"/>
      <c r="V78" s="800"/>
      <c r="W78" s="800"/>
      <c r="X78" s="800"/>
      <c r="Y78" s="800"/>
      <c r="Z78" s="800"/>
      <c r="AA78" s="800"/>
      <c r="AB78" s="800"/>
      <c r="AC78" s="800"/>
    </row>
    <row r="79" spans="1:29" s="270" customFormat="1" ht="15.75" customHeight="1">
      <c r="A79" s="271">
        <v>13</v>
      </c>
      <c r="B79" s="800" t="s">
        <v>243</v>
      </c>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row>
    <row r="80" spans="1:29" s="270" customFormat="1" ht="15.75" customHeight="1">
      <c r="A80" s="271">
        <v>14</v>
      </c>
      <c r="B80" s="800" t="s">
        <v>244</v>
      </c>
      <c r="C80" s="800"/>
      <c r="D80" s="800"/>
      <c r="E80" s="800"/>
      <c r="F80" s="800"/>
      <c r="G80" s="800"/>
      <c r="H80" s="800"/>
      <c r="I80" s="800"/>
      <c r="J80" s="800"/>
      <c r="K80" s="800"/>
      <c r="L80" s="800"/>
      <c r="M80" s="800"/>
      <c r="N80" s="800"/>
      <c r="O80" s="800"/>
      <c r="P80" s="800"/>
      <c r="Q80" s="800"/>
      <c r="R80" s="800"/>
      <c r="S80" s="800"/>
      <c r="T80" s="800"/>
      <c r="U80" s="800"/>
      <c r="V80" s="800"/>
      <c r="W80" s="800"/>
      <c r="X80" s="800"/>
      <c r="Y80" s="800"/>
      <c r="Z80" s="800"/>
      <c r="AA80" s="800"/>
      <c r="AB80" s="800"/>
      <c r="AC80" s="800"/>
    </row>
    <row r="81" spans="1:29" s="270" customFormat="1" ht="15.75" customHeight="1">
      <c r="A81" s="271">
        <v>15</v>
      </c>
      <c r="B81" s="800" t="s">
        <v>245</v>
      </c>
      <c r="C81" s="800"/>
      <c r="D81" s="800"/>
      <c r="E81" s="800"/>
      <c r="F81" s="800"/>
      <c r="G81" s="800"/>
      <c r="H81" s="800"/>
      <c r="I81" s="800"/>
      <c r="J81" s="800"/>
      <c r="K81" s="800"/>
      <c r="L81" s="800"/>
      <c r="M81" s="800"/>
      <c r="N81" s="800"/>
      <c r="O81" s="800"/>
      <c r="P81" s="800"/>
      <c r="Q81" s="800"/>
      <c r="R81" s="800"/>
      <c r="S81" s="800"/>
      <c r="T81" s="800"/>
      <c r="U81" s="800"/>
      <c r="V81" s="800"/>
      <c r="W81" s="800"/>
      <c r="X81" s="800"/>
      <c r="Y81" s="800"/>
      <c r="Z81" s="800"/>
      <c r="AA81" s="800"/>
      <c r="AB81" s="800"/>
      <c r="AC81" s="800"/>
    </row>
    <row r="82" spans="1:29" s="270" customFormat="1" ht="15.75" customHeight="1">
      <c r="A82" s="271">
        <v>16</v>
      </c>
      <c r="B82" s="801" t="s">
        <v>246</v>
      </c>
      <c r="C82" s="801"/>
      <c r="D82" s="801"/>
      <c r="E82" s="801"/>
      <c r="F82" s="801"/>
      <c r="G82" s="801"/>
      <c r="H82" s="801"/>
      <c r="I82" s="801"/>
      <c r="J82" s="801"/>
      <c r="K82" s="801"/>
      <c r="L82" s="801"/>
      <c r="M82" s="801"/>
      <c r="N82" s="801"/>
      <c r="O82" s="801"/>
      <c r="P82" s="801"/>
      <c r="Q82" s="801"/>
      <c r="R82" s="801"/>
      <c r="S82" s="801"/>
      <c r="T82" s="801"/>
      <c r="U82" s="801"/>
      <c r="V82" s="801"/>
      <c r="W82" s="801"/>
      <c r="X82" s="801"/>
      <c r="Y82" s="801"/>
      <c r="Z82" s="801"/>
      <c r="AA82" s="801"/>
      <c r="AB82" s="801"/>
      <c r="AC82" s="801"/>
    </row>
    <row r="83" spans="1:29" s="270" customFormat="1" ht="15.75" customHeight="1">
      <c r="A83" s="271">
        <v>17</v>
      </c>
      <c r="B83" s="800" t="s">
        <v>247</v>
      </c>
      <c r="C83" s="800"/>
      <c r="D83" s="800"/>
      <c r="E83" s="800"/>
      <c r="F83" s="800"/>
      <c r="G83" s="800"/>
      <c r="H83" s="800"/>
      <c r="I83" s="800"/>
      <c r="J83" s="800"/>
      <c r="K83" s="800"/>
      <c r="L83" s="800"/>
      <c r="M83" s="800"/>
      <c r="N83" s="800"/>
      <c r="O83" s="800"/>
      <c r="P83" s="800"/>
      <c r="Q83" s="800"/>
      <c r="R83" s="800"/>
      <c r="S83" s="800"/>
      <c r="T83" s="800"/>
      <c r="U83" s="800"/>
      <c r="V83" s="800"/>
      <c r="W83" s="800"/>
      <c r="X83" s="800"/>
      <c r="Y83" s="800"/>
      <c r="Z83" s="800"/>
      <c r="AA83" s="800"/>
      <c r="AB83" s="800"/>
      <c r="AC83" s="800"/>
    </row>
    <row r="84" spans="1:29" s="270" customFormat="1" ht="15.75" customHeight="1">
      <c r="A84" s="271">
        <v>18</v>
      </c>
      <c r="B84" s="800" t="s">
        <v>248</v>
      </c>
      <c r="C84" s="800"/>
      <c r="D84" s="800"/>
      <c r="E84" s="800"/>
      <c r="F84" s="800"/>
      <c r="G84" s="800"/>
      <c r="H84" s="800"/>
      <c r="I84" s="800"/>
      <c r="J84" s="800"/>
      <c r="K84" s="800"/>
      <c r="L84" s="800"/>
      <c r="M84" s="800"/>
      <c r="N84" s="800"/>
      <c r="O84" s="800"/>
      <c r="P84" s="800"/>
      <c r="Q84" s="800"/>
      <c r="R84" s="800"/>
      <c r="S84" s="800"/>
      <c r="T84" s="800"/>
      <c r="U84" s="800"/>
      <c r="V84" s="800"/>
      <c r="W84" s="800"/>
      <c r="X84" s="800"/>
      <c r="Y84" s="800"/>
      <c r="Z84" s="800"/>
      <c r="AA84" s="800"/>
      <c r="AB84" s="800"/>
      <c r="AC84" s="800"/>
    </row>
    <row r="85" spans="1:29" s="270" customFormat="1" ht="15.75" customHeight="1">
      <c r="A85" s="271">
        <v>19</v>
      </c>
      <c r="B85" s="800" t="s">
        <v>249</v>
      </c>
      <c r="C85" s="800"/>
      <c r="D85" s="800"/>
      <c r="E85" s="800"/>
      <c r="F85" s="800"/>
      <c r="G85" s="800"/>
      <c r="H85" s="800"/>
      <c r="I85" s="800"/>
      <c r="J85" s="800"/>
      <c r="K85" s="800"/>
      <c r="L85" s="800"/>
      <c r="M85" s="800"/>
      <c r="N85" s="800"/>
      <c r="O85" s="800"/>
      <c r="P85" s="800"/>
      <c r="Q85" s="800"/>
      <c r="R85" s="800"/>
      <c r="S85" s="800"/>
      <c r="T85" s="800"/>
      <c r="U85" s="800"/>
      <c r="V85" s="800"/>
      <c r="W85" s="800"/>
      <c r="X85" s="800"/>
      <c r="Y85" s="800"/>
      <c r="Z85" s="800"/>
      <c r="AA85" s="800"/>
      <c r="AB85" s="800"/>
      <c r="AC85" s="800"/>
    </row>
    <row r="86" spans="1:29" s="270" customFormat="1" ht="15.75" customHeight="1">
      <c r="A86" s="271">
        <v>20</v>
      </c>
      <c r="B86" s="800" t="s">
        <v>250</v>
      </c>
      <c r="C86" s="800"/>
      <c r="D86" s="800"/>
      <c r="E86" s="800"/>
      <c r="F86" s="800"/>
      <c r="G86" s="800"/>
      <c r="H86" s="800"/>
      <c r="I86" s="800"/>
      <c r="J86" s="800"/>
      <c r="K86" s="800"/>
      <c r="L86" s="800"/>
      <c r="M86" s="800"/>
      <c r="N86" s="800"/>
      <c r="O86" s="800"/>
      <c r="P86" s="800"/>
      <c r="Q86" s="800"/>
      <c r="R86" s="800"/>
      <c r="S86" s="800"/>
      <c r="T86" s="800"/>
      <c r="U86" s="800"/>
      <c r="V86" s="800"/>
      <c r="W86" s="800"/>
      <c r="X86" s="800"/>
      <c r="Y86" s="800"/>
      <c r="Z86" s="800"/>
      <c r="AA86" s="800"/>
      <c r="AB86" s="800"/>
      <c r="AC86" s="800"/>
    </row>
    <row r="87" spans="1:29" s="270" customFormat="1" ht="15.75" customHeight="1">
      <c r="A87" s="271">
        <v>21</v>
      </c>
      <c r="B87" s="800" t="s">
        <v>251</v>
      </c>
      <c r="C87" s="800"/>
      <c r="D87" s="800"/>
      <c r="E87" s="800"/>
      <c r="F87" s="800"/>
      <c r="G87" s="800"/>
      <c r="H87" s="800"/>
      <c r="I87" s="800"/>
      <c r="J87" s="800"/>
      <c r="K87" s="800"/>
      <c r="L87" s="800"/>
      <c r="M87" s="800"/>
      <c r="N87" s="800"/>
      <c r="O87" s="800"/>
      <c r="P87" s="800"/>
      <c r="Q87" s="800"/>
      <c r="R87" s="800"/>
      <c r="S87" s="800"/>
      <c r="T87" s="800"/>
      <c r="U87" s="800"/>
      <c r="V87" s="800"/>
      <c r="W87" s="800"/>
      <c r="X87" s="800"/>
      <c r="Y87" s="800"/>
      <c r="Z87" s="800"/>
      <c r="AA87" s="800"/>
      <c r="AB87" s="800"/>
      <c r="AC87" s="800"/>
    </row>
    <row r="88" spans="1:29" s="270" customFormat="1" ht="15.75" customHeight="1">
      <c r="A88" s="271">
        <v>22</v>
      </c>
      <c r="B88" s="800" t="s">
        <v>252</v>
      </c>
      <c r="C88" s="800"/>
      <c r="D88" s="800"/>
      <c r="E88" s="800"/>
      <c r="F88" s="800"/>
      <c r="G88" s="800"/>
      <c r="H88" s="800"/>
      <c r="I88" s="800"/>
      <c r="J88" s="800"/>
      <c r="K88" s="800"/>
      <c r="L88" s="800"/>
      <c r="M88" s="800"/>
      <c r="N88" s="800"/>
      <c r="O88" s="800"/>
      <c r="P88" s="800"/>
      <c r="Q88" s="800"/>
      <c r="R88" s="800"/>
      <c r="S88" s="800"/>
      <c r="T88" s="800"/>
      <c r="U88" s="800"/>
      <c r="V88" s="800"/>
      <c r="W88" s="800"/>
      <c r="X88" s="800"/>
      <c r="Y88" s="800"/>
      <c r="Z88" s="800"/>
      <c r="AA88" s="800"/>
      <c r="AB88" s="800"/>
      <c r="AC88" s="800"/>
    </row>
    <row r="89" spans="1:29" s="270" customFormat="1" ht="15.75" customHeight="1">
      <c r="A89" s="271">
        <v>23</v>
      </c>
      <c r="B89" s="800" t="s">
        <v>253</v>
      </c>
      <c r="C89" s="800"/>
      <c r="D89" s="800"/>
      <c r="E89" s="800"/>
      <c r="F89" s="800"/>
      <c r="G89" s="800"/>
      <c r="H89" s="800"/>
      <c r="I89" s="800"/>
      <c r="J89" s="800"/>
      <c r="K89" s="800"/>
      <c r="L89" s="800"/>
      <c r="M89" s="800"/>
      <c r="N89" s="800"/>
      <c r="O89" s="800"/>
      <c r="P89" s="800"/>
      <c r="Q89" s="800"/>
      <c r="R89" s="800"/>
      <c r="S89" s="800"/>
      <c r="T89" s="800"/>
      <c r="U89" s="800"/>
      <c r="V89" s="800"/>
      <c r="W89" s="800"/>
      <c r="X89" s="800"/>
      <c r="Y89" s="800"/>
      <c r="Z89" s="800"/>
      <c r="AA89" s="800"/>
      <c r="AB89" s="800"/>
      <c r="AC89" s="800"/>
    </row>
    <row r="90" spans="1:29" s="270" customFormat="1" ht="15.75" customHeight="1">
      <c r="A90" s="271">
        <v>24</v>
      </c>
      <c r="B90" s="800" t="s">
        <v>254</v>
      </c>
      <c r="C90" s="800"/>
      <c r="D90" s="800"/>
      <c r="E90" s="800"/>
      <c r="F90" s="800"/>
      <c r="G90" s="800"/>
      <c r="H90" s="800"/>
      <c r="I90" s="800"/>
      <c r="J90" s="800"/>
      <c r="K90" s="800"/>
      <c r="L90" s="800"/>
      <c r="M90" s="800"/>
      <c r="N90" s="800"/>
      <c r="O90" s="800"/>
      <c r="P90" s="800"/>
      <c r="Q90" s="800"/>
      <c r="R90" s="800"/>
      <c r="S90" s="800"/>
      <c r="T90" s="800"/>
      <c r="U90" s="800"/>
      <c r="V90" s="800"/>
      <c r="W90" s="800"/>
      <c r="X90" s="800"/>
      <c r="Y90" s="800"/>
      <c r="Z90" s="800"/>
      <c r="AA90" s="800"/>
      <c r="AB90" s="800"/>
      <c r="AC90" s="800"/>
    </row>
    <row r="91" spans="1:29" s="270" customFormat="1" ht="15.75" customHeight="1">
      <c r="A91" s="271">
        <v>25</v>
      </c>
      <c r="B91" s="800" t="s">
        <v>255</v>
      </c>
      <c r="C91" s="800"/>
      <c r="D91" s="800"/>
      <c r="E91" s="800"/>
      <c r="F91" s="800"/>
      <c r="G91" s="800"/>
      <c r="H91" s="800"/>
      <c r="I91" s="800"/>
      <c r="J91" s="800"/>
      <c r="K91" s="800"/>
      <c r="L91" s="800"/>
      <c r="M91" s="800"/>
      <c r="N91" s="800"/>
      <c r="O91" s="800"/>
      <c r="P91" s="800"/>
      <c r="Q91" s="800"/>
      <c r="R91" s="800"/>
      <c r="S91" s="800"/>
      <c r="T91" s="800"/>
      <c r="U91" s="800"/>
      <c r="V91" s="800"/>
      <c r="W91" s="800"/>
      <c r="X91" s="800"/>
      <c r="Y91" s="800"/>
      <c r="Z91" s="800"/>
      <c r="AA91" s="800"/>
      <c r="AB91" s="800"/>
      <c r="AC91" s="800"/>
    </row>
    <row r="92" spans="1:29" s="270" customFormat="1" ht="15.75" customHeight="1">
      <c r="A92" s="271">
        <v>26</v>
      </c>
      <c r="B92" s="800" t="s">
        <v>256</v>
      </c>
      <c r="C92" s="800"/>
      <c r="D92" s="800"/>
      <c r="E92" s="800"/>
      <c r="F92" s="800"/>
      <c r="G92" s="800"/>
      <c r="H92" s="800"/>
      <c r="I92" s="800"/>
      <c r="J92" s="800"/>
      <c r="K92" s="800"/>
      <c r="L92" s="800"/>
      <c r="M92" s="800"/>
      <c r="N92" s="800"/>
      <c r="O92" s="800"/>
      <c r="P92" s="800"/>
      <c r="Q92" s="800"/>
      <c r="R92" s="800"/>
      <c r="S92" s="800"/>
      <c r="T92" s="800"/>
      <c r="U92" s="800"/>
      <c r="V92" s="800"/>
      <c r="W92" s="800"/>
      <c r="X92" s="800"/>
      <c r="Y92" s="800"/>
      <c r="Z92" s="800"/>
      <c r="AA92" s="800"/>
      <c r="AB92" s="800"/>
      <c r="AC92" s="800"/>
    </row>
    <row r="93" spans="1:29" s="270" customFormat="1" ht="15.75" customHeight="1">
      <c r="A93" s="271">
        <v>27</v>
      </c>
      <c r="B93" s="800" t="s">
        <v>257</v>
      </c>
      <c r="C93" s="800"/>
      <c r="D93" s="800"/>
      <c r="E93" s="800"/>
      <c r="F93" s="800"/>
      <c r="G93" s="800"/>
      <c r="H93" s="800"/>
      <c r="I93" s="800"/>
      <c r="J93" s="800"/>
      <c r="K93" s="800"/>
      <c r="L93" s="800"/>
      <c r="M93" s="800"/>
      <c r="N93" s="800"/>
      <c r="O93" s="800"/>
      <c r="P93" s="800"/>
      <c r="Q93" s="800"/>
      <c r="R93" s="800"/>
      <c r="S93" s="800"/>
      <c r="T93" s="800"/>
      <c r="U93" s="800"/>
      <c r="V93" s="800"/>
      <c r="W93" s="800"/>
      <c r="X93" s="800"/>
      <c r="Y93" s="800"/>
      <c r="Z93" s="800"/>
      <c r="AA93" s="800"/>
      <c r="AB93" s="800"/>
      <c r="AC93" s="800"/>
    </row>
    <row r="94" spans="1:29" s="270" customFormat="1" ht="15.75" customHeight="1">
      <c r="A94" s="271">
        <v>28</v>
      </c>
      <c r="B94" s="800" t="s">
        <v>258</v>
      </c>
      <c r="C94" s="800"/>
      <c r="D94" s="800"/>
      <c r="E94" s="800"/>
      <c r="F94" s="800"/>
      <c r="G94" s="800"/>
      <c r="H94" s="800"/>
      <c r="I94" s="800"/>
      <c r="J94" s="800"/>
      <c r="K94" s="800"/>
      <c r="L94" s="800"/>
      <c r="M94" s="800"/>
      <c r="N94" s="800"/>
      <c r="O94" s="800"/>
      <c r="P94" s="800"/>
      <c r="Q94" s="800"/>
      <c r="R94" s="800"/>
      <c r="S94" s="800"/>
      <c r="T94" s="800"/>
      <c r="U94" s="800"/>
      <c r="V94" s="800"/>
      <c r="W94" s="800"/>
      <c r="X94" s="800"/>
      <c r="Y94" s="800"/>
      <c r="Z94" s="800"/>
      <c r="AA94" s="800"/>
      <c r="AB94" s="800"/>
      <c r="AC94" s="800"/>
    </row>
    <row r="95" spans="1:2" s="270" customFormat="1" ht="15.75" customHeight="1">
      <c r="A95" s="271">
        <v>29</v>
      </c>
      <c r="B95" s="270" t="s">
        <v>259</v>
      </c>
    </row>
    <row r="96" spans="1:29" s="270" customFormat="1" ht="15.75" customHeight="1">
      <c r="A96" s="271">
        <v>30</v>
      </c>
      <c r="B96" s="801" t="s">
        <v>260</v>
      </c>
      <c r="C96" s="801"/>
      <c r="D96" s="801"/>
      <c r="E96" s="801"/>
      <c r="F96" s="801"/>
      <c r="G96" s="801"/>
      <c r="H96" s="801"/>
      <c r="I96" s="801"/>
      <c r="J96" s="801"/>
      <c r="K96" s="801"/>
      <c r="L96" s="801"/>
      <c r="M96" s="801"/>
      <c r="N96" s="801"/>
      <c r="O96" s="801"/>
      <c r="P96" s="801"/>
      <c r="Q96" s="801"/>
      <c r="R96" s="801"/>
      <c r="S96" s="801"/>
      <c r="T96" s="801"/>
      <c r="U96" s="801"/>
      <c r="V96" s="801"/>
      <c r="W96" s="801"/>
      <c r="X96" s="801"/>
      <c r="Y96" s="801"/>
      <c r="Z96" s="801"/>
      <c r="AA96" s="801"/>
      <c r="AB96" s="801"/>
      <c r="AC96" s="801"/>
    </row>
    <row r="97" s="270" customFormat="1" ht="9.75" customHeight="1"/>
    <row r="98" s="270" customFormat="1" ht="15.75" customHeight="1">
      <c r="A98" s="270" t="s">
        <v>261</v>
      </c>
    </row>
    <row r="99" spans="1:2" s="210" customFormat="1" ht="15.75" customHeight="1">
      <c r="A99" s="210">
        <v>1</v>
      </c>
      <c r="B99" s="210" t="s">
        <v>262</v>
      </c>
    </row>
    <row r="100" spans="1:2" s="210" customFormat="1" ht="15.75" customHeight="1">
      <c r="A100" s="210">
        <v>2</v>
      </c>
      <c r="B100" s="210" t="s">
        <v>263</v>
      </c>
    </row>
    <row r="101" spans="1:2" s="210" customFormat="1" ht="15.75" customHeight="1">
      <c r="A101" s="210">
        <v>3</v>
      </c>
      <c r="B101" s="210" t="s">
        <v>264</v>
      </c>
    </row>
    <row r="102" spans="1:2" s="210" customFormat="1" ht="15.75" customHeight="1">
      <c r="A102" s="210">
        <v>4</v>
      </c>
      <c r="B102" s="210" t="s">
        <v>265</v>
      </c>
    </row>
    <row r="103" spans="1:2" s="210" customFormat="1" ht="15.75" customHeight="1">
      <c r="A103" s="210">
        <v>5</v>
      </c>
      <c r="B103" s="210" t="s">
        <v>266</v>
      </c>
    </row>
    <row r="104" spans="1:2" s="210" customFormat="1" ht="15.75" customHeight="1">
      <c r="A104" s="210">
        <v>6</v>
      </c>
      <c r="B104" s="210" t="s">
        <v>267</v>
      </c>
    </row>
    <row r="105" spans="1:2" s="210" customFormat="1" ht="15.75" customHeight="1">
      <c r="A105" s="210">
        <v>7</v>
      </c>
      <c r="B105" s="210" t="s">
        <v>268</v>
      </c>
    </row>
    <row r="106" spans="1:2" s="210" customFormat="1" ht="15.75" customHeight="1">
      <c r="A106" s="210">
        <v>8</v>
      </c>
      <c r="B106" s="210" t="s">
        <v>269</v>
      </c>
    </row>
  </sheetData>
  <sheetProtection/>
  <mergeCells count="202">
    <mergeCell ref="L35:O35"/>
    <mergeCell ref="P35:S35"/>
    <mergeCell ref="F10:H10"/>
    <mergeCell ref="I10:P10"/>
    <mergeCell ref="Q10:S10"/>
    <mergeCell ref="A5:A10"/>
    <mergeCell ref="B5:E5"/>
    <mergeCell ref="B6:E6"/>
    <mergeCell ref="B10:E10"/>
    <mergeCell ref="Q11:AA11"/>
    <mergeCell ref="T10:AA10"/>
    <mergeCell ref="A11:P11"/>
    <mergeCell ref="B16:I18"/>
    <mergeCell ref="J16:K16"/>
    <mergeCell ref="A2:AA2"/>
    <mergeCell ref="T3:V3"/>
    <mergeCell ref="F5:AA5"/>
    <mergeCell ref="F6:AA6"/>
    <mergeCell ref="B8:E8"/>
    <mergeCell ref="F8:AA9"/>
    <mergeCell ref="E13:K14"/>
    <mergeCell ref="J17:N17"/>
    <mergeCell ref="N13:AA15"/>
    <mergeCell ref="B15:D15"/>
    <mergeCell ref="E15:K15"/>
    <mergeCell ref="L16:T16"/>
    <mergeCell ref="J20:L20"/>
    <mergeCell ref="M20:S20"/>
    <mergeCell ref="T20:AA20"/>
    <mergeCell ref="A19:I19"/>
    <mergeCell ref="J19:L19"/>
    <mergeCell ref="A12:A18"/>
    <mergeCell ref="B12:D12"/>
    <mergeCell ref="E12:K12"/>
    <mergeCell ref="L12:M15"/>
    <mergeCell ref="B13:D14"/>
    <mergeCell ref="A21:I21"/>
    <mergeCell ref="J21:L21"/>
    <mergeCell ref="M21:Q21"/>
    <mergeCell ref="R21:AA21"/>
    <mergeCell ref="U16:W16"/>
    <mergeCell ref="X16:AA16"/>
    <mergeCell ref="O17:AA17"/>
    <mergeCell ref="J18:N18"/>
    <mergeCell ref="O18:AA18"/>
    <mergeCell ref="A20:I20"/>
    <mergeCell ref="A22:H22"/>
    <mergeCell ref="I22:J22"/>
    <mergeCell ref="L22:T22"/>
    <mergeCell ref="U22:V22"/>
    <mergeCell ref="X22:AA22"/>
    <mergeCell ref="A23:A36"/>
    <mergeCell ref="B23:K24"/>
    <mergeCell ref="L23:O23"/>
    <mergeCell ref="P23:S23"/>
    <mergeCell ref="T23:W23"/>
    <mergeCell ref="X23:AA23"/>
    <mergeCell ref="L24:M24"/>
    <mergeCell ref="N24:O24"/>
    <mergeCell ref="P24:Q24"/>
    <mergeCell ref="R24:S24"/>
    <mergeCell ref="T24:U24"/>
    <mergeCell ref="V24:W24"/>
    <mergeCell ref="X24:Y24"/>
    <mergeCell ref="Z24:AA24"/>
    <mergeCell ref="L25:M25"/>
    <mergeCell ref="N25:O25"/>
    <mergeCell ref="P25:Q25"/>
    <mergeCell ref="R25:S25"/>
    <mergeCell ref="T25:U25"/>
    <mergeCell ref="V25:W25"/>
    <mergeCell ref="X25:Y25"/>
    <mergeCell ref="Z25:AA25"/>
    <mergeCell ref="L26:M26"/>
    <mergeCell ref="N26:O26"/>
    <mergeCell ref="P26:Q26"/>
    <mergeCell ref="R26:S26"/>
    <mergeCell ref="T26:U26"/>
    <mergeCell ref="V26:W26"/>
    <mergeCell ref="X26:Y26"/>
    <mergeCell ref="Z26:AA26"/>
    <mergeCell ref="L27:O28"/>
    <mergeCell ref="P27:S27"/>
    <mergeCell ref="T27:W27"/>
    <mergeCell ref="X27:AA27"/>
    <mergeCell ref="P28:S28"/>
    <mergeCell ref="T28:W28"/>
    <mergeCell ref="X28:AA28"/>
    <mergeCell ref="L29:O29"/>
    <mergeCell ref="P29:S29"/>
    <mergeCell ref="T29:W29"/>
    <mergeCell ref="X29:AA29"/>
    <mergeCell ref="B30:K31"/>
    <mergeCell ref="L30:O30"/>
    <mergeCell ref="P30:S30"/>
    <mergeCell ref="T30:W30"/>
    <mergeCell ref="X30:AA31"/>
    <mergeCell ref="L31:M31"/>
    <mergeCell ref="N31:O31"/>
    <mergeCell ref="P31:Q31"/>
    <mergeCell ref="R31:S31"/>
    <mergeCell ref="T31:U31"/>
    <mergeCell ref="V31:W31"/>
    <mergeCell ref="L32:M32"/>
    <mergeCell ref="N32:O32"/>
    <mergeCell ref="P32:Q32"/>
    <mergeCell ref="R32:S32"/>
    <mergeCell ref="T32:U32"/>
    <mergeCell ref="V32:W32"/>
    <mergeCell ref="X32:AA36"/>
    <mergeCell ref="L33:M33"/>
    <mergeCell ref="N33:O33"/>
    <mergeCell ref="P33:Q33"/>
    <mergeCell ref="R33:S33"/>
    <mergeCell ref="T33:W33"/>
    <mergeCell ref="L34:O34"/>
    <mergeCell ref="P34:S34"/>
    <mergeCell ref="T34:W34"/>
    <mergeCell ref="T35:W35"/>
    <mergeCell ref="L36:O36"/>
    <mergeCell ref="P36:S36"/>
    <mergeCell ref="T36:W36"/>
    <mergeCell ref="A37:A43"/>
    <mergeCell ref="B37:I38"/>
    <mergeCell ref="J37:R37"/>
    <mergeCell ref="S37:AA37"/>
    <mergeCell ref="M38:P38"/>
    <mergeCell ref="Q38:R38"/>
    <mergeCell ref="V38:Y38"/>
    <mergeCell ref="Z38:AA38"/>
    <mergeCell ref="B39:B40"/>
    <mergeCell ref="C39:I39"/>
    <mergeCell ref="J39:K39"/>
    <mergeCell ref="O39:P39"/>
    <mergeCell ref="S39:T39"/>
    <mergeCell ref="X39:Y39"/>
    <mergeCell ref="C40:I40"/>
    <mergeCell ref="J40:K40"/>
    <mergeCell ref="S40:T40"/>
    <mergeCell ref="B41:I41"/>
    <mergeCell ref="J41:K41"/>
    <mergeCell ref="S41:T41"/>
    <mergeCell ref="B42:B43"/>
    <mergeCell ref="C42:I42"/>
    <mergeCell ref="J42:K42"/>
    <mergeCell ref="S42:T42"/>
    <mergeCell ref="C43:I43"/>
    <mergeCell ref="J43:K43"/>
    <mergeCell ref="S43:T43"/>
    <mergeCell ref="A44:A47"/>
    <mergeCell ref="B44:I44"/>
    <mergeCell ref="J44:P44"/>
    <mergeCell ref="S44:Y44"/>
    <mergeCell ref="B45:C46"/>
    <mergeCell ref="D45:I45"/>
    <mergeCell ref="J45:R45"/>
    <mergeCell ref="S45:AA45"/>
    <mergeCell ref="D46:I46"/>
    <mergeCell ref="J46:R46"/>
    <mergeCell ref="S46:AA46"/>
    <mergeCell ref="B47:I47"/>
    <mergeCell ref="J47:R47"/>
    <mergeCell ref="S47:AA47"/>
    <mergeCell ref="A48:C49"/>
    <mergeCell ref="D48:E48"/>
    <mergeCell ref="F48:P48"/>
    <mergeCell ref="Q48:T48"/>
    <mergeCell ref="U48:AA48"/>
    <mergeCell ref="D49:E49"/>
    <mergeCell ref="F49:P49"/>
    <mergeCell ref="Q49:T49"/>
    <mergeCell ref="U49:AA49"/>
    <mergeCell ref="A50:H50"/>
    <mergeCell ref="B67:AC67"/>
    <mergeCell ref="B68:AC68"/>
    <mergeCell ref="B69:AC69"/>
    <mergeCell ref="B70:AC70"/>
    <mergeCell ref="B71:AC71"/>
    <mergeCell ref="B72:AC72"/>
    <mergeCell ref="B73:AC73"/>
    <mergeCell ref="B74:AC74"/>
    <mergeCell ref="B75:AC75"/>
    <mergeCell ref="B76:AC76"/>
    <mergeCell ref="B77:AC77"/>
    <mergeCell ref="B78:AC78"/>
    <mergeCell ref="B79:AC79"/>
    <mergeCell ref="B80:AC80"/>
    <mergeCell ref="B81:AC81"/>
    <mergeCell ref="B82:AC82"/>
    <mergeCell ref="B83:AC83"/>
    <mergeCell ref="B84:AC84"/>
    <mergeCell ref="B85:AC85"/>
    <mergeCell ref="B92:AC92"/>
    <mergeCell ref="B93:AC93"/>
    <mergeCell ref="B94:AC94"/>
    <mergeCell ref="B96:AC96"/>
    <mergeCell ref="B86:AC86"/>
    <mergeCell ref="B87:AC87"/>
    <mergeCell ref="B88:AC88"/>
    <mergeCell ref="B89:AC89"/>
    <mergeCell ref="B90:AC90"/>
    <mergeCell ref="B91:AC91"/>
  </mergeCells>
  <printOptions/>
  <pageMargins left="0.5905511811023623" right="0.2362204724409449" top="0.3937007874015748" bottom="0.3937007874015748" header="0.5118110236220472" footer="0.5118110236220472"/>
  <pageSetup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M87"/>
  <sheetViews>
    <sheetView view="pageBreakPreview" zoomScaleSheetLayoutView="100" zoomScalePageLayoutView="0" workbookViewId="0" topLeftCell="A1">
      <selection activeCell="A1" sqref="A1"/>
    </sheetView>
  </sheetViews>
  <sheetFormatPr defaultColWidth="9.00390625" defaultRowHeight="14.25"/>
  <cols>
    <col min="1" max="1" width="11.00390625" style="0" customWidth="1"/>
    <col min="2" max="2" width="3.25390625" style="0" customWidth="1"/>
    <col min="3" max="3" width="9.125" style="0" customWidth="1"/>
    <col min="4" max="4" width="9.50390625" style="0" customWidth="1"/>
    <col min="5" max="5" width="3.375" style="0" customWidth="1"/>
    <col min="6" max="6" width="2.75390625" style="0" customWidth="1"/>
    <col min="7" max="33" width="2.875" style="0" customWidth="1"/>
    <col min="34" max="34" width="13.50390625" style="0" customWidth="1"/>
    <col min="35" max="36" width="5.625" style="0" customWidth="1"/>
    <col min="37" max="37" width="5.75390625" style="0" customWidth="1"/>
  </cols>
  <sheetData>
    <row r="1" spans="1:41" ht="14.25">
      <c r="A1" s="10" t="s">
        <v>271</v>
      </c>
      <c r="B1" s="8"/>
      <c r="C1" s="8"/>
      <c r="D1" s="8"/>
      <c r="E1" s="8"/>
      <c r="F1" s="8"/>
      <c r="G1" s="8"/>
      <c r="H1" s="8"/>
      <c r="I1" s="8"/>
      <c r="J1" s="8"/>
      <c r="K1" s="8"/>
      <c r="L1" s="8"/>
      <c r="M1" s="8"/>
      <c r="N1" s="8"/>
      <c r="O1" s="8"/>
      <c r="P1" s="8"/>
      <c r="Q1" s="8"/>
      <c r="R1" s="8"/>
      <c r="S1" s="8"/>
      <c r="T1" s="8"/>
      <c r="U1" s="8"/>
      <c r="V1" s="8"/>
      <c r="W1" s="8"/>
      <c r="X1" s="8"/>
      <c r="Y1" s="6"/>
      <c r="Z1" s="8"/>
      <c r="AA1" s="8"/>
      <c r="AB1" s="8"/>
      <c r="AC1" s="8"/>
      <c r="AD1" s="8"/>
      <c r="AE1" s="8"/>
      <c r="AF1" s="8"/>
      <c r="AG1" s="8"/>
      <c r="AH1" s="8"/>
      <c r="AI1" s="8"/>
      <c r="AJ1" s="8"/>
      <c r="AK1" s="8"/>
      <c r="AL1" s="8"/>
      <c r="AM1" s="8"/>
      <c r="AN1" s="8"/>
      <c r="AO1" s="8"/>
    </row>
    <row r="2" spans="1:41" ht="18.75" customHeight="1" thickBot="1">
      <c r="A2" s="89" t="s">
        <v>66</v>
      </c>
      <c r="B2" s="90"/>
      <c r="C2" s="90"/>
      <c r="D2" s="90"/>
      <c r="E2" s="90"/>
      <c r="F2" s="90"/>
      <c r="G2" s="90"/>
      <c r="H2" s="90"/>
      <c r="I2" s="90"/>
      <c r="J2" s="8"/>
      <c r="K2" s="91" t="s">
        <v>89</v>
      </c>
      <c r="L2" s="91"/>
      <c r="M2" s="91"/>
      <c r="N2" s="91"/>
      <c r="O2" s="91"/>
      <c r="P2" s="91"/>
      <c r="Q2" s="8"/>
      <c r="R2" s="89" t="s">
        <v>90</v>
      </c>
      <c r="S2" s="90"/>
      <c r="T2" s="90"/>
      <c r="U2" s="90"/>
      <c r="V2" s="90"/>
      <c r="W2" s="90"/>
      <c r="X2" s="90"/>
      <c r="Y2" s="91"/>
      <c r="Z2" s="90"/>
      <c r="AA2" s="90"/>
      <c r="AB2" s="90"/>
      <c r="AC2" s="90"/>
      <c r="AD2" s="90"/>
      <c r="AE2" s="90"/>
      <c r="AF2" s="90"/>
      <c r="AG2" s="90"/>
      <c r="AH2" s="90"/>
      <c r="AI2" s="90"/>
      <c r="AJ2" s="90"/>
      <c r="AK2" s="92" t="s">
        <v>4</v>
      </c>
      <c r="AL2" s="90"/>
      <c r="AM2" s="90"/>
      <c r="AN2" s="90"/>
      <c r="AO2" s="90"/>
    </row>
    <row r="3" spans="1:41" ht="18.75" customHeight="1" thickBot="1">
      <c r="A3" s="93"/>
      <c r="B3" s="94"/>
      <c r="C3" s="94"/>
      <c r="D3" s="90"/>
      <c r="E3" s="273" t="s">
        <v>272</v>
      </c>
      <c r="F3" s="90"/>
      <c r="G3" s="90"/>
      <c r="H3" s="90"/>
      <c r="I3" s="90"/>
      <c r="J3" s="91"/>
      <c r="K3" s="91"/>
      <c r="L3" s="91"/>
      <c r="M3" s="91"/>
      <c r="N3" s="91"/>
      <c r="O3" s="91"/>
      <c r="P3" s="91"/>
      <c r="Q3" s="8"/>
      <c r="R3" s="89" t="s">
        <v>91</v>
      </c>
      <c r="S3" s="90"/>
      <c r="T3" s="90"/>
      <c r="U3" s="90"/>
      <c r="V3" s="90"/>
      <c r="W3" s="90"/>
      <c r="X3" s="90"/>
      <c r="Y3" s="91"/>
      <c r="Z3" s="90"/>
      <c r="AA3" s="90"/>
      <c r="AB3" s="90"/>
      <c r="AC3" s="90"/>
      <c r="AD3" s="90"/>
      <c r="AE3" s="90"/>
      <c r="AF3" s="90"/>
      <c r="AG3" s="90"/>
      <c r="AH3" s="90"/>
      <c r="AI3" s="90"/>
      <c r="AJ3" s="90"/>
      <c r="AK3" s="90"/>
      <c r="AL3" s="90"/>
      <c r="AM3" s="90"/>
      <c r="AN3" s="90"/>
      <c r="AO3" s="90"/>
    </row>
    <row r="4" spans="1:41" ht="18.75" customHeight="1">
      <c r="A4" s="95"/>
      <c r="B4" s="96" t="s">
        <v>67</v>
      </c>
      <c r="C4" s="96"/>
      <c r="D4" s="97"/>
      <c r="E4" s="98" t="s">
        <v>5</v>
      </c>
      <c r="F4" s="99" t="s">
        <v>6</v>
      </c>
      <c r="G4" s="100"/>
      <c r="H4" s="100"/>
      <c r="I4" s="100"/>
      <c r="J4" s="100"/>
      <c r="K4" s="100"/>
      <c r="L4" s="100"/>
      <c r="M4" s="101" t="s">
        <v>86</v>
      </c>
      <c r="N4" s="102"/>
      <c r="O4" s="102"/>
      <c r="P4" s="102"/>
      <c r="Q4" s="102"/>
      <c r="R4" s="102"/>
      <c r="S4" s="102"/>
      <c r="T4" s="101" t="s">
        <v>7</v>
      </c>
      <c r="U4" s="102"/>
      <c r="V4" s="102"/>
      <c r="W4" s="102"/>
      <c r="X4" s="102"/>
      <c r="Y4" s="102"/>
      <c r="Z4" s="102"/>
      <c r="AA4" s="101" t="s">
        <v>8</v>
      </c>
      <c r="AB4" s="102"/>
      <c r="AC4" s="102"/>
      <c r="AD4" s="102"/>
      <c r="AE4" s="102"/>
      <c r="AF4" s="102"/>
      <c r="AG4" s="102"/>
      <c r="AH4" s="103"/>
      <c r="AI4" s="104" t="s">
        <v>9</v>
      </c>
      <c r="AJ4" s="105" t="s">
        <v>68</v>
      </c>
      <c r="AK4" s="105" t="s">
        <v>69</v>
      </c>
      <c r="AL4" s="90"/>
      <c r="AM4" s="90"/>
      <c r="AN4" s="90"/>
      <c r="AO4" s="90"/>
    </row>
    <row r="5" spans="1:41" ht="18" customHeight="1">
      <c r="A5" s="106" t="s">
        <v>70</v>
      </c>
      <c r="B5" s="107" t="s">
        <v>71</v>
      </c>
      <c r="C5" s="108" t="s">
        <v>87</v>
      </c>
      <c r="D5" s="109" t="s">
        <v>72</v>
      </c>
      <c r="E5" s="110" t="s">
        <v>53</v>
      </c>
      <c r="F5" s="111">
        <v>1</v>
      </c>
      <c r="G5" s="111">
        <v>2</v>
      </c>
      <c r="H5" s="111">
        <v>3</v>
      </c>
      <c r="I5" s="111">
        <v>4</v>
      </c>
      <c r="J5" s="111">
        <v>5</v>
      </c>
      <c r="K5" s="111">
        <v>6</v>
      </c>
      <c r="L5" s="111">
        <v>7</v>
      </c>
      <c r="M5" s="112">
        <v>8</v>
      </c>
      <c r="N5" s="111">
        <v>9</v>
      </c>
      <c r="O5" s="111">
        <v>10</v>
      </c>
      <c r="P5" s="111">
        <v>11</v>
      </c>
      <c r="Q5" s="111">
        <v>12</v>
      </c>
      <c r="R5" s="111">
        <v>13</v>
      </c>
      <c r="S5" s="111">
        <v>14</v>
      </c>
      <c r="T5" s="112">
        <v>15</v>
      </c>
      <c r="U5" s="111">
        <v>16</v>
      </c>
      <c r="V5" s="111">
        <v>17</v>
      </c>
      <c r="W5" s="111">
        <v>18</v>
      </c>
      <c r="X5" s="111">
        <v>19</v>
      </c>
      <c r="Y5" s="111">
        <v>20</v>
      </c>
      <c r="Z5" s="111">
        <v>21</v>
      </c>
      <c r="AA5" s="112">
        <v>22</v>
      </c>
      <c r="AB5" s="111">
        <v>23</v>
      </c>
      <c r="AC5" s="111">
        <v>24</v>
      </c>
      <c r="AD5" s="111">
        <v>25</v>
      </c>
      <c r="AE5" s="111">
        <v>26</v>
      </c>
      <c r="AF5" s="111">
        <v>27</v>
      </c>
      <c r="AG5" s="111">
        <v>28</v>
      </c>
      <c r="AH5" s="113" t="s">
        <v>92</v>
      </c>
      <c r="AI5" s="114" t="s">
        <v>10</v>
      </c>
      <c r="AJ5" s="115" t="s">
        <v>73</v>
      </c>
      <c r="AK5" s="116" t="s">
        <v>74</v>
      </c>
      <c r="AL5" s="90"/>
      <c r="AM5" s="90"/>
      <c r="AN5" s="90"/>
      <c r="AO5" s="90"/>
    </row>
    <row r="6" spans="1:41" ht="18" customHeight="1" thickBot="1">
      <c r="A6" s="9"/>
      <c r="B6" s="117"/>
      <c r="C6" s="117"/>
      <c r="D6" s="25"/>
      <c r="E6" s="118" t="s">
        <v>11</v>
      </c>
      <c r="F6" s="119"/>
      <c r="G6" s="119"/>
      <c r="H6" s="119"/>
      <c r="I6" s="119"/>
      <c r="J6" s="119"/>
      <c r="K6" s="119"/>
      <c r="L6" s="119"/>
      <c r="M6" s="120"/>
      <c r="N6" s="119"/>
      <c r="O6" s="119"/>
      <c r="P6" s="119"/>
      <c r="Q6" s="119"/>
      <c r="R6" s="119"/>
      <c r="S6" s="119"/>
      <c r="T6" s="120"/>
      <c r="U6" s="119"/>
      <c r="V6" s="119"/>
      <c r="W6" s="119"/>
      <c r="X6" s="119"/>
      <c r="Y6" s="119"/>
      <c r="Z6" s="119"/>
      <c r="AA6" s="120"/>
      <c r="AB6" s="119"/>
      <c r="AC6" s="119"/>
      <c r="AD6" s="119"/>
      <c r="AE6" s="119"/>
      <c r="AF6" s="119"/>
      <c r="AG6" s="119"/>
      <c r="AH6" s="121" t="s">
        <v>93</v>
      </c>
      <c r="AI6" s="122" t="s">
        <v>12</v>
      </c>
      <c r="AJ6" s="123" t="s">
        <v>13</v>
      </c>
      <c r="AK6" s="124" t="s">
        <v>75</v>
      </c>
      <c r="AL6" s="90"/>
      <c r="AM6" s="90"/>
      <c r="AN6" s="90"/>
      <c r="AO6" s="90"/>
    </row>
    <row r="7" spans="1:41" ht="18" customHeight="1" thickBot="1">
      <c r="A7" s="274" t="s">
        <v>273</v>
      </c>
      <c r="B7" s="275"/>
      <c r="C7" s="276"/>
      <c r="D7" s="277"/>
      <c r="E7" s="278"/>
      <c r="F7" s="275"/>
      <c r="G7" s="275"/>
      <c r="H7" s="275"/>
      <c r="I7" s="275"/>
      <c r="J7" s="275"/>
      <c r="K7" s="275"/>
      <c r="L7" s="279"/>
      <c r="M7" s="278"/>
      <c r="N7" s="275"/>
      <c r="O7" s="275"/>
      <c r="P7" s="275"/>
      <c r="Q7" s="275"/>
      <c r="R7" s="275"/>
      <c r="S7" s="280"/>
      <c r="T7" s="281"/>
      <c r="U7" s="275"/>
      <c r="V7" s="275"/>
      <c r="W7" s="275"/>
      <c r="X7" s="275"/>
      <c r="Y7" s="275"/>
      <c r="Z7" s="279"/>
      <c r="AA7" s="278"/>
      <c r="AB7" s="275"/>
      <c r="AC7" s="275"/>
      <c r="AD7" s="275"/>
      <c r="AE7" s="275"/>
      <c r="AF7" s="275"/>
      <c r="AG7" s="279"/>
      <c r="AH7" s="282"/>
      <c r="AI7" s="279"/>
      <c r="AJ7" s="283"/>
      <c r="AK7" s="284"/>
      <c r="AL7" s="90"/>
      <c r="AM7" s="90"/>
      <c r="AN7" s="90"/>
      <c r="AO7" s="90"/>
    </row>
    <row r="8" spans="1:41" ht="18" customHeight="1">
      <c r="A8" s="285" t="s">
        <v>173</v>
      </c>
      <c r="B8" s="286"/>
      <c r="C8" s="287"/>
      <c r="D8" s="288"/>
      <c r="E8" s="289"/>
      <c r="F8" s="290"/>
      <c r="G8" s="290"/>
      <c r="H8" s="290"/>
      <c r="I8" s="290"/>
      <c r="J8" s="290"/>
      <c r="K8" s="290"/>
      <c r="L8" s="291"/>
      <c r="M8" s="289"/>
      <c r="N8" s="290"/>
      <c r="O8" s="290"/>
      <c r="P8" s="290"/>
      <c r="Q8" s="290"/>
      <c r="R8" s="290"/>
      <c r="S8" s="288"/>
      <c r="T8" s="292"/>
      <c r="U8" s="290"/>
      <c r="V8" s="290"/>
      <c r="W8" s="290"/>
      <c r="X8" s="290"/>
      <c r="Y8" s="290"/>
      <c r="Z8" s="291"/>
      <c r="AA8" s="289"/>
      <c r="AB8" s="290"/>
      <c r="AC8" s="290"/>
      <c r="AD8" s="290"/>
      <c r="AE8" s="290"/>
      <c r="AF8" s="290"/>
      <c r="AG8" s="291"/>
      <c r="AH8" s="293"/>
      <c r="AI8" s="291"/>
      <c r="AJ8" s="294"/>
      <c r="AK8" s="999" t="s">
        <v>274</v>
      </c>
      <c r="AL8" s="90"/>
      <c r="AM8" s="90"/>
      <c r="AN8" s="90"/>
      <c r="AO8" s="90"/>
    </row>
    <row r="9" spans="1:41" ht="18" customHeight="1">
      <c r="A9" s="295"/>
      <c r="B9" s="296"/>
      <c r="C9" s="297"/>
      <c r="D9" s="298"/>
      <c r="E9" s="299"/>
      <c r="F9" s="300"/>
      <c r="G9" s="300"/>
      <c r="H9" s="300"/>
      <c r="I9" s="300"/>
      <c r="J9" s="300"/>
      <c r="K9" s="300"/>
      <c r="L9" s="301"/>
      <c r="M9" s="302"/>
      <c r="N9" s="296"/>
      <c r="O9" s="296"/>
      <c r="P9" s="296"/>
      <c r="Q9" s="296"/>
      <c r="R9" s="296"/>
      <c r="S9" s="303"/>
      <c r="T9" s="304"/>
      <c r="U9" s="300"/>
      <c r="V9" s="300"/>
      <c r="W9" s="300"/>
      <c r="X9" s="300"/>
      <c r="Y9" s="300"/>
      <c r="Z9" s="301"/>
      <c r="AA9" s="302"/>
      <c r="AB9" s="300"/>
      <c r="AC9" s="300"/>
      <c r="AD9" s="300"/>
      <c r="AE9" s="300"/>
      <c r="AF9" s="300"/>
      <c r="AG9" s="301"/>
      <c r="AH9" s="305"/>
      <c r="AI9" s="301"/>
      <c r="AJ9" s="306"/>
      <c r="AK9" s="1000"/>
      <c r="AL9" s="90"/>
      <c r="AM9" s="90"/>
      <c r="AN9" s="90"/>
      <c r="AO9" s="90"/>
    </row>
    <row r="10" spans="1:41" ht="18" customHeight="1" thickBot="1">
      <c r="A10" s="1002" t="s">
        <v>275</v>
      </c>
      <c r="B10" s="1003"/>
      <c r="C10" s="1003"/>
      <c r="D10" s="1003"/>
      <c r="E10" s="1003"/>
      <c r="F10" s="1003"/>
      <c r="G10" s="1003"/>
      <c r="H10" s="1003"/>
      <c r="I10" s="1003"/>
      <c r="J10" s="1003"/>
      <c r="K10" s="1003"/>
      <c r="L10" s="1003"/>
      <c r="M10" s="1003"/>
      <c r="N10" s="1003"/>
      <c r="O10" s="1003"/>
      <c r="P10" s="1003"/>
      <c r="Q10" s="1003"/>
      <c r="R10" s="1003"/>
      <c r="S10" s="1003"/>
      <c r="T10" s="1003"/>
      <c r="U10" s="1003"/>
      <c r="V10" s="1003"/>
      <c r="W10" s="1003"/>
      <c r="X10" s="1003"/>
      <c r="Y10" s="1003"/>
      <c r="Z10" s="1003"/>
      <c r="AA10" s="1003"/>
      <c r="AB10" s="1003"/>
      <c r="AC10" s="1003"/>
      <c r="AD10" s="1003"/>
      <c r="AE10" s="1003"/>
      <c r="AF10" s="1003"/>
      <c r="AG10" s="1003"/>
      <c r="AH10" s="1003"/>
      <c r="AI10" s="1003"/>
      <c r="AJ10" s="307"/>
      <c r="AK10" s="1001"/>
      <c r="AL10" s="90"/>
      <c r="AM10" s="90"/>
      <c r="AN10" s="90"/>
      <c r="AO10" s="90"/>
    </row>
    <row r="11" spans="1:41" ht="18" customHeight="1">
      <c r="A11" s="285" t="s">
        <v>174</v>
      </c>
      <c r="B11" s="286"/>
      <c r="C11" s="287"/>
      <c r="D11" s="308"/>
      <c r="E11" s="309"/>
      <c r="F11" s="310"/>
      <c r="G11" s="310"/>
      <c r="H11" s="310"/>
      <c r="I11" s="310"/>
      <c r="J11" s="310"/>
      <c r="K11" s="310"/>
      <c r="L11" s="311"/>
      <c r="M11" s="312"/>
      <c r="N11" s="313"/>
      <c r="O11" s="313"/>
      <c r="P11" s="313"/>
      <c r="Q11" s="313"/>
      <c r="R11" s="313"/>
      <c r="S11" s="314"/>
      <c r="T11" s="315"/>
      <c r="U11" s="310"/>
      <c r="V11" s="310"/>
      <c r="W11" s="310"/>
      <c r="X11" s="310"/>
      <c r="Y11" s="310"/>
      <c r="Z11" s="311"/>
      <c r="AA11" s="312"/>
      <c r="AB11" s="310"/>
      <c r="AC11" s="310"/>
      <c r="AD11" s="310"/>
      <c r="AE11" s="310"/>
      <c r="AF11" s="310"/>
      <c r="AG11" s="311"/>
      <c r="AH11" s="316"/>
      <c r="AI11" s="311"/>
      <c r="AJ11" s="317"/>
      <c r="AK11" s="318"/>
      <c r="AL11" s="90"/>
      <c r="AM11" s="90"/>
      <c r="AN11" s="90"/>
      <c r="AO11" s="90"/>
    </row>
    <row r="12" spans="1:41" ht="18" customHeight="1">
      <c r="A12" s="295"/>
      <c r="B12" s="296"/>
      <c r="C12" s="297"/>
      <c r="D12" s="298"/>
      <c r="E12" s="299"/>
      <c r="F12" s="300"/>
      <c r="G12" s="300"/>
      <c r="H12" s="300"/>
      <c r="I12" s="300"/>
      <c r="J12" s="300"/>
      <c r="K12" s="300"/>
      <c r="L12" s="301"/>
      <c r="M12" s="302"/>
      <c r="N12" s="296"/>
      <c r="O12" s="296"/>
      <c r="P12" s="296"/>
      <c r="Q12" s="296"/>
      <c r="R12" s="296"/>
      <c r="S12" s="303"/>
      <c r="T12" s="304"/>
      <c r="U12" s="300"/>
      <c r="V12" s="300"/>
      <c r="W12" s="300"/>
      <c r="X12" s="300"/>
      <c r="Y12" s="300"/>
      <c r="Z12" s="301"/>
      <c r="AA12" s="302"/>
      <c r="AB12" s="300"/>
      <c r="AC12" s="300"/>
      <c r="AD12" s="300"/>
      <c r="AE12" s="300"/>
      <c r="AF12" s="300"/>
      <c r="AG12" s="301"/>
      <c r="AH12" s="305"/>
      <c r="AI12" s="301"/>
      <c r="AJ12" s="306"/>
      <c r="AK12" s="319"/>
      <c r="AL12" s="90"/>
      <c r="AM12" s="90"/>
      <c r="AN12" s="90"/>
      <c r="AO12" s="90"/>
    </row>
    <row r="13" spans="1:41" ht="18" customHeight="1" thickBot="1">
      <c r="A13" s="1002" t="s">
        <v>276</v>
      </c>
      <c r="B13" s="1003"/>
      <c r="C13" s="1003"/>
      <c r="D13" s="1004"/>
      <c r="E13" s="1003"/>
      <c r="F13" s="1003"/>
      <c r="G13" s="1003"/>
      <c r="H13" s="1003"/>
      <c r="I13" s="1003"/>
      <c r="J13" s="1003"/>
      <c r="K13" s="1003"/>
      <c r="L13" s="1003"/>
      <c r="M13" s="1003"/>
      <c r="N13" s="1003"/>
      <c r="O13" s="1003"/>
      <c r="P13" s="1003"/>
      <c r="Q13" s="1003"/>
      <c r="R13" s="1003"/>
      <c r="S13" s="1003"/>
      <c r="T13" s="1003"/>
      <c r="U13" s="1003"/>
      <c r="V13" s="1003"/>
      <c r="W13" s="1003"/>
      <c r="X13" s="1003"/>
      <c r="Y13" s="1003"/>
      <c r="Z13" s="1003"/>
      <c r="AA13" s="1003"/>
      <c r="AB13" s="1003"/>
      <c r="AC13" s="1003"/>
      <c r="AD13" s="1003"/>
      <c r="AE13" s="1003"/>
      <c r="AF13" s="1003"/>
      <c r="AG13" s="1003"/>
      <c r="AH13" s="1003"/>
      <c r="AI13" s="1003"/>
      <c r="AJ13" s="320"/>
      <c r="AK13" s="321"/>
      <c r="AL13" s="90"/>
      <c r="AM13" s="90"/>
      <c r="AN13" s="90"/>
      <c r="AO13" s="90"/>
    </row>
    <row r="14" spans="1:41" ht="18" customHeight="1">
      <c r="A14" s="322" t="s">
        <v>277</v>
      </c>
      <c r="B14" s="323"/>
      <c r="C14" s="324"/>
      <c r="D14" s="325"/>
      <c r="E14" s="326"/>
      <c r="F14" s="327"/>
      <c r="G14" s="1005"/>
      <c r="H14" s="1007"/>
      <c r="I14" s="1007"/>
      <c r="J14" s="1007"/>
      <c r="K14" s="1007"/>
      <c r="L14" s="1008"/>
      <c r="M14" s="1010"/>
      <c r="N14" s="1012"/>
      <c r="O14" s="1014"/>
      <c r="P14" s="1007"/>
      <c r="Q14" s="1007"/>
      <c r="R14" s="1007"/>
      <c r="S14" s="1016"/>
      <c r="T14" s="1017"/>
      <c r="U14" s="1005"/>
      <c r="V14" s="1017"/>
      <c r="W14" s="1007"/>
      <c r="X14" s="1007"/>
      <c r="Y14" s="1007"/>
      <c r="Z14" s="1008"/>
      <c r="AA14" s="1010"/>
      <c r="AB14" s="1018"/>
      <c r="AC14" s="1005"/>
      <c r="AD14" s="1007"/>
      <c r="AE14" s="1007"/>
      <c r="AF14" s="1007"/>
      <c r="AG14" s="1018"/>
      <c r="AH14" s="1020"/>
      <c r="AI14" s="1012"/>
      <c r="AJ14" s="1023"/>
      <c r="AK14" s="328"/>
      <c r="AL14" s="90"/>
      <c r="AM14" s="90"/>
      <c r="AN14" s="90"/>
      <c r="AO14" s="90"/>
    </row>
    <row r="15" spans="1:41" ht="18" customHeight="1">
      <c r="A15" s="993" t="s">
        <v>381</v>
      </c>
      <c r="B15" s="994"/>
      <c r="C15" s="994"/>
      <c r="D15" s="995"/>
      <c r="E15" s="329"/>
      <c r="F15" s="330"/>
      <c r="G15" s="1006"/>
      <c r="H15" s="1006"/>
      <c r="I15" s="1006"/>
      <c r="J15" s="1006"/>
      <c r="K15" s="1006"/>
      <c r="L15" s="1009"/>
      <c r="M15" s="1011"/>
      <c r="N15" s="1013"/>
      <c r="O15" s="1015"/>
      <c r="P15" s="1006"/>
      <c r="Q15" s="1006"/>
      <c r="R15" s="1006"/>
      <c r="S15" s="1009"/>
      <c r="T15" s="1011"/>
      <c r="U15" s="1006"/>
      <c r="V15" s="1011"/>
      <c r="W15" s="1006"/>
      <c r="X15" s="1006"/>
      <c r="Y15" s="1006"/>
      <c r="Z15" s="1009"/>
      <c r="AA15" s="1011"/>
      <c r="AB15" s="1019"/>
      <c r="AC15" s="1006"/>
      <c r="AD15" s="1006"/>
      <c r="AE15" s="1006"/>
      <c r="AF15" s="1006"/>
      <c r="AG15" s="1019"/>
      <c r="AH15" s="1021"/>
      <c r="AI15" s="1022"/>
      <c r="AJ15" s="1024"/>
      <c r="AK15" s="319"/>
      <c r="AL15" s="90"/>
      <c r="AM15" s="90"/>
      <c r="AN15" s="90"/>
      <c r="AO15" s="90"/>
    </row>
    <row r="16" spans="1:41" ht="18" customHeight="1">
      <c r="A16" s="322" t="s">
        <v>277</v>
      </c>
      <c r="B16" s="323"/>
      <c r="C16" s="324"/>
      <c r="D16" s="331"/>
      <c r="E16" s="326"/>
      <c r="F16" s="327"/>
      <c r="G16" s="1007"/>
      <c r="H16" s="1007"/>
      <c r="I16" s="1007"/>
      <c r="J16" s="1007"/>
      <c r="K16" s="1007"/>
      <c r="L16" s="1008"/>
      <c r="M16" s="1010"/>
      <c r="N16" s="1007"/>
      <c r="O16" s="1029"/>
      <c r="P16" s="1007"/>
      <c r="Q16" s="1007"/>
      <c r="R16" s="1007"/>
      <c r="S16" s="1031"/>
      <c r="T16" s="1028"/>
      <c r="U16" s="1013"/>
      <c r="V16" s="1007"/>
      <c r="W16" s="1007"/>
      <c r="X16" s="1007"/>
      <c r="Y16" s="1007"/>
      <c r="Z16" s="1008"/>
      <c r="AA16" s="1010"/>
      <c r="AB16" s="1018"/>
      <c r="AC16" s="1007"/>
      <c r="AD16" s="1007"/>
      <c r="AE16" s="1007"/>
      <c r="AF16" s="1007"/>
      <c r="AG16" s="1018"/>
      <c r="AH16" s="1032"/>
      <c r="AI16" s="1013"/>
      <c r="AJ16" s="1035"/>
      <c r="AK16" s="328"/>
      <c r="AL16" s="90"/>
      <c r="AM16" s="90"/>
      <c r="AN16" s="90"/>
      <c r="AO16" s="90"/>
    </row>
    <row r="17" spans="1:65" ht="18" customHeight="1" thickBot="1">
      <c r="A17" s="996" t="s">
        <v>381</v>
      </c>
      <c r="B17" s="997"/>
      <c r="C17" s="997"/>
      <c r="D17" s="998"/>
      <c r="E17" s="332"/>
      <c r="F17" s="333"/>
      <c r="G17" s="1025"/>
      <c r="H17" s="1026"/>
      <c r="I17" s="1026"/>
      <c r="J17" s="1026"/>
      <c r="K17" s="1026"/>
      <c r="L17" s="1027"/>
      <c r="M17" s="1028"/>
      <c r="N17" s="1025"/>
      <c r="O17" s="1030"/>
      <c r="P17" s="1026"/>
      <c r="Q17" s="1026"/>
      <c r="R17" s="1026"/>
      <c r="S17" s="1027"/>
      <c r="T17" s="1028"/>
      <c r="U17" s="1013"/>
      <c r="V17" s="1025"/>
      <c r="W17" s="1026"/>
      <c r="X17" s="1026"/>
      <c r="Y17" s="1026"/>
      <c r="Z17" s="1027"/>
      <c r="AA17" s="1028"/>
      <c r="AB17" s="1013"/>
      <c r="AC17" s="1025"/>
      <c r="AD17" s="1026"/>
      <c r="AE17" s="1026"/>
      <c r="AF17" s="1026"/>
      <c r="AG17" s="1013"/>
      <c r="AH17" s="1033"/>
      <c r="AI17" s="1034"/>
      <c r="AJ17" s="1036"/>
      <c r="AK17" s="319"/>
      <c r="AL17" s="90"/>
      <c r="AM17" s="90"/>
      <c r="AN17" s="90"/>
      <c r="AO17" s="90"/>
      <c r="AP17" s="8"/>
      <c r="AQ17" s="8"/>
      <c r="AR17" s="8"/>
      <c r="AS17" s="8"/>
      <c r="AT17" s="8"/>
      <c r="AU17" s="8"/>
      <c r="AV17" s="8"/>
      <c r="AW17" s="8"/>
      <c r="AX17" s="8"/>
      <c r="AY17" s="8"/>
      <c r="AZ17" s="8"/>
      <c r="BA17" s="8"/>
      <c r="BB17" s="8"/>
      <c r="BC17" s="8"/>
      <c r="BD17" s="8"/>
      <c r="BE17" s="8"/>
      <c r="BF17" s="8"/>
      <c r="BG17" s="8"/>
      <c r="BH17" s="8"/>
      <c r="BI17" s="8"/>
      <c r="BJ17" s="8"/>
      <c r="BK17" s="8"/>
      <c r="BL17" s="8"/>
      <c r="BM17" s="8"/>
    </row>
    <row r="18" spans="1:65" ht="18" customHeight="1" thickBot="1">
      <c r="A18" s="1048" t="s">
        <v>278</v>
      </c>
      <c r="B18" s="1049"/>
      <c r="C18" s="1049"/>
      <c r="D18" s="1049"/>
      <c r="E18" s="1049"/>
      <c r="F18" s="1049"/>
      <c r="G18" s="1049"/>
      <c r="H18" s="1049"/>
      <c r="I18" s="1049"/>
      <c r="J18" s="1049"/>
      <c r="K18" s="1049"/>
      <c r="L18" s="1049"/>
      <c r="M18" s="1049"/>
      <c r="N18" s="1049"/>
      <c r="O18" s="1049"/>
      <c r="P18" s="1049"/>
      <c r="Q18" s="1049"/>
      <c r="R18" s="1049"/>
      <c r="S18" s="1049"/>
      <c r="T18" s="1049"/>
      <c r="U18" s="1049"/>
      <c r="V18" s="1049"/>
      <c r="W18" s="1049"/>
      <c r="X18" s="1049"/>
      <c r="Y18" s="1049"/>
      <c r="Z18" s="1049"/>
      <c r="AA18" s="1049"/>
      <c r="AB18" s="1049"/>
      <c r="AC18" s="1049"/>
      <c r="AD18" s="1049"/>
      <c r="AE18" s="1049"/>
      <c r="AF18" s="1049"/>
      <c r="AG18" s="1049"/>
      <c r="AH18" s="1049"/>
      <c r="AI18" s="1050"/>
      <c r="AJ18" s="334"/>
      <c r="AK18" s="335"/>
      <c r="AL18" s="90"/>
      <c r="AM18" s="90"/>
      <c r="AN18" s="90"/>
      <c r="AO18" s="90"/>
      <c r="AP18" s="8"/>
      <c r="AQ18" s="8"/>
      <c r="AR18" s="8"/>
      <c r="AS18" s="8"/>
      <c r="AT18" s="8"/>
      <c r="AU18" s="8"/>
      <c r="AV18" s="8"/>
      <c r="AW18" s="8"/>
      <c r="AX18" s="8"/>
      <c r="AY18" s="8"/>
      <c r="AZ18" s="8"/>
      <c r="BA18" s="8"/>
      <c r="BB18" s="8"/>
      <c r="BC18" s="8"/>
      <c r="BD18" s="8"/>
      <c r="BE18" s="8"/>
      <c r="BF18" s="8"/>
      <c r="BG18" s="8"/>
      <c r="BH18" s="8"/>
      <c r="BI18" s="8"/>
      <c r="BJ18" s="8"/>
      <c r="BK18" s="8"/>
      <c r="BL18" s="8"/>
      <c r="BM18" s="8"/>
    </row>
    <row r="19" spans="1:65" ht="18" customHeight="1">
      <c r="A19" s="336" t="s">
        <v>279</v>
      </c>
      <c r="B19" s="337"/>
      <c r="C19" s="338"/>
      <c r="D19" s="339"/>
      <c r="E19" s="340"/>
      <c r="F19" s="337"/>
      <c r="G19" s="337"/>
      <c r="H19" s="337"/>
      <c r="I19" s="337"/>
      <c r="J19" s="337"/>
      <c r="K19" s="337"/>
      <c r="L19" s="341"/>
      <c r="M19" s="340"/>
      <c r="N19" s="337"/>
      <c r="O19" s="337"/>
      <c r="P19" s="337"/>
      <c r="Q19" s="337"/>
      <c r="R19" s="337"/>
      <c r="S19" s="342"/>
      <c r="T19" s="343"/>
      <c r="U19" s="337"/>
      <c r="V19" s="337"/>
      <c r="W19" s="337"/>
      <c r="X19" s="337"/>
      <c r="Y19" s="337"/>
      <c r="Z19" s="341"/>
      <c r="AA19" s="340"/>
      <c r="AB19" s="337"/>
      <c r="AC19" s="337"/>
      <c r="AD19" s="337"/>
      <c r="AE19" s="337"/>
      <c r="AF19" s="337"/>
      <c r="AG19" s="341"/>
      <c r="AH19" s="344"/>
      <c r="AI19" s="341"/>
      <c r="AJ19" s="345"/>
      <c r="AK19" s="1051"/>
      <c r="AL19" s="90"/>
      <c r="AM19" s="90"/>
      <c r="AN19" s="90"/>
      <c r="AO19" s="90"/>
      <c r="AP19" s="8"/>
      <c r="AQ19" s="8"/>
      <c r="AR19" s="8"/>
      <c r="AS19" s="8"/>
      <c r="AT19" s="8"/>
      <c r="AU19" s="8"/>
      <c r="AV19" s="8"/>
      <c r="AW19" s="8"/>
      <c r="AX19" s="8"/>
      <c r="AY19" s="8"/>
      <c r="AZ19" s="8"/>
      <c r="BA19" s="8"/>
      <c r="BB19" s="8"/>
      <c r="BC19" s="8"/>
      <c r="BD19" s="8"/>
      <c r="BE19" s="8"/>
      <c r="BF19" s="8"/>
      <c r="BG19" s="8"/>
      <c r="BH19" s="8"/>
      <c r="BI19" s="8"/>
      <c r="BJ19" s="8"/>
      <c r="BK19" s="8"/>
      <c r="BL19" s="8"/>
      <c r="BM19" s="8"/>
    </row>
    <row r="20" spans="1:65" ht="18" customHeight="1">
      <c r="A20" s="346"/>
      <c r="B20" s="310"/>
      <c r="C20" s="347"/>
      <c r="D20" s="308"/>
      <c r="E20" s="309"/>
      <c r="F20" s="310"/>
      <c r="G20" s="310"/>
      <c r="H20" s="310"/>
      <c r="I20" s="310"/>
      <c r="J20" s="310"/>
      <c r="K20" s="310"/>
      <c r="L20" s="311"/>
      <c r="M20" s="348"/>
      <c r="N20" s="286"/>
      <c r="O20" s="286"/>
      <c r="P20" s="286"/>
      <c r="Q20" s="286"/>
      <c r="R20" s="286"/>
      <c r="S20" s="349"/>
      <c r="T20" s="315"/>
      <c r="U20" s="310"/>
      <c r="V20" s="310"/>
      <c r="W20" s="310"/>
      <c r="X20" s="310"/>
      <c r="Y20" s="310"/>
      <c r="Z20" s="311"/>
      <c r="AA20" s="348"/>
      <c r="AB20" s="310"/>
      <c r="AC20" s="310"/>
      <c r="AD20" s="310"/>
      <c r="AE20" s="310"/>
      <c r="AF20" s="310"/>
      <c r="AG20" s="311"/>
      <c r="AH20" s="350"/>
      <c r="AI20" s="311"/>
      <c r="AJ20" s="306"/>
      <c r="AK20" s="1052"/>
      <c r="AL20" s="90"/>
      <c r="AM20" s="90"/>
      <c r="AN20" s="90"/>
      <c r="AO20" s="90"/>
      <c r="AP20" s="8"/>
      <c r="AQ20" s="8"/>
      <c r="AR20" s="8"/>
      <c r="AS20" s="8"/>
      <c r="AT20" s="8"/>
      <c r="AU20" s="8"/>
      <c r="AV20" s="8"/>
      <c r="AW20" s="8"/>
      <c r="AX20" s="8"/>
      <c r="AY20" s="8"/>
      <c r="AZ20" s="8"/>
      <c r="BA20" s="8"/>
      <c r="BB20" s="8"/>
      <c r="BC20" s="8"/>
      <c r="BD20" s="8"/>
      <c r="BE20" s="8"/>
      <c r="BF20" s="8"/>
      <c r="BG20" s="8"/>
      <c r="BH20" s="8"/>
      <c r="BI20" s="8"/>
      <c r="BJ20" s="8"/>
      <c r="BK20" s="8"/>
      <c r="BL20" s="8"/>
      <c r="BM20" s="8"/>
    </row>
    <row r="21" spans="1:65" ht="18" customHeight="1" thickBot="1">
      <c r="A21" s="1002" t="s">
        <v>280</v>
      </c>
      <c r="B21" s="1003"/>
      <c r="C21" s="1003"/>
      <c r="D21" s="1003"/>
      <c r="E21" s="1003"/>
      <c r="F21" s="1003"/>
      <c r="G21" s="1003"/>
      <c r="H21" s="1003"/>
      <c r="I21" s="1003"/>
      <c r="J21" s="1003"/>
      <c r="K21" s="1003"/>
      <c r="L21" s="1003"/>
      <c r="M21" s="1003"/>
      <c r="N21" s="1003"/>
      <c r="O21" s="1003"/>
      <c r="P21" s="1003"/>
      <c r="Q21" s="1003"/>
      <c r="R21" s="1003"/>
      <c r="S21" s="1003"/>
      <c r="T21" s="1003"/>
      <c r="U21" s="1003"/>
      <c r="V21" s="1003"/>
      <c r="W21" s="1003"/>
      <c r="X21" s="1003"/>
      <c r="Y21" s="1003"/>
      <c r="Z21" s="1003"/>
      <c r="AA21" s="1003"/>
      <c r="AB21" s="1003"/>
      <c r="AC21" s="1003"/>
      <c r="AD21" s="1003"/>
      <c r="AE21" s="1003"/>
      <c r="AF21" s="1003"/>
      <c r="AG21" s="1003"/>
      <c r="AH21" s="1003"/>
      <c r="AI21" s="1003"/>
      <c r="AJ21" s="334"/>
      <c r="AK21" s="1053"/>
      <c r="AL21" s="90"/>
      <c r="AM21" s="90"/>
      <c r="AN21" s="90"/>
      <c r="AO21" s="90"/>
      <c r="AP21" s="8"/>
      <c r="AQ21" s="8"/>
      <c r="AR21" s="8"/>
      <c r="AS21" s="8"/>
      <c r="AT21" s="8"/>
      <c r="AU21" s="8"/>
      <c r="AV21" s="8"/>
      <c r="AW21" s="8"/>
      <c r="AX21" s="8"/>
      <c r="AY21" s="8"/>
      <c r="AZ21" s="8"/>
      <c r="BA21" s="8"/>
      <c r="BB21" s="8"/>
      <c r="BC21" s="8"/>
      <c r="BD21" s="8"/>
      <c r="BE21" s="8"/>
      <c r="BF21" s="8"/>
      <c r="BG21" s="8"/>
      <c r="BH21" s="8"/>
      <c r="BI21" s="8"/>
      <c r="BJ21" s="8"/>
      <c r="BK21" s="8"/>
      <c r="BL21" s="8"/>
      <c r="BM21" s="8"/>
    </row>
    <row r="22" spans="1:65" ht="12" customHeight="1">
      <c r="A22" s="91"/>
      <c r="B22" s="91"/>
      <c r="C22" s="91"/>
      <c r="D22" s="169"/>
      <c r="E22" s="169"/>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6"/>
      <c r="AI22" s="167"/>
      <c r="AJ22" s="167"/>
      <c r="AK22" s="91"/>
      <c r="AL22" s="90"/>
      <c r="AM22" s="90"/>
      <c r="AN22" s="90"/>
      <c r="AO22" s="90"/>
      <c r="AP22" s="8"/>
      <c r="AQ22" s="8"/>
      <c r="AR22" s="8"/>
      <c r="AS22" s="8"/>
      <c r="AT22" s="8"/>
      <c r="AU22" s="8"/>
      <c r="AV22" s="8"/>
      <c r="AW22" s="8"/>
      <c r="AX22" s="8"/>
      <c r="AY22" s="8"/>
      <c r="AZ22" s="8"/>
      <c r="BA22" s="8"/>
      <c r="BB22" s="8"/>
      <c r="BC22" s="8"/>
      <c r="BD22" s="8"/>
      <c r="BE22" s="8"/>
      <c r="BF22" s="8"/>
      <c r="BG22" s="8"/>
      <c r="BH22" s="8"/>
      <c r="BI22" s="8"/>
      <c r="BJ22" s="8"/>
      <c r="BK22" s="8"/>
      <c r="BL22" s="8"/>
      <c r="BM22" s="8"/>
    </row>
    <row r="23" spans="2:65" s="351" customFormat="1" ht="15.75" customHeight="1">
      <c r="B23" s="352" t="s">
        <v>281</v>
      </c>
      <c r="C23" s="353"/>
      <c r="D23" s="353"/>
      <c r="E23" s="353"/>
      <c r="F23" s="353"/>
      <c r="G23" s="353"/>
      <c r="H23" s="353"/>
      <c r="I23" s="353"/>
      <c r="J23" s="353"/>
      <c r="K23" s="353"/>
      <c r="L23" s="353"/>
      <c r="M23" s="353"/>
      <c r="N23" s="353"/>
      <c r="O23" s="353"/>
      <c r="P23" s="353"/>
      <c r="Q23" s="353"/>
      <c r="R23" s="353"/>
      <c r="S23" s="353"/>
      <c r="T23" s="353"/>
      <c r="U23" s="353"/>
      <c r="V23" s="353"/>
      <c r="W23" s="353"/>
      <c r="X23" s="353"/>
      <c r="Y23" s="353"/>
      <c r="Z23" s="354"/>
      <c r="AA23" s="353"/>
      <c r="AB23" s="353"/>
      <c r="AC23" s="353"/>
      <c r="AD23" s="353"/>
      <c r="AE23" s="353"/>
      <c r="AF23" s="354"/>
      <c r="AG23" s="354"/>
      <c r="AH23" s="354"/>
      <c r="AI23" s="354"/>
      <c r="AJ23" s="354"/>
      <c r="AK23" s="353"/>
      <c r="AL23" s="353"/>
      <c r="AM23" s="353"/>
      <c r="AN23" s="353"/>
      <c r="AO23" s="353"/>
      <c r="AP23" s="355"/>
      <c r="AQ23" s="355"/>
      <c r="AR23" s="355"/>
      <c r="AS23" s="355"/>
      <c r="AT23" s="355"/>
      <c r="AU23" s="355"/>
      <c r="AV23" s="355"/>
      <c r="AW23" s="355"/>
      <c r="AX23" s="355"/>
      <c r="AY23" s="355"/>
      <c r="AZ23" s="355"/>
      <c r="BA23" s="355"/>
      <c r="BB23" s="355"/>
      <c r="BC23" s="355"/>
      <c r="BD23" s="355"/>
      <c r="BE23" s="355"/>
      <c r="BF23" s="355"/>
      <c r="BG23" s="355"/>
      <c r="BH23" s="355"/>
      <c r="BI23" s="355"/>
      <c r="BJ23" s="355"/>
      <c r="BK23" s="355"/>
      <c r="BL23" s="355"/>
      <c r="BM23" s="355"/>
    </row>
    <row r="24" spans="1:65" ht="15.75" customHeight="1">
      <c r="A24" s="180" t="s">
        <v>282</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2"/>
      <c r="Z24" s="181"/>
      <c r="AA24" s="181"/>
      <c r="AB24" s="181"/>
      <c r="AC24" s="181"/>
      <c r="AD24" s="181"/>
      <c r="AE24" s="182"/>
      <c r="AF24" s="182"/>
      <c r="AG24" s="182"/>
      <c r="AH24" s="182"/>
      <c r="AI24" s="182"/>
      <c r="AJ24" s="182"/>
      <c r="AK24" s="181"/>
      <c r="AL24" s="181"/>
      <c r="AM24" s="181"/>
      <c r="AN24" s="181"/>
      <c r="AO24" s="181"/>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row>
    <row r="25" spans="1:65" ht="15.75" customHeight="1">
      <c r="A25" s="180" t="s">
        <v>112</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2"/>
      <c r="Z25" s="181"/>
      <c r="AA25" s="181"/>
      <c r="AB25" s="181"/>
      <c r="AC25" s="181"/>
      <c r="AD25" s="181"/>
      <c r="AE25" s="182"/>
      <c r="AF25" s="182"/>
      <c r="AG25" s="182"/>
      <c r="AH25" s="182"/>
      <c r="AI25" s="182"/>
      <c r="AJ25" s="182"/>
      <c r="AK25" s="181"/>
      <c r="AL25" s="181"/>
      <c r="AM25" s="181"/>
      <c r="AN25" s="181"/>
      <c r="AO25" s="181"/>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row>
    <row r="26" spans="1:65" ht="15.75" customHeight="1">
      <c r="A26" s="180" t="s">
        <v>101</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2"/>
      <c r="Z26" s="181"/>
      <c r="AA26" s="181"/>
      <c r="AB26" s="181"/>
      <c r="AC26" s="181"/>
      <c r="AD26" s="181"/>
      <c r="AE26" s="182"/>
      <c r="AF26" s="182"/>
      <c r="AG26" s="182"/>
      <c r="AH26" s="182"/>
      <c r="AI26" s="182"/>
      <c r="AJ26" s="182"/>
      <c r="AK26" s="181"/>
      <c r="AL26" s="181"/>
      <c r="AM26" s="181"/>
      <c r="AN26" s="181"/>
      <c r="AO26" s="181"/>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row>
    <row r="27" spans="1:65" ht="15.75" customHeight="1">
      <c r="A27" s="184" t="s">
        <v>102</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2"/>
      <c r="Z27" s="181"/>
      <c r="AA27" s="181"/>
      <c r="AB27" s="181"/>
      <c r="AC27" s="181"/>
      <c r="AD27" s="181"/>
      <c r="AE27" s="182"/>
      <c r="AF27" s="182"/>
      <c r="AG27" s="182"/>
      <c r="AH27" s="182"/>
      <c r="AI27" s="182"/>
      <c r="AJ27" s="182"/>
      <c r="AK27" s="181"/>
      <c r="AL27" s="181"/>
      <c r="AM27" s="181"/>
      <c r="AN27" s="181"/>
      <c r="AO27" s="181"/>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row>
    <row r="28" spans="1:65" ht="15.75" customHeight="1">
      <c r="A28" s="180" t="s">
        <v>103</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2"/>
      <c r="Z28" s="181"/>
      <c r="AA28" s="181"/>
      <c r="AB28" s="181"/>
      <c r="AC28" s="181"/>
      <c r="AD28" s="181"/>
      <c r="AE28" s="182"/>
      <c r="AF28" s="182"/>
      <c r="AG28" s="182"/>
      <c r="AH28" s="182"/>
      <c r="AI28" s="182"/>
      <c r="AJ28" s="182"/>
      <c r="AK28" s="181"/>
      <c r="AL28" s="181"/>
      <c r="AM28" s="181"/>
      <c r="AN28" s="181"/>
      <c r="AO28" s="181"/>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row>
    <row r="29" spans="1:65" ht="15.75" customHeight="1">
      <c r="A29" s="180" t="s">
        <v>104</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2"/>
      <c r="Z29" s="181"/>
      <c r="AA29" s="181"/>
      <c r="AB29" s="181"/>
      <c r="AC29" s="181"/>
      <c r="AD29" s="181"/>
      <c r="AE29" s="181"/>
      <c r="AF29" s="181"/>
      <c r="AG29" s="181"/>
      <c r="AH29" s="181"/>
      <c r="AI29" s="181"/>
      <c r="AJ29" s="181"/>
      <c r="AK29" s="181"/>
      <c r="AL29" s="181"/>
      <c r="AM29" s="181"/>
      <c r="AN29" s="181"/>
      <c r="AO29" s="181"/>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row>
    <row r="30" spans="1:65" ht="15.75" customHeight="1">
      <c r="A30" s="180" t="s">
        <v>105</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2"/>
      <c r="Z30" s="181"/>
      <c r="AA30" s="181"/>
      <c r="AB30" s="181"/>
      <c r="AC30" s="181"/>
      <c r="AD30" s="181"/>
      <c r="AE30" s="181"/>
      <c r="AF30" s="181"/>
      <c r="AG30" s="181"/>
      <c r="AH30" s="181"/>
      <c r="AI30" s="181"/>
      <c r="AJ30" s="181"/>
      <c r="AK30" s="181"/>
      <c r="AL30" s="181"/>
      <c r="AM30" s="181"/>
      <c r="AN30" s="181"/>
      <c r="AO30" s="181"/>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row>
    <row r="31" spans="1:65" ht="18" customHeight="1">
      <c r="A31" s="185" t="s">
        <v>283</v>
      </c>
      <c r="B31" s="90"/>
      <c r="C31" s="90"/>
      <c r="D31" s="90"/>
      <c r="E31" s="90"/>
      <c r="F31" s="90"/>
      <c r="G31" s="90"/>
      <c r="H31" s="90"/>
      <c r="I31" s="90"/>
      <c r="J31" s="90"/>
      <c r="K31" s="90"/>
      <c r="L31" s="90"/>
      <c r="M31" s="90"/>
      <c r="N31" s="90"/>
      <c r="O31" s="90"/>
      <c r="P31" s="90"/>
      <c r="Q31" s="90"/>
      <c r="R31" s="90"/>
      <c r="S31" s="90"/>
      <c r="T31" s="90"/>
      <c r="U31" s="90"/>
      <c r="V31" s="90"/>
      <c r="W31" s="90"/>
      <c r="X31" s="90"/>
      <c r="Y31" s="91"/>
      <c r="Z31" s="90"/>
      <c r="AA31" s="90"/>
      <c r="AB31" s="90"/>
      <c r="AC31" s="90"/>
      <c r="AD31" s="90"/>
      <c r="AE31" s="90"/>
      <c r="AF31" s="90"/>
      <c r="AG31" s="90"/>
      <c r="AH31" s="90"/>
      <c r="AI31" s="90"/>
      <c r="AJ31" s="90"/>
      <c r="AK31" s="90"/>
      <c r="AL31" s="90"/>
      <c r="AM31" s="90"/>
      <c r="AN31" s="90"/>
      <c r="AO31" s="90"/>
      <c r="AP31" s="8"/>
      <c r="AQ31" s="8"/>
      <c r="AR31" s="8"/>
      <c r="AS31" s="8"/>
      <c r="AT31" s="8"/>
      <c r="AU31" s="8"/>
      <c r="AV31" s="8"/>
      <c r="AW31" s="8"/>
      <c r="AX31" s="8"/>
      <c r="AY31" s="8"/>
      <c r="AZ31" s="8"/>
      <c r="BA31" s="8"/>
      <c r="BB31" s="8"/>
      <c r="BC31" s="8"/>
      <c r="BD31" s="8"/>
      <c r="BE31" s="8"/>
      <c r="BF31" s="8"/>
      <c r="BG31" s="8"/>
      <c r="BH31" s="8"/>
      <c r="BI31" s="8"/>
      <c r="BJ31" s="8"/>
      <c r="BK31" s="8"/>
      <c r="BL31" s="8"/>
      <c r="BM31" s="8"/>
    </row>
    <row r="32" spans="1:65" ht="18" customHeight="1">
      <c r="A32" s="8"/>
      <c r="B32" s="90"/>
      <c r="C32" s="90"/>
      <c r="D32" s="90"/>
      <c r="E32" s="90"/>
      <c r="F32" s="90"/>
      <c r="G32" s="90"/>
      <c r="H32" s="90"/>
      <c r="I32" s="90"/>
      <c r="J32" s="90"/>
      <c r="K32" s="90"/>
      <c r="L32" s="90"/>
      <c r="M32" s="90"/>
      <c r="N32" s="90"/>
      <c r="O32" s="90"/>
      <c r="P32" s="90"/>
      <c r="Q32" s="90"/>
      <c r="R32" s="90"/>
      <c r="S32" s="90"/>
      <c r="T32" s="90"/>
      <c r="U32" s="90"/>
      <c r="V32" s="90"/>
      <c r="W32" s="90"/>
      <c r="X32" s="90"/>
      <c r="Y32" s="91"/>
      <c r="Z32" s="90"/>
      <c r="AA32" s="90"/>
      <c r="AB32" s="90"/>
      <c r="AC32" s="90"/>
      <c r="AD32" s="90"/>
      <c r="AE32" s="90"/>
      <c r="AF32" s="90"/>
      <c r="AG32" s="90"/>
      <c r="AH32" s="90"/>
      <c r="AI32" s="90"/>
      <c r="AJ32" s="90"/>
      <c r="AK32" s="90"/>
      <c r="AL32" s="90"/>
      <c r="AM32" s="90"/>
      <c r="AN32" s="90"/>
      <c r="AO32" s="90"/>
      <c r="AP32" s="8"/>
      <c r="AQ32" s="8"/>
      <c r="AR32" s="8"/>
      <c r="AS32" s="8"/>
      <c r="AT32" s="8"/>
      <c r="AU32" s="8"/>
      <c r="AV32" s="8"/>
      <c r="AW32" s="8"/>
      <c r="AX32" s="8"/>
      <c r="AY32" s="8"/>
      <c r="AZ32" s="8"/>
      <c r="BA32" s="8"/>
      <c r="BB32" s="8"/>
      <c r="BC32" s="8"/>
      <c r="BD32" s="8"/>
      <c r="BE32" s="8"/>
      <c r="BF32" s="8"/>
      <c r="BG32" s="8"/>
      <c r="BH32" s="8"/>
      <c r="BI32" s="8"/>
      <c r="BJ32" s="8"/>
      <c r="BK32" s="8"/>
      <c r="BL32" s="8"/>
      <c r="BM32" s="8"/>
    </row>
    <row r="33" spans="1:41" ht="14.25" hidden="1">
      <c r="A33" s="10" t="s">
        <v>271</v>
      </c>
      <c r="B33" s="8"/>
      <c r="C33" s="8"/>
      <c r="D33" s="8"/>
      <c r="E33" s="8"/>
      <c r="F33" s="8"/>
      <c r="G33" s="8"/>
      <c r="H33" s="8"/>
      <c r="I33" s="8"/>
      <c r="J33" s="8"/>
      <c r="K33" s="8"/>
      <c r="L33" s="8"/>
      <c r="M33" s="8"/>
      <c r="N33" s="8"/>
      <c r="O33" s="8"/>
      <c r="P33" s="8"/>
      <c r="Q33" s="8"/>
      <c r="R33" s="8"/>
      <c r="S33" s="8"/>
      <c r="T33" s="8"/>
      <c r="U33" s="8"/>
      <c r="V33" s="8"/>
      <c r="W33" s="8"/>
      <c r="X33" s="8"/>
      <c r="Y33" s="6"/>
      <c r="Z33" s="8"/>
      <c r="AA33" s="8"/>
      <c r="AB33" s="8"/>
      <c r="AC33" s="8"/>
      <c r="AD33" s="8"/>
      <c r="AE33" s="8"/>
      <c r="AF33" s="8"/>
      <c r="AG33" s="8"/>
      <c r="AH33" s="8"/>
      <c r="AI33" s="8"/>
      <c r="AJ33" s="8"/>
      <c r="AK33" s="8"/>
      <c r="AL33" s="8"/>
      <c r="AM33" s="8"/>
      <c r="AN33" s="8"/>
      <c r="AO33" s="8"/>
    </row>
    <row r="34" spans="1:41" ht="18.75" customHeight="1" hidden="1" thickBot="1">
      <c r="A34" s="89" t="s">
        <v>66</v>
      </c>
      <c r="B34" s="90"/>
      <c r="C34" s="90"/>
      <c r="D34" s="90"/>
      <c r="E34" s="90"/>
      <c r="F34" s="90"/>
      <c r="G34" s="90"/>
      <c r="H34" s="90"/>
      <c r="I34" s="90"/>
      <c r="J34" s="8"/>
      <c r="K34" s="91" t="s">
        <v>89</v>
      </c>
      <c r="L34" s="91"/>
      <c r="M34" s="91"/>
      <c r="N34" s="91"/>
      <c r="O34" s="91"/>
      <c r="P34" s="91"/>
      <c r="Q34" s="8"/>
      <c r="R34" s="89" t="s">
        <v>90</v>
      </c>
      <c r="S34" s="90"/>
      <c r="T34" s="90"/>
      <c r="U34" s="90"/>
      <c r="V34" s="90"/>
      <c r="W34" s="90"/>
      <c r="X34" s="90"/>
      <c r="Y34" s="91"/>
      <c r="Z34" s="90"/>
      <c r="AA34" s="90"/>
      <c r="AB34" s="90"/>
      <c r="AC34" s="90"/>
      <c r="AD34" s="90"/>
      <c r="AE34" s="90"/>
      <c r="AF34" s="90"/>
      <c r="AG34" s="90"/>
      <c r="AH34" s="90"/>
      <c r="AI34" s="90"/>
      <c r="AJ34" s="90"/>
      <c r="AK34" s="92" t="s">
        <v>4</v>
      </c>
      <c r="AL34" s="90"/>
      <c r="AM34" s="90"/>
      <c r="AN34" s="90"/>
      <c r="AO34" s="90"/>
    </row>
    <row r="35" spans="1:41" ht="18.75" customHeight="1" hidden="1" thickBot="1">
      <c r="A35" s="93"/>
      <c r="B35" s="94"/>
      <c r="C35" s="94"/>
      <c r="D35" s="90"/>
      <c r="E35" s="273" t="s">
        <v>272</v>
      </c>
      <c r="F35" s="90"/>
      <c r="G35" s="90"/>
      <c r="H35" s="90"/>
      <c r="I35" s="90"/>
      <c r="J35" s="91"/>
      <c r="K35" s="91"/>
      <c r="L35" s="91"/>
      <c r="M35" s="91"/>
      <c r="N35" s="91"/>
      <c r="O35" s="91"/>
      <c r="P35" s="91"/>
      <c r="Q35" s="8"/>
      <c r="R35" s="89" t="s">
        <v>91</v>
      </c>
      <c r="S35" s="90"/>
      <c r="T35" s="90"/>
      <c r="U35" s="90"/>
      <c r="V35" s="90"/>
      <c r="W35" s="90"/>
      <c r="X35" s="90"/>
      <c r="Y35" s="91"/>
      <c r="Z35" s="90"/>
      <c r="AA35" s="90"/>
      <c r="AB35" s="90"/>
      <c r="AC35" s="90"/>
      <c r="AD35" s="90"/>
      <c r="AE35" s="90"/>
      <c r="AF35" s="90"/>
      <c r="AG35" s="90"/>
      <c r="AH35" s="90"/>
      <c r="AI35" s="90"/>
      <c r="AJ35" s="90"/>
      <c r="AK35" s="90"/>
      <c r="AL35" s="90"/>
      <c r="AM35" s="90"/>
      <c r="AN35" s="90"/>
      <c r="AO35" s="90"/>
    </row>
    <row r="36" spans="1:41" ht="18.75" customHeight="1" hidden="1">
      <c r="A36" s="95"/>
      <c r="B36" s="96" t="s">
        <v>67</v>
      </c>
      <c r="C36" s="96"/>
      <c r="D36" s="97"/>
      <c r="E36" s="98" t="s">
        <v>5</v>
      </c>
      <c r="F36" s="99" t="s">
        <v>6</v>
      </c>
      <c r="G36" s="100"/>
      <c r="H36" s="100"/>
      <c r="I36" s="100"/>
      <c r="J36" s="100"/>
      <c r="K36" s="100"/>
      <c r="L36" s="100"/>
      <c r="M36" s="101" t="s">
        <v>86</v>
      </c>
      <c r="N36" s="102"/>
      <c r="O36" s="102"/>
      <c r="P36" s="102"/>
      <c r="Q36" s="102"/>
      <c r="R36" s="102"/>
      <c r="S36" s="102"/>
      <c r="T36" s="101" t="s">
        <v>7</v>
      </c>
      <c r="U36" s="102"/>
      <c r="V36" s="102"/>
      <c r="W36" s="102"/>
      <c r="X36" s="102"/>
      <c r="Y36" s="102"/>
      <c r="Z36" s="102"/>
      <c r="AA36" s="101" t="s">
        <v>8</v>
      </c>
      <c r="AB36" s="102"/>
      <c r="AC36" s="102"/>
      <c r="AD36" s="102"/>
      <c r="AE36" s="102"/>
      <c r="AF36" s="102"/>
      <c r="AG36" s="102"/>
      <c r="AH36" s="103"/>
      <c r="AI36" s="104" t="s">
        <v>9</v>
      </c>
      <c r="AJ36" s="105" t="s">
        <v>68</v>
      </c>
      <c r="AK36" s="105" t="s">
        <v>69</v>
      </c>
      <c r="AL36" s="90"/>
      <c r="AM36" s="90"/>
      <c r="AN36" s="90"/>
      <c r="AO36" s="90"/>
    </row>
    <row r="37" spans="1:41" ht="18" customHeight="1" hidden="1">
      <c r="A37" s="106" t="s">
        <v>70</v>
      </c>
      <c r="B37" s="107" t="s">
        <v>71</v>
      </c>
      <c r="C37" s="108" t="s">
        <v>87</v>
      </c>
      <c r="D37" s="109" t="s">
        <v>72</v>
      </c>
      <c r="E37" s="110" t="s">
        <v>53</v>
      </c>
      <c r="F37" s="111">
        <v>1</v>
      </c>
      <c r="G37" s="111">
        <v>2</v>
      </c>
      <c r="H37" s="111">
        <v>3</v>
      </c>
      <c r="I37" s="111">
        <v>4</v>
      </c>
      <c r="J37" s="111">
        <v>5</v>
      </c>
      <c r="K37" s="111">
        <v>6</v>
      </c>
      <c r="L37" s="111">
        <v>7</v>
      </c>
      <c r="M37" s="112">
        <v>8</v>
      </c>
      <c r="N37" s="111">
        <v>9</v>
      </c>
      <c r="O37" s="111">
        <v>10</v>
      </c>
      <c r="P37" s="111">
        <v>11</v>
      </c>
      <c r="Q37" s="111">
        <v>12</v>
      </c>
      <c r="R37" s="111">
        <v>13</v>
      </c>
      <c r="S37" s="111">
        <v>14</v>
      </c>
      <c r="T37" s="112">
        <v>15</v>
      </c>
      <c r="U37" s="111">
        <v>16</v>
      </c>
      <c r="V37" s="111">
        <v>17</v>
      </c>
      <c r="W37" s="111">
        <v>18</v>
      </c>
      <c r="X37" s="111">
        <v>19</v>
      </c>
      <c r="Y37" s="111">
        <v>20</v>
      </c>
      <c r="Z37" s="111">
        <v>21</v>
      </c>
      <c r="AA37" s="112">
        <v>22</v>
      </c>
      <c r="AB37" s="111">
        <v>23</v>
      </c>
      <c r="AC37" s="111">
        <v>24</v>
      </c>
      <c r="AD37" s="111">
        <v>25</v>
      </c>
      <c r="AE37" s="111">
        <v>26</v>
      </c>
      <c r="AF37" s="111">
        <v>27</v>
      </c>
      <c r="AG37" s="111">
        <v>28</v>
      </c>
      <c r="AH37" s="113" t="s">
        <v>92</v>
      </c>
      <c r="AI37" s="114" t="s">
        <v>10</v>
      </c>
      <c r="AJ37" s="115" t="s">
        <v>73</v>
      </c>
      <c r="AK37" s="116" t="s">
        <v>74</v>
      </c>
      <c r="AL37" s="90"/>
      <c r="AM37" s="90"/>
      <c r="AN37" s="90"/>
      <c r="AO37" s="90"/>
    </row>
    <row r="38" spans="1:41" ht="18" customHeight="1" hidden="1" thickBot="1">
      <c r="A38" s="9"/>
      <c r="B38" s="117"/>
      <c r="C38" s="117"/>
      <c r="D38" s="25"/>
      <c r="E38" s="118" t="s">
        <v>11</v>
      </c>
      <c r="F38" s="119"/>
      <c r="G38" s="119"/>
      <c r="H38" s="119"/>
      <c r="I38" s="119"/>
      <c r="J38" s="119"/>
      <c r="K38" s="119"/>
      <c r="L38" s="119"/>
      <c r="M38" s="120"/>
      <c r="N38" s="119"/>
      <c r="O38" s="119"/>
      <c r="P38" s="119"/>
      <c r="Q38" s="119"/>
      <c r="R38" s="119"/>
      <c r="S38" s="119"/>
      <c r="T38" s="120"/>
      <c r="U38" s="119"/>
      <c r="V38" s="119"/>
      <c r="W38" s="119"/>
      <c r="X38" s="119"/>
      <c r="Y38" s="119"/>
      <c r="Z38" s="119"/>
      <c r="AA38" s="120"/>
      <c r="AB38" s="119"/>
      <c r="AC38" s="119"/>
      <c r="AD38" s="119"/>
      <c r="AE38" s="119"/>
      <c r="AF38" s="119"/>
      <c r="AG38" s="119"/>
      <c r="AH38" s="121" t="s">
        <v>93</v>
      </c>
      <c r="AI38" s="122" t="s">
        <v>12</v>
      </c>
      <c r="AJ38" s="123" t="s">
        <v>13</v>
      </c>
      <c r="AK38" s="124" t="s">
        <v>75</v>
      </c>
      <c r="AL38" s="90"/>
      <c r="AM38" s="90"/>
      <c r="AN38" s="90"/>
      <c r="AO38" s="90"/>
    </row>
    <row r="39" spans="1:41" ht="18" customHeight="1" hidden="1">
      <c r="A39" s="336" t="s">
        <v>176</v>
      </c>
      <c r="B39" s="337"/>
      <c r="C39" s="356"/>
      <c r="D39" s="357"/>
      <c r="E39" s="340"/>
      <c r="F39" s="337"/>
      <c r="G39" s="337"/>
      <c r="H39" s="337"/>
      <c r="I39" s="337"/>
      <c r="J39" s="337"/>
      <c r="K39" s="337"/>
      <c r="L39" s="341"/>
      <c r="M39" s="340"/>
      <c r="N39" s="337"/>
      <c r="O39" s="337"/>
      <c r="P39" s="337"/>
      <c r="Q39" s="337"/>
      <c r="R39" s="337"/>
      <c r="S39" s="342"/>
      <c r="T39" s="343"/>
      <c r="U39" s="337"/>
      <c r="V39" s="337"/>
      <c r="W39" s="337"/>
      <c r="X39" s="337"/>
      <c r="Y39" s="337"/>
      <c r="Z39" s="341"/>
      <c r="AA39" s="340"/>
      <c r="AB39" s="337"/>
      <c r="AC39" s="337"/>
      <c r="AD39" s="337"/>
      <c r="AE39" s="337"/>
      <c r="AF39" s="337"/>
      <c r="AG39" s="341"/>
      <c r="AH39" s="344"/>
      <c r="AI39" s="341"/>
      <c r="AJ39" s="358"/>
      <c r="AK39" s="358"/>
      <c r="AL39" s="90"/>
      <c r="AM39" s="90"/>
      <c r="AN39" s="90"/>
      <c r="AO39" s="90"/>
    </row>
    <row r="40" spans="1:41" ht="18" customHeight="1" hidden="1">
      <c r="A40" s="295"/>
      <c r="B40" s="296"/>
      <c r="C40" s="297"/>
      <c r="D40" s="359"/>
      <c r="E40" s="289"/>
      <c r="F40" s="290"/>
      <c r="G40" s="290"/>
      <c r="H40" s="290"/>
      <c r="I40" s="290"/>
      <c r="J40" s="290"/>
      <c r="K40" s="290"/>
      <c r="L40" s="291"/>
      <c r="M40" s="289"/>
      <c r="N40" s="290"/>
      <c r="O40" s="290"/>
      <c r="P40" s="290"/>
      <c r="Q40" s="290"/>
      <c r="R40" s="290"/>
      <c r="S40" s="288"/>
      <c r="T40" s="292"/>
      <c r="U40" s="290"/>
      <c r="V40" s="290"/>
      <c r="W40" s="290"/>
      <c r="X40" s="290"/>
      <c r="Y40" s="290"/>
      <c r="Z40" s="291"/>
      <c r="AA40" s="289"/>
      <c r="AB40" s="290"/>
      <c r="AC40" s="290"/>
      <c r="AD40" s="290"/>
      <c r="AE40" s="290"/>
      <c r="AF40" s="290"/>
      <c r="AG40" s="291"/>
      <c r="AH40" s="293"/>
      <c r="AI40" s="291"/>
      <c r="AJ40" s="360"/>
      <c r="AK40" s="361" t="s">
        <v>284</v>
      </c>
      <c r="AL40" s="90"/>
      <c r="AM40" s="90"/>
      <c r="AN40" s="90"/>
      <c r="AO40" s="90"/>
    </row>
    <row r="41" spans="1:41" ht="18" customHeight="1" hidden="1">
      <c r="A41" s="295"/>
      <c r="B41" s="296"/>
      <c r="C41" s="297"/>
      <c r="D41" s="362"/>
      <c r="E41" s="363"/>
      <c r="F41" s="364"/>
      <c r="G41" s="364"/>
      <c r="H41" s="364"/>
      <c r="I41" s="364"/>
      <c r="J41" s="364"/>
      <c r="K41" s="364"/>
      <c r="L41" s="365"/>
      <c r="M41" s="363"/>
      <c r="N41" s="364"/>
      <c r="O41" s="364"/>
      <c r="P41" s="364"/>
      <c r="Q41" s="364"/>
      <c r="R41" s="364"/>
      <c r="S41" s="366"/>
      <c r="T41" s="367"/>
      <c r="U41" s="364"/>
      <c r="V41" s="364"/>
      <c r="W41" s="364"/>
      <c r="X41" s="364"/>
      <c r="Y41" s="364"/>
      <c r="Z41" s="365"/>
      <c r="AA41" s="363"/>
      <c r="AB41" s="364"/>
      <c r="AC41" s="364"/>
      <c r="AD41" s="364"/>
      <c r="AE41" s="364"/>
      <c r="AF41" s="364"/>
      <c r="AG41" s="365"/>
      <c r="AH41" s="368"/>
      <c r="AI41" s="365"/>
      <c r="AJ41" s="360"/>
      <c r="AK41" s="361"/>
      <c r="AL41" s="90"/>
      <c r="AM41" s="90"/>
      <c r="AN41" s="90"/>
      <c r="AO41" s="90"/>
    </row>
    <row r="42" spans="1:41" ht="18" customHeight="1" hidden="1">
      <c r="A42" s="295"/>
      <c r="B42" s="296"/>
      <c r="C42" s="297"/>
      <c r="D42" s="362"/>
      <c r="E42" s="369"/>
      <c r="F42" s="370"/>
      <c r="G42" s="370"/>
      <c r="H42" s="370"/>
      <c r="I42" s="370"/>
      <c r="J42" s="370"/>
      <c r="K42" s="370"/>
      <c r="L42" s="371"/>
      <c r="M42" s="369"/>
      <c r="N42" s="370"/>
      <c r="O42" s="370"/>
      <c r="P42" s="370"/>
      <c r="Q42" s="370"/>
      <c r="R42" s="370"/>
      <c r="S42" s="359"/>
      <c r="T42" s="372"/>
      <c r="U42" s="370"/>
      <c r="V42" s="370"/>
      <c r="W42" s="370"/>
      <c r="X42" s="370"/>
      <c r="Y42" s="370"/>
      <c r="Z42" s="371"/>
      <c r="AA42" s="369"/>
      <c r="AB42" s="370"/>
      <c r="AC42" s="370"/>
      <c r="AD42" s="370"/>
      <c r="AE42" s="370"/>
      <c r="AF42" s="370"/>
      <c r="AG42" s="371"/>
      <c r="AH42" s="373"/>
      <c r="AI42" s="371"/>
      <c r="AJ42" s="360"/>
      <c r="AK42" s="361"/>
      <c r="AL42" s="90"/>
      <c r="AM42" s="90"/>
      <c r="AN42" s="90"/>
      <c r="AO42" s="90"/>
    </row>
    <row r="43" spans="1:41" ht="18" customHeight="1" hidden="1">
      <c r="A43" s="295"/>
      <c r="B43" s="296"/>
      <c r="C43" s="297"/>
      <c r="D43" s="298"/>
      <c r="E43" s="299"/>
      <c r="F43" s="300"/>
      <c r="G43" s="300"/>
      <c r="H43" s="300"/>
      <c r="I43" s="300"/>
      <c r="J43" s="300"/>
      <c r="K43" s="300"/>
      <c r="L43" s="301"/>
      <c r="M43" s="299"/>
      <c r="N43" s="300"/>
      <c r="O43" s="300"/>
      <c r="P43" s="300"/>
      <c r="Q43" s="300"/>
      <c r="R43" s="300"/>
      <c r="S43" s="374"/>
      <c r="T43" s="304"/>
      <c r="U43" s="300"/>
      <c r="V43" s="300"/>
      <c r="W43" s="300"/>
      <c r="X43" s="300"/>
      <c r="Y43" s="300"/>
      <c r="Z43" s="301"/>
      <c r="AA43" s="299"/>
      <c r="AB43" s="300"/>
      <c r="AC43" s="300"/>
      <c r="AD43" s="300"/>
      <c r="AE43" s="300"/>
      <c r="AF43" s="300"/>
      <c r="AG43" s="301"/>
      <c r="AH43" s="375"/>
      <c r="AI43" s="301"/>
      <c r="AJ43" s="306"/>
      <c r="AK43" s="361"/>
      <c r="AL43" s="90"/>
      <c r="AM43" s="90"/>
      <c r="AN43" s="90"/>
      <c r="AO43" s="90"/>
    </row>
    <row r="44" spans="1:41" ht="18" customHeight="1" hidden="1">
      <c r="A44" s="295"/>
      <c r="B44" s="296"/>
      <c r="C44" s="297"/>
      <c r="D44" s="298"/>
      <c r="E44" s="299"/>
      <c r="F44" s="300"/>
      <c r="G44" s="300"/>
      <c r="H44" s="300"/>
      <c r="I44" s="300"/>
      <c r="J44" s="300"/>
      <c r="K44" s="300"/>
      <c r="L44" s="301"/>
      <c r="M44" s="299"/>
      <c r="N44" s="300"/>
      <c r="O44" s="300"/>
      <c r="P44" s="300"/>
      <c r="Q44" s="300"/>
      <c r="R44" s="300"/>
      <c r="S44" s="374"/>
      <c r="T44" s="304"/>
      <c r="U44" s="300"/>
      <c r="V44" s="300"/>
      <c r="W44" s="300"/>
      <c r="X44" s="300"/>
      <c r="Y44" s="300"/>
      <c r="Z44" s="301"/>
      <c r="AA44" s="299"/>
      <c r="AB44" s="300"/>
      <c r="AC44" s="300"/>
      <c r="AD44" s="300"/>
      <c r="AE44" s="300"/>
      <c r="AF44" s="300"/>
      <c r="AG44" s="301"/>
      <c r="AH44" s="375"/>
      <c r="AI44" s="301"/>
      <c r="AJ44" s="306"/>
      <c r="AK44" s="361"/>
      <c r="AL44" s="90"/>
      <c r="AM44" s="90"/>
      <c r="AN44" s="90"/>
      <c r="AO44" s="90"/>
    </row>
    <row r="45" spans="1:41" ht="18" customHeight="1" hidden="1">
      <c r="A45" s="295"/>
      <c r="B45" s="296"/>
      <c r="C45" s="297"/>
      <c r="D45" s="298"/>
      <c r="E45" s="299"/>
      <c r="F45" s="300"/>
      <c r="G45" s="300"/>
      <c r="H45" s="300"/>
      <c r="I45" s="300"/>
      <c r="J45" s="300"/>
      <c r="K45" s="300"/>
      <c r="L45" s="301"/>
      <c r="M45" s="299"/>
      <c r="N45" s="300"/>
      <c r="O45" s="300"/>
      <c r="P45" s="300"/>
      <c r="Q45" s="300"/>
      <c r="R45" s="300"/>
      <c r="S45" s="374"/>
      <c r="T45" s="304"/>
      <c r="U45" s="300"/>
      <c r="V45" s="300"/>
      <c r="W45" s="300"/>
      <c r="X45" s="300"/>
      <c r="Y45" s="300"/>
      <c r="Z45" s="301"/>
      <c r="AA45" s="299"/>
      <c r="AB45" s="300"/>
      <c r="AC45" s="300"/>
      <c r="AD45" s="300"/>
      <c r="AE45" s="300"/>
      <c r="AF45" s="300"/>
      <c r="AG45" s="301"/>
      <c r="AH45" s="375"/>
      <c r="AI45" s="301"/>
      <c r="AJ45" s="306"/>
      <c r="AK45" s="361"/>
      <c r="AL45" s="90"/>
      <c r="AM45" s="90"/>
      <c r="AN45" s="90"/>
      <c r="AO45" s="90"/>
    </row>
    <row r="46" spans="1:41" ht="18" customHeight="1" hidden="1">
      <c r="A46" s="295"/>
      <c r="B46" s="296"/>
      <c r="C46" s="297"/>
      <c r="D46" s="298"/>
      <c r="E46" s="299"/>
      <c r="F46" s="300"/>
      <c r="G46" s="300"/>
      <c r="H46" s="300"/>
      <c r="I46" s="300"/>
      <c r="J46" s="300"/>
      <c r="K46" s="300"/>
      <c r="L46" s="301"/>
      <c r="M46" s="299"/>
      <c r="N46" s="300"/>
      <c r="O46" s="300"/>
      <c r="P46" s="300"/>
      <c r="Q46" s="300"/>
      <c r="R46" s="300"/>
      <c r="S46" s="374"/>
      <c r="T46" s="304"/>
      <c r="U46" s="300"/>
      <c r="V46" s="300"/>
      <c r="W46" s="300"/>
      <c r="X46" s="300"/>
      <c r="Y46" s="300"/>
      <c r="Z46" s="301"/>
      <c r="AA46" s="299"/>
      <c r="AB46" s="300"/>
      <c r="AC46" s="300"/>
      <c r="AD46" s="300"/>
      <c r="AE46" s="300"/>
      <c r="AF46" s="300"/>
      <c r="AG46" s="301"/>
      <c r="AH46" s="375"/>
      <c r="AI46" s="301"/>
      <c r="AJ46" s="306"/>
      <c r="AK46" s="361"/>
      <c r="AL46" s="90"/>
      <c r="AM46" s="90"/>
      <c r="AN46" s="90"/>
      <c r="AO46" s="90"/>
    </row>
    <row r="47" spans="1:41" ht="18" customHeight="1" hidden="1">
      <c r="A47" s="295"/>
      <c r="B47" s="296"/>
      <c r="C47" s="297"/>
      <c r="D47" s="298"/>
      <c r="E47" s="299"/>
      <c r="F47" s="300"/>
      <c r="G47" s="300"/>
      <c r="H47" s="300"/>
      <c r="I47" s="300"/>
      <c r="J47" s="300"/>
      <c r="K47" s="300"/>
      <c r="L47" s="301"/>
      <c r="M47" s="302"/>
      <c r="N47" s="296"/>
      <c r="O47" s="296"/>
      <c r="P47" s="296"/>
      <c r="Q47" s="296"/>
      <c r="R47" s="296"/>
      <c r="S47" s="303"/>
      <c r="T47" s="304"/>
      <c r="U47" s="300"/>
      <c r="V47" s="300"/>
      <c r="W47" s="300"/>
      <c r="X47" s="300"/>
      <c r="Y47" s="300"/>
      <c r="Z47" s="301"/>
      <c r="AA47" s="302"/>
      <c r="AB47" s="300"/>
      <c r="AC47" s="300"/>
      <c r="AD47" s="300"/>
      <c r="AE47" s="300"/>
      <c r="AF47" s="300"/>
      <c r="AG47" s="301"/>
      <c r="AH47" s="305"/>
      <c r="AI47" s="301"/>
      <c r="AJ47" s="376" t="s">
        <v>285</v>
      </c>
      <c r="AK47" s="377"/>
      <c r="AL47" s="90"/>
      <c r="AM47" s="90"/>
      <c r="AN47" s="90"/>
      <c r="AO47" s="90"/>
    </row>
    <row r="48" spans="1:41" ht="18" customHeight="1" hidden="1" thickBot="1">
      <c r="A48" s="1002" t="s">
        <v>286</v>
      </c>
      <c r="B48" s="1003"/>
      <c r="C48" s="1003"/>
      <c r="D48" s="1003"/>
      <c r="E48" s="1003"/>
      <c r="F48" s="1003"/>
      <c r="G48" s="1003"/>
      <c r="H48" s="1003"/>
      <c r="I48" s="1003"/>
      <c r="J48" s="1003"/>
      <c r="K48" s="1003"/>
      <c r="L48" s="1003"/>
      <c r="M48" s="1003"/>
      <c r="N48" s="1003"/>
      <c r="O48" s="1003"/>
      <c r="P48" s="1003"/>
      <c r="Q48" s="1003"/>
      <c r="R48" s="1003"/>
      <c r="S48" s="1003"/>
      <c r="T48" s="1003"/>
      <c r="U48" s="1003"/>
      <c r="V48" s="1003"/>
      <c r="W48" s="1003"/>
      <c r="X48" s="1003"/>
      <c r="Y48" s="1003"/>
      <c r="Z48" s="1003"/>
      <c r="AA48" s="1003"/>
      <c r="AB48" s="1003"/>
      <c r="AC48" s="1003"/>
      <c r="AD48" s="1003"/>
      <c r="AE48" s="1003"/>
      <c r="AF48" s="1003"/>
      <c r="AG48" s="1003"/>
      <c r="AH48" s="1003"/>
      <c r="AI48" s="1003"/>
      <c r="AJ48" s="320"/>
      <c r="AK48" s="321"/>
      <c r="AL48" s="90"/>
      <c r="AM48" s="90"/>
      <c r="AN48" s="90"/>
      <c r="AO48" s="90"/>
    </row>
    <row r="49" spans="1:41" ht="18" customHeight="1" hidden="1">
      <c r="A49" s="285" t="s">
        <v>184</v>
      </c>
      <c r="B49" s="286"/>
      <c r="C49" s="287"/>
      <c r="D49" s="308"/>
      <c r="E49" s="309"/>
      <c r="F49" s="310"/>
      <c r="G49" s="310"/>
      <c r="H49" s="310"/>
      <c r="I49" s="310"/>
      <c r="J49" s="310"/>
      <c r="K49" s="310"/>
      <c r="L49" s="311"/>
      <c r="M49" s="312"/>
      <c r="N49" s="313"/>
      <c r="O49" s="313"/>
      <c r="P49" s="313"/>
      <c r="Q49" s="313"/>
      <c r="R49" s="313"/>
      <c r="S49" s="314"/>
      <c r="T49" s="315"/>
      <c r="U49" s="310"/>
      <c r="V49" s="310"/>
      <c r="W49" s="310"/>
      <c r="X49" s="310"/>
      <c r="Y49" s="310"/>
      <c r="Z49" s="311"/>
      <c r="AA49" s="312"/>
      <c r="AB49" s="310"/>
      <c r="AC49" s="310"/>
      <c r="AD49" s="310"/>
      <c r="AE49" s="310"/>
      <c r="AF49" s="310"/>
      <c r="AG49" s="311"/>
      <c r="AH49" s="316"/>
      <c r="AI49" s="311"/>
      <c r="AJ49" s="345"/>
      <c r="AK49" s="999"/>
      <c r="AL49" s="90"/>
      <c r="AM49" s="90"/>
      <c r="AN49" s="90"/>
      <c r="AO49" s="90"/>
    </row>
    <row r="50" spans="1:41" ht="18" customHeight="1" hidden="1">
      <c r="A50" s="295"/>
      <c r="B50" s="296"/>
      <c r="C50" s="297"/>
      <c r="D50" s="298"/>
      <c r="E50" s="299"/>
      <c r="F50" s="300"/>
      <c r="G50" s="300"/>
      <c r="H50" s="300"/>
      <c r="I50" s="300"/>
      <c r="J50" s="300"/>
      <c r="K50" s="300"/>
      <c r="L50" s="301"/>
      <c r="M50" s="299"/>
      <c r="N50" s="300"/>
      <c r="O50" s="300"/>
      <c r="P50" s="300"/>
      <c r="Q50" s="300"/>
      <c r="R50" s="300"/>
      <c r="S50" s="374"/>
      <c r="T50" s="304"/>
      <c r="U50" s="300"/>
      <c r="V50" s="300"/>
      <c r="W50" s="300"/>
      <c r="X50" s="300"/>
      <c r="Y50" s="300"/>
      <c r="Z50" s="301"/>
      <c r="AA50" s="299"/>
      <c r="AB50" s="300"/>
      <c r="AC50" s="300"/>
      <c r="AD50" s="300"/>
      <c r="AE50" s="300"/>
      <c r="AF50" s="300"/>
      <c r="AG50" s="301"/>
      <c r="AH50" s="375"/>
      <c r="AI50" s="301"/>
      <c r="AJ50" s="306"/>
      <c r="AK50" s="1000"/>
      <c r="AL50" s="90"/>
      <c r="AM50" s="90"/>
      <c r="AN50" s="90"/>
      <c r="AO50" s="90"/>
    </row>
    <row r="51" spans="1:41" ht="18" customHeight="1" hidden="1">
      <c r="A51" s="295"/>
      <c r="B51" s="296"/>
      <c r="C51" s="297"/>
      <c r="D51" s="298"/>
      <c r="E51" s="299"/>
      <c r="F51" s="300"/>
      <c r="G51" s="300"/>
      <c r="H51" s="300"/>
      <c r="I51" s="300"/>
      <c r="J51" s="300"/>
      <c r="K51" s="300"/>
      <c r="L51" s="301"/>
      <c r="M51" s="299"/>
      <c r="N51" s="300"/>
      <c r="O51" s="300"/>
      <c r="P51" s="300"/>
      <c r="Q51" s="300"/>
      <c r="R51" s="300"/>
      <c r="S51" s="374"/>
      <c r="T51" s="304"/>
      <c r="U51" s="300"/>
      <c r="V51" s="300"/>
      <c r="W51" s="300"/>
      <c r="X51" s="300"/>
      <c r="Y51" s="300"/>
      <c r="Z51" s="301"/>
      <c r="AA51" s="299"/>
      <c r="AB51" s="300"/>
      <c r="AC51" s="300"/>
      <c r="AD51" s="300"/>
      <c r="AE51" s="300"/>
      <c r="AF51" s="300"/>
      <c r="AG51" s="301"/>
      <c r="AH51" s="375"/>
      <c r="AI51" s="301"/>
      <c r="AJ51" s="306"/>
      <c r="AK51" s="1000"/>
      <c r="AL51" s="90"/>
      <c r="AM51" s="90"/>
      <c r="AN51" s="90"/>
      <c r="AO51" s="90"/>
    </row>
    <row r="52" spans="1:41" ht="18" customHeight="1" hidden="1">
      <c r="A52" s="295"/>
      <c r="B52" s="296"/>
      <c r="C52" s="297"/>
      <c r="D52" s="298"/>
      <c r="E52" s="299"/>
      <c r="F52" s="300"/>
      <c r="G52" s="300"/>
      <c r="H52" s="300"/>
      <c r="I52" s="300"/>
      <c r="J52" s="300"/>
      <c r="K52" s="300"/>
      <c r="L52" s="301"/>
      <c r="M52" s="302"/>
      <c r="N52" s="296"/>
      <c r="O52" s="296"/>
      <c r="P52" s="296"/>
      <c r="Q52" s="296"/>
      <c r="R52" s="296"/>
      <c r="S52" s="303"/>
      <c r="T52" s="304"/>
      <c r="U52" s="300"/>
      <c r="V52" s="300"/>
      <c r="W52" s="300"/>
      <c r="X52" s="300"/>
      <c r="Y52" s="300"/>
      <c r="Z52" s="301"/>
      <c r="AA52" s="302"/>
      <c r="AB52" s="300"/>
      <c r="AC52" s="300"/>
      <c r="AD52" s="300"/>
      <c r="AE52" s="300"/>
      <c r="AF52" s="300"/>
      <c r="AG52" s="301"/>
      <c r="AH52" s="305"/>
      <c r="AI52" s="301"/>
      <c r="AJ52" s="378" t="s">
        <v>285</v>
      </c>
      <c r="AK52" s="1000"/>
      <c r="AL52" s="90"/>
      <c r="AM52" s="90"/>
      <c r="AN52" s="90"/>
      <c r="AO52" s="90"/>
    </row>
    <row r="53" spans="1:41" ht="18" customHeight="1" hidden="1" thickBot="1">
      <c r="A53" s="1002" t="s">
        <v>287</v>
      </c>
      <c r="B53" s="1003"/>
      <c r="C53" s="1003"/>
      <c r="D53" s="1003"/>
      <c r="E53" s="1003"/>
      <c r="F53" s="1003"/>
      <c r="G53" s="1003"/>
      <c r="H53" s="1003"/>
      <c r="I53" s="1003"/>
      <c r="J53" s="1003"/>
      <c r="K53" s="1003"/>
      <c r="L53" s="1003"/>
      <c r="M53" s="1003"/>
      <c r="N53" s="1003"/>
      <c r="O53" s="1003"/>
      <c r="P53" s="1003"/>
      <c r="Q53" s="1003"/>
      <c r="R53" s="1003"/>
      <c r="S53" s="1003"/>
      <c r="T53" s="1003"/>
      <c r="U53" s="1003"/>
      <c r="V53" s="1003"/>
      <c r="W53" s="1003"/>
      <c r="X53" s="1003"/>
      <c r="Y53" s="1003"/>
      <c r="Z53" s="1003"/>
      <c r="AA53" s="1003"/>
      <c r="AB53" s="1003"/>
      <c r="AC53" s="1003"/>
      <c r="AD53" s="1003"/>
      <c r="AE53" s="1003"/>
      <c r="AF53" s="1003"/>
      <c r="AG53" s="1003"/>
      <c r="AH53" s="1003"/>
      <c r="AI53" s="1003"/>
      <c r="AJ53" s="334"/>
      <c r="AK53" s="1001"/>
      <c r="AL53" s="90"/>
      <c r="AM53" s="90"/>
      <c r="AN53" s="90"/>
      <c r="AO53" s="90"/>
    </row>
    <row r="54" spans="1:41" ht="14.25" hidden="1">
      <c r="A54" s="8"/>
      <c r="B54" s="8"/>
      <c r="C54" s="8"/>
      <c r="D54" s="8"/>
      <c r="E54" s="8"/>
      <c r="F54" s="8"/>
      <c r="G54" s="8"/>
      <c r="H54" s="8"/>
      <c r="I54" s="8"/>
      <c r="J54" s="8"/>
      <c r="K54" s="8"/>
      <c r="L54" s="8"/>
      <c r="M54" s="8"/>
      <c r="N54" s="8"/>
      <c r="O54" s="8"/>
      <c r="P54" s="8"/>
      <c r="Q54" s="8"/>
      <c r="R54" s="8"/>
      <c r="S54" s="8"/>
      <c r="T54" s="8"/>
      <c r="U54" s="8"/>
      <c r="V54" s="8"/>
      <c r="W54" s="8"/>
      <c r="X54" s="8"/>
      <c r="Y54" s="6"/>
      <c r="Z54" s="8"/>
      <c r="AA54" s="8"/>
      <c r="AB54" s="8"/>
      <c r="AC54" s="8"/>
      <c r="AD54" s="8"/>
      <c r="AE54" s="8"/>
      <c r="AF54" s="8"/>
      <c r="AG54" s="8"/>
      <c r="AH54" s="8"/>
      <c r="AI54" s="8"/>
      <c r="AJ54" s="8"/>
      <c r="AK54" s="8"/>
      <c r="AL54" s="8"/>
      <c r="AM54" s="8"/>
      <c r="AN54" s="8"/>
      <c r="AO54" s="8"/>
    </row>
    <row r="55" spans="1:41" ht="14.25" hidden="1">
      <c r="A55" s="10" t="s">
        <v>271</v>
      </c>
      <c r="B55" s="8"/>
      <c r="C55" s="8"/>
      <c r="D55" s="8"/>
      <c r="E55" s="8"/>
      <c r="F55" s="8"/>
      <c r="G55" s="8"/>
      <c r="H55" s="8"/>
      <c r="I55" s="8"/>
      <c r="J55" s="8"/>
      <c r="K55" s="8"/>
      <c r="L55" s="8"/>
      <c r="M55" s="8"/>
      <c r="N55" s="8"/>
      <c r="O55" s="8"/>
      <c r="P55" s="8"/>
      <c r="Q55" s="8"/>
      <c r="R55" s="8"/>
      <c r="S55" s="8"/>
      <c r="T55" s="8"/>
      <c r="U55" s="8"/>
      <c r="V55" s="8"/>
      <c r="W55" s="8"/>
      <c r="X55" s="8"/>
      <c r="Y55" s="6"/>
      <c r="Z55" s="8"/>
      <c r="AA55" s="8"/>
      <c r="AB55" s="8"/>
      <c r="AC55" s="8"/>
      <c r="AD55" s="8"/>
      <c r="AE55" s="8"/>
      <c r="AF55" s="8"/>
      <c r="AG55" s="8"/>
      <c r="AH55" s="8"/>
      <c r="AI55" s="8"/>
      <c r="AJ55" s="8"/>
      <c r="AK55" s="8"/>
      <c r="AL55" s="8"/>
      <c r="AM55" s="8"/>
      <c r="AN55" s="8"/>
      <c r="AO55" s="8"/>
    </row>
    <row r="56" spans="1:41" ht="18.75" customHeight="1" hidden="1" thickBot="1">
      <c r="A56" s="89" t="s">
        <v>66</v>
      </c>
      <c r="B56" s="90"/>
      <c r="C56" s="90"/>
      <c r="D56" s="90"/>
      <c r="E56" s="90"/>
      <c r="F56" s="90"/>
      <c r="G56" s="90"/>
      <c r="H56" s="90"/>
      <c r="I56" s="90"/>
      <c r="J56" s="8"/>
      <c r="K56" s="91" t="s">
        <v>89</v>
      </c>
      <c r="L56" s="91"/>
      <c r="M56" s="91"/>
      <c r="N56" s="91"/>
      <c r="O56" s="91"/>
      <c r="P56" s="91"/>
      <c r="Q56" s="8"/>
      <c r="R56" s="89" t="s">
        <v>90</v>
      </c>
      <c r="S56" s="90"/>
      <c r="T56" s="90"/>
      <c r="U56" s="90"/>
      <c r="V56" s="90"/>
      <c r="W56" s="90"/>
      <c r="X56" s="90"/>
      <c r="Y56" s="91"/>
      <c r="Z56" s="90"/>
      <c r="AA56" s="90"/>
      <c r="AB56" s="90"/>
      <c r="AC56" s="90"/>
      <c r="AD56" s="90"/>
      <c r="AE56" s="90"/>
      <c r="AF56" s="90"/>
      <c r="AG56" s="90"/>
      <c r="AH56" s="90"/>
      <c r="AI56" s="90"/>
      <c r="AJ56" s="90"/>
      <c r="AK56" s="92" t="s">
        <v>4</v>
      </c>
      <c r="AL56" s="90"/>
      <c r="AM56" s="90"/>
      <c r="AN56" s="90"/>
      <c r="AO56" s="90"/>
    </row>
    <row r="57" spans="1:41" ht="18.75" customHeight="1" hidden="1" thickBot="1">
      <c r="A57" s="93"/>
      <c r="B57" s="94"/>
      <c r="C57" s="94"/>
      <c r="D57" s="90"/>
      <c r="E57" s="273" t="s">
        <v>272</v>
      </c>
      <c r="F57" s="90"/>
      <c r="G57" s="90"/>
      <c r="H57" s="90"/>
      <c r="I57" s="90"/>
      <c r="J57" s="91"/>
      <c r="K57" s="91"/>
      <c r="L57" s="91"/>
      <c r="M57" s="91"/>
      <c r="N57" s="91"/>
      <c r="O57" s="91"/>
      <c r="P57" s="91"/>
      <c r="Q57" s="8"/>
      <c r="R57" s="89" t="s">
        <v>91</v>
      </c>
      <c r="S57" s="90"/>
      <c r="T57" s="90"/>
      <c r="U57" s="90"/>
      <c r="V57" s="90"/>
      <c r="W57" s="90"/>
      <c r="X57" s="90"/>
      <c r="Y57" s="91"/>
      <c r="Z57" s="90"/>
      <c r="AA57" s="90"/>
      <c r="AB57" s="90"/>
      <c r="AC57" s="90"/>
      <c r="AD57" s="90"/>
      <c r="AE57" s="90"/>
      <c r="AF57" s="90"/>
      <c r="AG57" s="90"/>
      <c r="AH57" s="90"/>
      <c r="AI57" s="90"/>
      <c r="AJ57" s="90"/>
      <c r="AK57" s="90"/>
      <c r="AL57" s="90"/>
      <c r="AM57" s="90"/>
      <c r="AN57" s="90"/>
      <c r="AO57" s="90"/>
    </row>
    <row r="58" spans="1:41" ht="18.75" customHeight="1" hidden="1">
      <c r="A58" s="95"/>
      <c r="B58" s="96" t="s">
        <v>67</v>
      </c>
      <c r="C58" s="96"/>
      <c r="D58" s="97"/>
      <c r="E58" s="98" t="s">
        <v>5</v>
      </c>
      <c r="F58" s="99" t="s">
        <v>6</v>
      </c>
      <c r="G58" s="100"/>
      <c r="H58" s="100"/>
      <c r="I58" s="100"/>
      <c r="J58" s="100"/>
      <c r="K58" s="100"/>
      <c r="L58" s="100"/>
      <c r="M58" s="101" t="s">
        <v>86</v>
      </c>
      <c r="N58" s="102"/>
      <c r="O58" s="102"/>
      <c r="P58" s="102"/>
      <c r="Q58" s="102"/>
      <c r="R58" s="102"/>
      <c r="S58" s="102"/>
      <c r="T58" s="101" t="s">
        <v>7</v>
      </c>
      <c r="U58" s="102"/>
      <c r="V58" s="102"/>
      <c r="W58" s="102"/>
      <c r="X58" s="102"/>
      <c r="Y58" s="102"/>
      <c r="Z58" s="102"/>
      <c r="AA58" s="101" t="s">
        <v>8</v>
      </c>
      <c r="AB58" s="102"/>
      <c r="AC58" s="102"/>
      <c r="AD58" s="102"/>
      <c r="AE58" s="102"/>
      <c r="AF58" s="102"/>
      <c r="AG58" s="102"/>
      <c r="AH58" s="103"/>
      <c r="AI58" s="104" t="s">
        <v>9</v>
      </c>
      <c r="AJ58" s="105" t="s">
        <v>68</v>
      </c>
      <c r="AK58" s="105" t="s">
        <v>69</v>
      </c>
      <c r="AL58" s="90"/>
      <c r="AM58" s="90"/>
      <c r="AN58" s="90"/>
      <c r="AO58" s="90"/>
    </row>
    <row r="59" spans="1:41" ht="18" customHeight="1" hidden="1">
      <c r="A59" s="106" t="s">
        <v>70</v>
      </c>
      <c r="B59" s="107" t="s">
        <v>71</v>
      </c>
      <c r="C59" s="108" t="s">
        <v>87</v>
      </c>
      <c r="D59" s="109" t="s">
        <v>72</v>
      </c>
      <c r="E59" s="110" t="s">
        <v>53</v>
      </c>
      <c r="F59" s="111">
        <v>1</v>
      </c>
      <c r="G59" s="111">
        <v>2</v>
      </c>
      <c r="H59" s="111">
        <v>3</v>
      </c>
      <c r="I59" s="111">
        <v>4</v>
      </c>
      <c r="J59" s="111">
        <v>5</v>
      </c>
      <c r="K59" s="111">
        <v>6</v>
      </c>
      <c r="L59" s="111">
        <v>7</v>
      </c>
      <c r="M59" s="112">
        <v>8</v>
      </c>
      <c r="N59" s="111">
        <v>9</v>
      </c>
      <c r="O59" s="111">
        <v>10</v>
      </c>
      <c r="P59" s="111">
        <v>11</v>
      </c>
      <c r="Q59" s="111">
        <v>12</v>
      </c>
      <c r="R59" s="111">
        <v>13</v>
      </c>
      <c r="S59" s="111">
        <v>14</v>
      </c>
      <c r="T59" s="112">
        <v>15</v>
      </c>
      <c r="U59" s="111">
        <v>16</v>
      </c>
      <c r="V59" s="111">
        <v>17</v>
      </c>
      <c r="W59" s="111">
        <v>18</v>
      </c>
      <c r="X59" s="111">
        <v>19</v>
      </c>
      <c r="Y59" s="111">
        <v>20</v>
      </c>
      <c r="Z59" s="111">
        <v>21</v>
      </c>
      <c r="AA59" s="112">
        <v>22</v>
      </c>
      <c r="AB59" s="111">
        <v>23</v>
      </c>
      <c r="AC59" s="111">
        <v>24</v>
      </c>
      <c r="AD59" s="111">
        <v>25</v>
      </c>
      <c r="AE59" s="111">
        <v>26</v>
      </c>
      <c r="AF59" s="111">
        <v>27</v>
      </c>
      <c r="AG59" s="111">
        <v>28</v>
      </c>
      <c r="AH59" s="113" t="s">
        <v>92</v>
      </c>
      <c r="AI59" s="114" t="s">
        <v>10</v>
      </c>
      <c r="AJ59" s="115" t="s">
        <v>73</v>
      </c>
      <c r="AK59" s="116" t="s">
        <v>74</v>
      </c>
      <c r="AL59" s="90"/>
      <c r="AM59" s="90"/>
      <c r="AN59" s="90"/>
      <c r="AO59" s="90"/>
    </row>
    <row r="60" spans="1:41" ht="18" customHeight="1" hidden="1" thickBot="1">
      <c r="A60" s="9"/>
      <c r="B60" s="117"/>
      <c r="C60" s="117"/>
      <c r="D60" s="25"/>
      <c r="E60" s="118" t="s">
        <v>11</v>
      </c>
      <c r="F60" s="119"/>
      <c r="G60" s="119"/>
      <c r="H60" s="119"/>
      <c r="I60" s="119"/>
      <c r="J60" s="119"/>
      <c r="K60" s="119"/>
      <c r="L60" s="119"/>
      <c r="M60" s="120"/>
      <c r="N60" s="119"/>
      <c r="O60" s="119"/>
      <c r="P60" s="119"/>
      <c r="Q60" s="119"/>
      <c r="R60" s="119"/>
      <c r="S60" s="119"/>
      <c r="T60" s="120"/>
      <c r="U60" s="119"/>
      <c r="V60" s="119"/>
      <c r="W60" s="119"/>
      <c r="X60" s="119"/>
      <c r="Y60" s="119"/>
      <c r="Z60" s="119"/>
      <c r="AA60" s="120"/>
      <c r="AB60" s="119"/>
      <c r="AC60" s="119"/>
      <c r="AD60" s="119"/>
      <c r="AE60" s="119"/>
      <c r="AF60" s="119"/>
      <c r="AG60" s="119"/>
      <c r="AH60" s="121" t="s">
        <v>93</v>
      </c>
      <c r="AI60" s="122" t="s">
        <v>12</v>
      </c>
      <c r="AJ60" s="123" t="s">
        <v>13</v>
      </c>
      <c r="AK60" s="124" t="s">
        <v>75</v>
      </c>
      <c r="AL60" s="90"/>
      <c r="AM60" s="90"/>
      <c r="AN60" s="90"/>
      <c r="AO60" s="90"/>
    </row>
    <row r="61" spans="1:41" ht="18" customHeight="1" hidden="1">
      <c r="A61" s="336" t="s">
        <v>175</v>
      </c>
      <c r="B61" s="337"/>
      <c r="C61" s="356"/>
      <c r="D61" s="357"/>
      <c r="E61" s="340"/>
      <c r="F61" s="337"/>
      <c r="G61" s="337"/>
      <c r="H61" s="337"/>
      <c r="I61" s="337"/>
      <c r="J61" s="337"/>
      <c r="K61" s="337"/>
      <c r="L61" s="341"/>
      <c r="M61" s="340"/>
      <c r="N61" s="337"/>
      <c r="O61" s="337"/>
      <c r="P61" s="337"/>
      <c r="Q61" s="337"/>
      <c r="R61" s="337"/>
      <c r="S61" s="342"/>
      <c r="T61" s="343"/>
      <c r="U61" s="337"/>
      <c r="V61" s="337"/>
      <c r="W61" s="337"/>
      <c r="X61" s="337"/>
      <c r="Y61" s="337"/>
      <c r="Z61" s="341"/>
      <c r="AA61" s="340"/>
      <c r="AB61" s="337"/>
      <c r="AC61" s="337"/>
      <c r="AD61" s="337"/>
      <c r="AE61" s="337"/>
      <c r="AF61" s="337"/>
      <c r="AG61" s="341"/>
      <c r="AH61" s="344"/>
      <c r="AI61" s="342"/>
      <c r="AJ61" s="379"/>
      <c r="AK61" s="358"/>
      <c r="AL61" s="90"/>
      <c r="AM61" s="90"/>
      <c r="AN61" s="90"/>
      <c r="AO61" s="90"/>
    </row>
    <row r="62" spans="1:41" ht="18" customHeight="1" hidden="1">
      <c r="A62" s="295"/>
      <c r="B62" s="296"/>
      <c r="C62" s="297"/>
      <c r="D62" s="359"/>
      <c r="E62" s="289"/>
      <c r="F62" s="290"/>
      <c r="G62" s="290"/>
      <c r="H62" s="290"/>
      <c r="I62" s="290"/>
      <c r="J62" s="290"/>
      <c r="K62" s="290"/>
      <c r="L62" s="291"/>
      <c r="M62" s="289"/>
      <c r="N62" s="290"/>
      <c r="O62" s="290"/>
      <c r="P62" s="290"/>
      <c r="Q62" s="290"/>
      <c r="R62" s="290"/>
      <c r="S62" s="288"/>
      <c r="T62" s="292"/>
      <c r="U62" s="290"/>
      <c r="V62" s="290"/>
      <c r="W62" s="290"/>
      <c r="X62" s="290"/>
      <c r="Y62" s="290"/>
      <c r="Z62" s="291"/>
      <c r="AA62" s="289"/>
      <c r="AB62" s="290"/>
      <c r="AC62" s="290"/>
      <c r="AD62" s="290"/>
      <c r="AE62" s="290"/>
      <c r="AF62" s="290"/>
      <c r="AG62" s="291"/>
      <c r="AH62" s="293"/>
      <c r="AI62" s="288"/>
      <c r="AJ62" s="380"/>
      <c r="AK62" s="361" t="s">
        <v>284</v>
      </c>
      <c r="AL62" s="90"/>
      <c r="AM62" s="90"/>
      <c r="AN62" s="90"/>
      <c r="AO62" s="90"/>
    </row>
    <row r="63" spans="1:41" ht="18" customHeight="1" hidden="1">
      <c r="A63" s="295"/>
      <c r="B63" s="296"/>
      <c r="C63" s="297"/>
      <c r="D63" s="298"/>
      <c r="E63" s="299"/>
      <c r="F63" s="300"/>
      <c r="G63" s="300"/>
      <c r="H63" s="300"/>
      <c r="I63" s="300"/>
      <c r="J63" s="300"/>
      <c r="K63" s="300"/>
      <c r="L63" s="301"/>
      <c r="M63" s="299"/>
      <c r="N63" s="300"/>
      <c r="O63" s="300"/>
      <c r="P63" s="300"/>
      <c r="Q63" s="300"/>
      <c r="R63" s="300"/>
      <c r="S63" s="374"/>
      <c r="T63" s="304"/>
      <c r="U63" s="300"/>
      <c r="V63" s="300"/>
      <c r="W63" s="300"/>
      <c r="X63" s="300"/>
      <c r="Y63" s="300"/>
      <c r="Z63" s="301"/>
      <c r="AA63" s="299"/>
      <c r="AB63" s="300"/>
      <c r="AC63" s="300"/>
      <c r="AD63" s="300"/>
      <c r="AE63" s="300"/>
      <c r="AF63" s="300"/>
      <c r="AG63" s="301"/>
      <c r="AH63" s="375"/>
      <c r="AI63" s="374"/>
      <c r="AJ63" s="381"/>
      <c r="AK63" s="361"/>
      <c r="AL63" s="90"/>
      <c r="AM63" s="90"/>
      <c r="AN63" s="90"/>
      <c r="AO63" s="90"/>
    </row>
    <row r="64" spans="1:41" ht="18" customHeight="1" hidden="1">
      <c r="A64" s="295"/>
      <c r="B64" s="296"/>
      <c r="C64" s="297"/>
      <c r="D64" s="298"/>
      <c r="E64" s="299"/>
      <c r="F64" s="300"/>
      <c r="G64" s="300"/>
      <c r="H64" s="300"/>
      <c r="I64" s="300"/>
      <c r="J64" s="300"/>
      <c r="K64" s="300"/>
      <c r="L64" s="301"/>
      <c r="M64" s="299"/>
      <c r="N64" s="300"/>
      <c r="O64" s="300"/>
      <c r="P64" s="300"/>
      <c r="Q64" s="300"/>
      <c r="R64" s="300"/>
      <c r="S64" s="374"/>
      <c r="T64" s="304"/>
      <c r="U64" s="300"/>
      <c r="V64" s="300"/>
      <c r="W64" s="300"/>
      <c r="X64" s="300"/>
      <c r="Y64" s="300"/>
      <c r="Z64" s="301"/>
      <c r="AA64" s="299"/>
      <c r="AB64" s="300"/>
      <c r="AC64" s="300"/>
      <c r="AD64" s="300"/>
      <c r="AE64" s="300"/>
      <c r="AF64" s="300"/>
      <c r="AG64" s="301"/>
      <c r="AH64" s="375"/>
      <c r="AI64" s="374"/>
      <c r="AJ64" s="381"/>
      <c r="AK64" s="361"/>
      <c r="AL64" s="90"/>
      <c r="AM64" s="90"/>
      <c r="AN64" s="90"/>
      <c r="AO64" s="90"/>
    </row>
    <row r="65" spans="1:41" ht="18" customHeight="1" hidden="1">
      <c r="A65" s="295"/>
      <c r="B65" s="296"/>
      <c r="C65" s="297"/>
      <c r="D65" s="298"/>
      <c r="E65" s="299"/>
      <c r="F65" s="300"/>
      <c r="G65" s="300"/>
      <c r="H65" s="300"/>
      <c r="I65" s="300"/>
      <c r="J65" s="300"/>
      <c r="K65" s="300"/>
      <c r="L65" s="301"/>
      <c r="M65" s="299"/>
      <c r="N65" s="300"/>
      <c r="O65" s="300"/>
      <c r="P65" s="300"/>
      <c r="Q65" s="300"/>
      <c r="R65" s="300"/>
      <c r="S65" s="374"/>
      <c r="T65" s="304"/>
      <c r="U65" s="300"/>
      <c r="V65" s="300"/>
      <c r="W65" s="300"/>
      <c r="X65" s="300"/>
      <c r="Y65" s="300"/>
      <c r="Z65" s="301"/>
      <c r="AA65" s="299"/>
      <c r="AB65" s="300"/>
      <c r="AC65" s="300"/>
      <c r="AD65" s="300"/>
      <c r="AE65" s="300"/>
      <c r="AF65" s="300"/>
      <c r="AG65" s="301"/>
      <c r="AH65" s="375"/>
      <c r="AI65" s="374"/>
      <c r="AJ65" s="381"/>
      <c r="AK65" s="361"/>
      <c r="AL65" s="90"/>
      <c r="AM65" s="90"/>
      <c r="AN65" s="90"/>
      <c r="AO65" s="90"/>
    </row>
    <row r="66" spans="1:41" ht="18" customHeight="1" hidden="1">
      <c r="A66" s="295"/>
      <c r="B66" s="296"/>
      <c r="C66" s="297"/>
      <c r="D66" s="298"/>
      <c r="E66" s="299"/>
      <c r="F66" s="300"/>
      <c r="G66" s="300"/>
      <c r="H66" s="300"/>
      <c r="I66" s="300"/>
      <c r="J66" s="300"/>
      <c r="K66" s="300"/>
      <c r="L66" s="301"/>
      <c r="M66" s="299"/>
      <c r="N66" s="300"/>
      <c r="O66" s="300"/>
      <c r="P66" s="300"/>
      <c r="Q66" s="300"/>
      <c r="R66" s="300"/>
      <c r="S66" s="374"/>
      <c r="T66" s="304"/>
      <c r="U66" s="300"/>
      <c r="V66" s="300"/>
      <c r="W66" s="300"/>
      <c r="X66" s="300"/>
      <c r="Y66" s="300"/>
      <c r="Z66" s="301"/>
      <c r="AA66" s="299"/>
      <c r="AB66" s="300"/>
      <c r="AC66" s="300"/>
      <c r="AD66" s="300"/>
      <c r="AE66" s="300"/>
      <c r="AF66" s="300"/>
      <c r="AG66" s="301"/>
      <c r="AH66" s="375"/>
      <c r="AI66" s="374"/>
      <c r="AJ66" s="381"/>
      <c r="AK66" s="361"/>
      <c r="AL66" s="90"/>
      <c r="AM66" s="90"/>
      <c r="AN66" s="90"/>
      <c r="AO66" s="90"/>
    </row>
    <row r="67" spans="1:41" ht="18" customHeight="1" hidden="1">
      <c r="A67" s="295"/>
      <c r="B67" s="296"/>
      <c r="C67" s="297"/>
      <c r="D67" s="298"/>
      <c r="E67" s="299"/>
      <c r="F67" s="300"/>
      <c r="G67" s="300"/>
      <c r="H67" s="300"/>
      <c r="I67" s="300"/>
      <c r="J67" s="300"/>
      <c r="K67" s="300"/>
      <c r="L67" s="301"/>
      <c r="M67" s="299"/>
      <c r="N67" s="300"/>
      <c r="O67" s="300"/>
      <c r="P67" s="300"/>
      <c r="Q67" s="300"/>
      <c r="R67" s="300"/>
      <c r="S67" s="374"/>
      <c r="T67" s="304"/>
      <c r="U67" s="300"/>
      <c r="V67" s="300"/>
      <c r="W67" s="300"/>
      <c r="X67" s="300"/>
      <c r="Y67" s="300"/>
      <c r="Z67" s="301"/>
      <c r="AA67" s="299"/>
      <c r="AB67" s="300"/>
      <c r="AC67" s="300"/>
      <c r="AD67" s="300"/>
      <c r="AE67" s="300"/>
      <c r="AF67" s="300"/>
      <c r="AG67" s="301"/>
      <c r="AH67" s="375"/>
      <c r="AI67" s="374"/>
      <c r="AJ67" s="381"/>
      <c r="AK67" s="361"/>
      <c r="AL67" s="90"/>
      <c r="AM67" s="90"/>
      <c r="AN67" s="90"/>
      <c r="AO67" s="90"/>
    </row>
    <row r="68" spans="1:41" ht="18" customHeight="1" hidden="1">
      <c r="A68" s="295"/>
      <c r="B68" s="296"/>
      <c r="C68" s="297"/>
      <c r="D68" s="298"/>
      <c r="E68" s="299"/>
      <c r="F68" s="300"/>
      <c r="G68" s="300"/>
      <c r="H68" s="300"/>
      <c r="I68" s="300"/>
      <c r="J68" s="300"/>
      <c r="K68" s="300"/>
      <c r="L68" s="301"/>
      <c r="M68" s="299"/>
      <c r="N68" s="300"/>
      <c r="O68" s="300"/>
      <c r="P68" s="300"/>
      <c r="Q68" s="300"/>
      <c r="R68" s="300"/>
      <c r="S68" s="374"/>
      <c r="T68" s="304"/>
      <c r="U68" s="300"/>
      <c r="V68" s="300"/>
      <c r="W68" s="300"/>
      <c r="X68" s="300"/>
      <c r="Y68" s="300"/>
      <c r="Z68" s="301"/>
      <c r="AA68" s="299"/>
      <c r="AB68" s="300"/>
      <c r="AC68" s="300"/>
      <c r="AD68" s="300"/>
      <c r="AE68" s="300"/>
      <c r="AF68" s="300"/>
      <c r="AG68" s="301"/>
      <c r="AH68" s="375"/>
      <c r="AI68" s="374"/>
      <c r="AJ68" s="381"/>
      <c r="AK68" s="361"/>
      <c r="AL68" s="90"/>
      <c r="AM68" s="90"/>
      <c r="AN68" s="90"/>
      <c r="AO68" s="90"/>
    </row>
    <row r="69" spans="1:41" ht="18" customHeight="1" hidden="1">
      <c r="A69" s="295"/>
      <c r="B69" s="296"/>
      <c r="C69" s="297"/>
      <c r="D69" s="298"/>
      <c r="E69" s="299"/>
      <c r="F69" s="300"/>
      <c r="G69" s="300"/>
      <c r="H69" s="300"/>
      <c r="I69" s="300"/>
      <c r="J69" s="300"/>
      <c r="K69" s="300"/>
      <c r="L69" s="301"/>
      <c r="M69" s="299"/>
      <c r="N69" s="300"/>
      <c r="O69" s="300"/>
      <c r="P69" s="300"/>
      <c r="Q69" s="300"/>
      <c r="R69" s="300"/>
      <c r="S69" s="374"/>
      <c r="T69" s="304"/>
      <c r="U69" s="300"/>
      <c r="V69" s="300"/>
      <c r="W69" s="300"/>
      <c r="X69" s="300"/>
      <c r="Y69" s="300"/>
      <c r="Z69" s="301"/>
      <c r="AA69" s="299"/>
      <c r="AB69" s="300"/>
      <c r="AC69" s="300"/>
      <c r="AD69" s="300"/>
      <c r="AE69" s="300"/>
      <c r="AF69" s="300"/>
      <c r="AG69" s="301"/>
      <c r="AH69" s="375"/>
      <c r="AI69" s="374"/>
      <c r="AJ69" s="381"/>
      <c r="AK69" s="361"/>
      <c r="AL69" s="90"/>
      <c r="AM69" s="90"/>
      <c r="AN69" s="90"/>
      <c r="AO69" s="90"/>
    </row>
    <row r="70" spans="1:41" ht="18" customHeight="1" hidden="1">
      <c r="A70" s="295"/>
      <c r="B70" s="296"/>
      <c r="C70" s="297"/>
      <c r="D70" s="298"/>
      <c r="E70" s="299"/>
      <c r="F70" s="300"/>
      <c r="G70" s="300"/>
      <c r="H70" s="300"/>
      <c r="I70" s="300"/>
      <c r="J70" s="300"/>
      <c r="K70" s="300"/>
      <c r="L70" s="301"/>
      <c r="M70" s="299"/>
      <c r="N70" s="300"/>
      <c r="O70" s="300"/>
      <c r="P70" s="300"/>
      <c r="Q70" s="300"/>
      <c r="R70" s="300"/>
      <c r="S70" s="374"/>
      <c r="T70" s="304"/>
      <c r="U70" s="300"/>
      <c r="V70" s="300"/>
      <c r="W70" s="300"/>
      <c r="X70" s="300"/>
      <c r="Y70" s="300"/>
      <c r="Z70" s="301"/>
      <c r="AA70" s="299"/>
      <c r="AB70" s="300"/>
      <c r="AC70" s="300"/>
      <c r="AD70" s="300"/>
      <c r="AE70" s="300"/>
      <c r="AF70" s="300"/>
      <c r="AG70" s="301"/>
      <c r="AH70" s="375"/>
      <c r="AI70" s="374"/>
      <c r="AJ70" s="381"/>
      <c r="AK70" s="361"/>
      <c r="AL70" s="90"/>
      <c r="AM70" s="90"/>
      <c r="AN70" s="90"/>
      <c r="AO70" s="90"/>
    </row>
    <row r="71" spans="1:41" ht="18" customHeight="1" hidden="1">
      <c r="A71" s="295"/>
      <c r="B71" s="296"/>
      <c r="C71" s="297"/>
      <c r="D71" s="298"/>
      <c r="E71" s="299"/>
      <c r="F71" s="300"/>
      <c r="G71" s="300"/>
      <c r="H71" s="300"/>
      <c r="I71" s="300"/>
      <c r="J71" s="300"/>
      <c r="K71" s="300"/>
      <c r="L71" s="301"/>
      <c r="M71" s="299"/>
      <c r="N71" s="300"/>
      <c r="O71" s="300"/>
      <c r="P71" s="300"/>
      <c r="Q71" s="300"/>
      <c r="R71" s="300"/>
      <c r="S71" s="374"/>
      <c r="T71" s="304"/>
      <c r="U71" s="300"/>
      <c r="V71" s="300"/>
      <c r="W71" s="300"/>
      <c r="X71" s="300"/>
      <c r="Y71" s="300"/>
      <c r="Z71" s="301"/>
      <c r="AA71" s="299"/>
      <c r="AB71" s="300"/>
      <c r="AC71" s="300"/>
      <c r="AD71" s="300"/>
      <c r="AE71" s="300"/>
      <c r="AF71" s="300"/>
      <c r="AG71" s="301"/>
      <c r="AH71" s="375"/>
      <c r="AI71" s="374"/>
      <c r="AJ71" s="381"/>
      <c r="AK71" s="361"/>
      <c r="AL71" s="90"/>
      <c r="AM71" s="90"/>
      <c r="AN71" s="90"/>
      <c r="AO71" s="90"/>
    </row>
    <row r="72" spans="1:41" ht="18" customHeight="1" hidden="1">
      <c r="A72" s="295"/>
      <c r="B72" s="296"/>
      <c r="C72" s="297"/>
      <c r="D72" s="298"/>
      <c r="E72" s="299"/>
      <c r="F72" s="300"/>
      <c r="G72" s="300"/>
      <c r="H72" s="300"/>
      <c r="I72" s="300"/>
      <c r="J72" s="300"/>
      <c r="K72" s="300"/>
      <c r="L72" s="301"/>
      <c r="M72" s="302"/>
      <c r="N72" s="296"/>
      <c r="O72" s="296"/>
      <c r="P72" s="296"/>
      <c r="Q72" s="296"/>
      <c r="R72" s="296"/>
      <c r="S72" s="303"/>
      <c r="T72" s="304"/>
      <c r="U72" s="300"/>
      <c r="V72" s="300"/>
      <c r="W72" s="300"/>
      <c r="X72" s="300"/>
      <c r="Y72" s="300"/>
      <c r="Z72" s="301"/>
      <c r="AA72" s="302"/>
      <c r="AB72" s="300"/>
      <c r="AC72" s="300"/>
      <c r="AD72" s="300"/>
      <c r="AE72" s="300"/>
      <c r="AF72" s="300"/>
      <c r="AG72" s="301"/>
      <c r="AH72" s="305"/>
      <c r="AI72" s="303"/>
      <c r="AJ72" s="382" t="s">
        <v>284</v>
      </c>
      <c r="AK72" s="377"/>
      <c r="AL72" s="90"/>
      <c r="AM72" s="90"/>
      <c r="AN72" s="90"/>
      <c r="AO72" s="90"/>
    </row>
    <row r="73" spans="1:41" ht="18" customHeight="1" hidden="1" thickBot="1">
      <c r="A73" s="1002" t="s">
        <v>288</v>
      </c>
      <c r="B73" s="1003"/>
      <c r="C73" s="1003"/>
      <c r="D73" s="1003"/>
      <c r="E73" s="1003"/>
      <c r="F73" s="1003"/>
      <c r="G73" s="1003"/>
      <c r="H73" s="1003"/>
      <c r="I73" s="1003"/>
      <c r="J73" s="1003"/>
      <c r="K73" s="1003"/>
      <c r="L73" s="1003"/>
      <c r="M73" s="1003"/>
      <c r="N73" s="1003"/>
      <c r="O73" s="1003"/>
      <c r="P73" s="1003"/>
      <c r="Q73" s="1003"/>
      <c r="R73" s="1003"/>
      <c r="S73" s="1003"/>
      <c r="T73" s="1003"/>
      <c r="U73" s="1003"/>
      <c r="V73" s="1003"/>
      <c r="W73" s="1003"/>
      <c r="X73" s="1003"/>
      <c r="Y73" s="1003"/>
      <c r="Z73" s="1003"/>
      <c r="AA73" s="1003"/>
      <c r="AB73" s="1003"/>
      <c r="AC73" s="1003"/>
      <c r="AD73" s="1003"/>
      <c r="AE73" s="1003"/>
      <c r="AF73" s="1003"/>
      <c r="AG73" s="1003"/>
      <c r="AH73" s="1003"/>
      <c r="AI73" s="1003"/>
      <c r="AJ73" s="320"/>
      <c r="AK73" s="321"/>
      <c r="AL73" s="90"/>
      <c r="AM73" s="90"/>
      <c r="AN73" s="90"/>
      <c r="AO73" s="90"/>
    </row>
    <row r="74" spans="1:41" ht="14.25" hidden="1">
      <c r="A74" s="101"/>
      <c r="B74" s="100"/>
      <c r="C74" s="100"/>
      <c r="D74" s="154"/>
      <c r="E74" s="155"/>
      <c r="F74" s="156"/>
      <c r="G74" s="156"/>
      <c r="H74" s="156"/>
      <c r="I74" s="156"/>
      <c r="J74" s="156"/>
      <c r="K74" s="156"/>
      <c r="L74" s="157"/>
      <c r="M74" s="156"/>
      <c r="N74" s="156"/>
      <c r="O74" s="156"/>
      <c r="P74" s="156"/>
      <c r="Q74" s="156"/>
      <c r="R74" s="156"/>
      <c r="S74" s="157"/>
      <c r="T74" s="156"/>
      <c r="U74" s="156"/>
      <c r="V74" s="156"/>
      <c r="W74" s="156"/>
      <c r="X74" s="156"/>
      <c r="Y74" s="156"/>
      <c r="Z74" s="157"/>
      <c r="AA74" s="156"/>
      <c r="AB74" s="156"/>
      <c r="AC74" s="156"/>
      <c r="AD74" s="156"/>
      <c r="AE74" s="156"/>
      <c r="AF74" s="156"/>
      <c r="AG74" s="158"/>
      <c r="AH74" s="159" t="s">
        <v>107</v>
      </c>
      <c r="AI74" s="154"/>
      <c r="AJ74" s="154"/>
      <c r="AK74" s="97"/>
      <c r="AL74" s="8"/>
      <c r="AM74" s="8"/>
      <c r="AN74" s="8"/>
      <c r="AO74" s="8"/>
    </row>
    <row r="75" spans="1:41" ht="14.25" hidden="1">
      <c r="A75" s="160"/>
      <c r="B75" s="91"/>
      <c r="C75" s="91"/>
      <c r="D75" s="161" t="s">
        <v>94</v>
      </c>
      <c r="E75" s="162" t="s">
        <v>95</v>
      </c>
      <c r="F75" s="163"/>
      <c r="G75" s="163"/>
      <c r="H75" s="163"/>
      <c r="I75" s="163"/>
      <c r="J75" s="163"/>
      <c r="K75" s="163"/>
      <c r="L75" s="164"/>
      <c r="M75" s="163"/>
      <c r="N75" s="163"/>
      <c r="O75" s="163"/>
      <c r="P75" s="163"/>
      <c r="Q75" s="163"/>
      <c r="R75" s="163"/>
      <c r="S75" s="164"/>
      <c r="T75" s="163"/>
      <c r="U75" s="163"/>
      <c r="V75" s="163"/>
      <c r="W75" s="163"/>
      <c r="X75" s="163"/>
      <c r="Y75" s="163"/>
      <c r="Z75" s="164"/>
      <c r="AA75" s="163"/>
      <c r="AB75" s="163"/>
      <c r="AC75" s="163"/>
      <c r="AD75" s="163"/>
      <c r="AE75" s="163"/>
      <c r="AF75" s="163"/>
      <c r="AG75" s="165"/>
      <c r="AH75" s="166" t="s">
        <v>289</v>
      </c>
      <c r="AI75" s="167"/>
      <c r="AJ75" s="167"/>
      <c r="AK75" s="168"/>
      <c r="AL75" s="8"/>
      <c r="AM75" s="8"/>
      <c r="AN75" s="8"/>
      <c r="AO75" s="8"/>
    </row>
    <row r="76" spans="1:41" ht="14.25" hidden="1">
      <c r="A76" s="160"/>
      <c r="B76" s="91"/>
      <c r="C76" s="91"/>
      <c r="D76" s="161" t="s">
        <v>96</v>
      </c>
      <c r="E76" s="162" t="s">
        <v>97</v>
      </c>
      <c r="F76" s="163"/>
      <c r="G76" s="163"/>
      <c r="H76" s="163"/>
      <c r="I76" s="163"/>
      <c r="J76" s="163"/>
      <c r="K76" s="163"/>
      <c r="L76" s="164"/>
      <c r="M76" s="163"/>
      <c r="N76" s="163"/>
      <c r="O76" s="163"/>
      <c r="P76" s="163"/>
      <c r="Q76" s="163"/>
      <c r="R76" s="163"/>
      <c r="S76" s="164"/>
      <c r="T76" s="163"/>
      <c r="U76" s="163"/>
      <c r="V76" s="163"/>
      <c r="W76" s="163"/>
      <c r="X76" s="163"/>
      <c r="Y76" s="163"/>
      <c r="Z76" s="164"/>
      <c r="AA76" s="163"/>
      <c r="AB76" s="163"/>
      <c r="AC76" s="163"/>
      <c r="AD76" s="163"/>
      <c r="AE76" s="163"/>
      <c r="AF76" s="163"/>
      <c r="AG76" s="165"/>
      <c r="AH76" s="166" t="s">
        <v>290</v>
      </c>
      <c r="AI76" s="167"/>
      <c r="AJ76" s="167"/>
      <c r="AK76" s="168"/>
      <c r="AL76" s="8"/>
      <c r="AM76" s="8"/>
      <c r="AN76" s="8"/>
      <c r="AO76" s="8"/>
    </row>
    <row r="77" spans="1:41" ht="14.25" hidden="1">
      <c r="A77" s="160"/>
      <c r="B77" s="91"/>
      <c r="C77" s="91"/>
      <c r="D77" s="169"/>
      <c r="E77" s="162" t="s">
        <v>98</v>
      </c>
      <c r="F77" s="163"/>
      <c r="G77" s="163"/>
      <c r="H77" s="163"/>
      <c r="I77" s="163"/>
      <c r="J77" s="163"/>
      <c r="K77" s="163"/>
      <c r="L77" s="164"/>
      <c r="M77" s="163"/>
      <c r="N77" s="163"/>
      <c r="O77" s="163"/>
      <c r="P77" s="163"/>
      <c r="Q77" s="163"/>
      <c r="R77" s="163"/>
      <c r="S77" s="164"/>
      <c r="T77" s="163"/>
      <c r="U77" s="163"/>
      <c r="V77" s="163"/>
      <c r="W77" s="163"/>
      <c r="X77" s="163"/>
      <c r="Y77" s="163"/>
      <c r="Z77" s="164"/>
      <c r="AA77" s="163"/>
      <c r="AB77" s="163"/>
      <c r="AC77" s="163"/>
      <c r="AD77" s="163"/>
      <c r="AE77" s="163"/>
      <c r="AF77" s="163"/>
      <c r="AG77" s="165"/>
      <c r="AH77" s="166" t="s">
        <v>291</v>
      </c>
      <c r="AI77" s="167"/>
      <c r="AJ77" s="167"/>
      <c r="AK77" s="168"/>
      <c r="AL77" s="8"/>
      <c r="AM77" s="8"/>
      <c r="AN77" s="8"/>
      <c r="AO77" s="8"/>
    </row>
    <row r="78" spans="1:41" ht="14.25" hidden="1">
      <c r="A78" s="160"/>
      <c r="B78" s="91"/>
      <c r="C78" s="91"/>
      <c r="D78" s="169"/>
      <c r="E78" s="162" t="s">
        <v>99</v>
      </c>
      <c r="F78" s="163"/>
      <c r="G78" s="163"/>
      <c r="H78" s="163"/>
      <c r="I78" s="163"/>
      <c r="J78" s="163"/>
      <c r="K78" s="163"/>
      <c r="L78" s="164"/>
      <c r="M78" s="163"/>
      <c r="N78" s="163"/>
      <c r="O78" s="163"/>
      <c r="P78" s="163"/>
      <c r="Q78" s="163"/>
      <c r="R78" s="163"/>
      <c r="S78" s="164"/>
      <c r="T78" s="163"/>
      <c r="U78" s="163"/>
      <c r="V78" s="163"/>
      <c r="W78" s="163"/>
      <c r="X78" s="163"/>
      <c r="Y78" s="163"/>
      <c r="Z78" s="164"/>
      <c r="AA78" s="163"/>
      <c r="AB78" s="163"/>
      <c r="AC78" s="163"/>
      <c r="AD78" s="163"/>
      <c r="AE78" s="163"/>
      <c r="AF78" s="163"/>
      <c r="AG78" s="165"/>
      <c r="AH78" s="166" t="s">
        <v>292</v>
      </c>
      <c r="AI78" s="167"/>
      <c r="AJ78" s="167"/>
      <c r="AK78" s="168"/>
      <c r="AL78" s="8"/>
      <c r="AM78" s="8"/>
      <c r="AN78" s="8"/>
      <c r="AO78" s="8"/>
    </row>
    <row r="79" spans="1:41" ht="15" hidden="1" thickBot="1">
      <c r="A79" s="170"/>
      <c r="B79" s="171"/>
      <c r="C79" s="171"/>
      <c r="D79" s="172"/>
      <c r="E79" s="173" t="s">
        <v>100</v>
      </c>
      <c r="F79" s="174"/>
      <c r="G79" s="174"/>
      <c r="H79" s="174"/>
      <c r="I79" s="174"/>
      <c r="J79" s="174"/>
      <c r="K79" s="174"/>
      <c r="L79" s="175"/>
      <c r="M79" s="174"/>
      <c r="N79" s="174"/>
      <c r="O79" s="174"/>
      <c r="P79" s="174"/>
      <c r="Q79" s="174"/>
      <c r="R79" s="174"/>
      <c r="S79" s="175"/>
      <c r="T79" s="174"/>
      <c r="U79" s="174"/>
      <c r="V79" s="174"/>
      <c r="W79" s="174"/>
      <c r="X79" s="174"/>
      <c r="Y79" s="174"/>
      <c r="Z79" s="175"/>
      <c r="AA79" s="174"/>
      <c r="AB79" s="174"/>
      <c r="AC79" s="174"/>
      <c r="AD79" s="174"/>
      <c r="AE79" s="174"/>
      <c r="AF79" s="174"/>
      <c r="AG79" s="176"/>
      <c r="AH79" s="177"/>
      <c r="AI79" s="178"/>
      <c r="AJ79" s="178"/>
      <c r="AK79" s="179"/>
      <c r="AL79" s="8"/>
      <c r="AM79" s="8"/>
      <c r="AN79" s="8"/>
      <c r="AO79" s="8"/>
    </row>
    <row r="80" spans="1:41" ht="14.25" hidden="1">
      <c r="A80" s="8"/>
      <c r="B80" s="8"/>
      <c r="C80" s="8"/>
      <c r="D80" s="8"/>
      <c r="E80" s="8"/>
      <c r="F80" s="8"/>
      <c r="G80" s="8"/>
      <c r="H80" s="8"/>
      <c r="I80" s="8"/>
      <c r="J80" s="8"/>
      <c r="K80" s="8"/>
      <c r="L80" s="8"/>
      <c r="M80" s="8"/>
      <c r="N80" s="8"/>
      <c r="O80" s="8"/>
      <c r="P80" s="8"/>
      <c r="Q80" s="8"/>
      <c r="R80" s="8"/>
      <c r="S80" s="8"/>
      <c r="T80" s="8"/>
      <c r="U80" s="8"/>
      <c r="V80" s="8"/>
      <c r="W80" s="8"/>
      <c r="X80" s="8"/>
      <c r="Y80" s="6"/>
      <c r="Z80" s="8"/>
      <c r="AA80" s="8"/>
      <c r="AB80" s="8"/>
      <c r="AC80" s="8"/>
      <c r="AD80" s="8"/>
      <c r="AE80" s="8"/>
      <c r="AF80" s="8"/>
      <c r="AG80" s="8"/>
      <c r="AH80" s="8"/>
      <c r="AI80" s="8"/>
      <c r="AJ80" s="8"/>
      <c r="AK80" s="8"/>
      <c r="AL80" s="8"/>
      <c r="AM80" s="8"/>
      <c r="AN80" s="8"/>
      <c r="AO80" s="8"/>
    </row>
    <row r="81" spans="1:25" ht="14.25" hidden="1">
      <c r="A81" s="1037" t="s">
        <v>293</v>
      </c>
      <c r="B81" s="1038"/>
      <c r="C81" s="1038"/>
      <c r="D81" s="1038"/>
      <c r="E81" s="1038"/>
      <c r="F81" s="1038"/>
      <c r="G81" s="1038"/>
      <c r="H81" s="1038"/>
      <c r="I81" s="1038"/>
      <c r="J81" s="1038"/>
      <c r="K81" s="1038"/>
      <c r="L81" s="1038"/>
      <c r="M81" s="1038"/>
      <c r="N81" s="1038"/>
      <c r="O81" s="1038"/>
      <c r="P81" s="1038"/>
      <c r="Q81" s="1039"/>
      <c r="R81" s="1039"/>
      <c r="S81" s="1039"/>
      <c r="T81" s="1039"/>
      <c r="U81" s="1039"/>
      <c r="V81" s="1039"/>
      <c r="W81" s="1039"/>
      <c r="X81" s="1039"/>
      <c r="Y81" s="1040"/>
    </row>
    <row r="82" spans="1:25" ht="14.25" hidden="1">
      <c r="A82" s="1041"/>
      <c r="B82" s="1042"/>
      <c r="C82" s="1042"/>
      <c r="D82" s="1042"/>
      <c r="E82" s="1042"/>
      <c r="F82" s="1042"/>
      <c r="G82" s="1042"/>
      <c r="H82" s="1042"/>
      <c r="I82" s="1042"/>
      <c r="J82" s="1042"/>
      <c r="K82" s="1042"/>
      <c r="L82" s="1042"/>
      <c r="M82" s="1042"/>
      <c r="N82" s="1042"/>
      <c r="O82" s="1042"/>
      <c r="P82" s="1042"/>
      <c r="Q82" s="744"/>
      <c r="R82" s="744"/>
      <c r="S82" s="744"/>
      <c r="T82" s="744"/>
      <c r="U82" s="744"/>
      <c r="V82" s="744"/>
      <c r="W82" s="744"/>
      <c r="X82" s="744"/>
      <c r="Y82" s="1043"/>
    </row>
    <row r="83" spans="1:25" ht="14.25" hidden="1">
      <c r="A83" s="1041"/>
      <c r="B83" s="1042"/>
      <c r="C83" s="1042"/>
      <c r="D83" s="1042"/>
      <c r="E83" s="1042"/>
      <c r="F83" s="1042"/>
      <c r="G83" s="1042"/>
      <c r="H83" s="1042"/>
      <c r="I83" s="1042"/>
      <c r="J83" s="1042"/>
      <c r="K83" s="1042"/>
      <c r="L83" s="1042"/>
      <c r="M83" s="1042"/>
      <c r="N83" s="1042"/>
      <c r="O83" s="1042"/>
      <c r="P83" s="1042"/>
      <c r="Q83" s="744"/>
      <c r="R83" s="744"/>
      <c r="S83" s="744"/>
      <c r="T83" s="744"/>
      <c r="U83" s="744"/>
      <c r="V83" s="744"/>
      <c r="W83" s="744"/>
      <c r="X83" s="744"/>
      <c r="Y83" s="1043"/>
    </row>
    <row r="84" spans="1:25" ht="14.25" hidden="1">
      <c r="A84" s="1041"/>
      <c r="B84" s="1042"/>
      <c r="C84" s="1042"/>
      <c r="D84" s="1042"/>
      <c r="E84" s="1042"/>
      <c r="F84" s="1042"/>
      <c r="G84" s="1042"/>
      <c r="H84" s="1042"/>
      <c r="I84" s="1042"/>
      <c r="J84" s="1042"/>
      <c r="K84" s="1042"/>
      <c r="L84" s="1042"/>
      <c r="M84" s="1042"/>
      <c r="N84" s="1042"/>
      <c r="O84" s="1042"/>
      <c r="P84" s="1042"/>
      <c r="Q84" s="744"/>
      <c r="R84" s="744"/>
      <c r="S84" s="744"/>
      <c r="T84" s="744"/>
      <c r="U84" s="744"/>
      <c r="V84" s="744"/>
      <c r="W84" s="744"/>
      <c r="X84" s="744"/>
      <c r="Y84" s="1043"/>
    </row>
    <row r="85" spans="1:25" ht="15" hidden="1" thickBot="1">
      <c r="A85" s="1044"/>
      <c r="B85" s="1045"/>
      <c r="C85" s="1045"/>
      <c r="D85" s="1045"/>
      <c r="E85" s="1045"/>
      <c r="F85" s="1045"/>
      <c r="G85" s="1045"/>
      <c r="H85" s="1045"/>
      <c r="I85" s="1045"/>
      <c r="J85" s="1045"/>
      <c r="K85" s="1045"/>
      <c r="L85" s="1045"/>
      <c r="M85" s="1045"/>
      <c r="N85" s="1045"/>
      <c r="O85" s="1045"/>
      <c r="P85" s="1045"/>
      <c r="Q85" s="1046"/>
      <c r="R85" s="1046"/>
      <c r="S85" s="1046"/>
      <c r="T85" s="1046"/>
      <c r="U85" s="1046"/>
      <c r="V85" s="1046"/>
      <c r="W85" s="1046"/>
      <c r="X85" s="1046"/>
      <c r="Y85" s="1047"/>
    </row>
    <row r="86" spans="1:25" ht="14.25" hidden="1">
      <c r="A86" s="8"/>
      <c r="B86" s="8"/>
      <c r="C86" s="8"/>
      <c r="D86" s="8"/>
      <c r="E86" s="8"/>
      <c r="F86" s="8"/>
      <c r="G86" s="8"/>
      <c r="H86" s="8"/>
      <c r="I86" s="8"/>
      <c r="J86" s="8"/>
      <c r="K86" s="8"/>
      <c r="L86" s="8"/>
      <c r="M86" s="8"/>
      <c r="N86" s="8"/>
      <c r="O86" s="8"/>
      <c r="P86" s="8"/>
      <c r="Q86" s="8"/>
      <c r="R86" s="8"/>
      <c r="S86" s="8"/>
      <c r="T86" s="8"/>
      <c r="U86" s="8"/>
      <c r="V86" s="8"/>
      <c r="W86" s="8"/>
      <c r="X86" s="8"/>
      <c r="Y86" s="6"/>
    </row>
    <row r="87" spans="1:25" ht="14.25">
      <c r="A87" s="8"/>
      <c r="B87" s="8"/>
      <c r="C87" s="8"/>
      <c r="D87" s="8"/>
      <c r="E87" s="8"/>
      <c r="F87" s="8"/>
      <c r="G87" s="8"/>
      <c r="H87" s="8"/>
      <c r="I87" s="8"/>
      <c r="J87" s="8"/>
      <c r="K87" s="8"/>
      <c r="L87" s="8"/>
      <c r="M87" s="8"/>
      <c r="N87" s="8"/>
      <c r="O87" s="8"/>
      <c r="P87" s="8"/>
      <c r="Q87" s="8"/>
      <c r="R87" s="8"/>
      <c r="S87" s="8"/>
      <c r="T87" s="8"/>
      <c r="U87" s="8"/>
      <c r="V87" s="8"/>
      <c r="W87" s="8"/>
      <c r="X87" s="8"/>
      <c r="Y87" s="6"/>
    </row>
  </sheetData>
  <sheetProtection/>
  <mergeCells count="73">
    <mergeCell ref="AE16:AE17"/>
    <mergeCell ref="A73:AI73"/>
    <mergeCell ref="A81:Y85"/>
    <mergeCell ref="A18:AI18"/>
    <mergeCell ref="AK19:AK21"/>
    <mergeCell ref="A21:AI21"/>
    <mergeCell ref="A48:AI48"/>
    <mergeCell ref="AK49:AK53"/>
    <mergeCell ref="A53:AI53"/>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AF14:AF15"/>
    <mergeCell ref="AG14:AG15"/>
    <mergeCell ref="AH14:AH15"/>
    <mergeCell ref="AI14:AI15"/>
    <mergeCell ref="AJ14:AJ15"/>
    <mergeCell ref="Z14:Z15"/>
    <mergeCell ref="AA14:AA15"/>
    <mergeCell ref="AB14:AB15"/>
    <mergeCell ref="AC14:AC15"/>
    <mergeCell ref="R14:R15"/>
    <mergeCell ref="S14:S15"/>
    <mergeCell ref="AD14:AD15"/>
    <mergeCell ref="AE14:AE15"/>
    <mergeCell ref="T14:T15"/>
    <mergeCell ref="U14:U15"/>
    <mergeCell ref="V14:V15"/>
    <mergeCell ref="W14:W15"/>
    <mergeCell ref="X14:X15"/>
    <mergeCell ref="Y14:Y15"/>
    <mergeCell ref="L14:L15"/>
    <mergeCell ref="M14:M15"/>
    <mergeCell ref="N14:N15"/>
    <mergeCell ref="O14:O15"/>
    <mergeCell ref="P14:P15"/>
    <mergeCell ref="Q14:Q15"/>
    <mergeCell ref="A15:D15"/>
    <mergeCell ref="A17:D17"/>
    <mergeCell ref="AK8:AK10"/>
    <mergeCell ref="A10:AI10"/>
    <mergeCell ref="A13:AI13"/>
    <mergeCell ref="G14:G15"/>
    <mergeCell ref="H14:H15"/>
    <mergeCell ref="I14:I15"/>
    <mergeCell ref="J14:J15"/>
    <mergeCell ref="K14:K15"/>
  </mergeCells>
  <printOptions/>
  <pageMargins left="0.54" right="0.35433070866141736" top="0.25" bottom="0.1968503937007874" header="0.39" footer="0.31"/>
  <pageSetup fitToHeight="0" fitToWidth="1" horizontalDpi="600" verticalDpi="600" orientation="landscape" paperSize="9" scale="86" r:id="rId2"/>
  <rowBreaks count="2" manualBreakCount="2">
    <brk id="32" max="255" man="1"/>
    <brk id="54" max="36"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BM43"/>
  <sheetViews>
    <sheetView zoomScalePageLayoutView="0" workbookViewId="0" topLeftCell="A1">
      <selection activeCell="A1" sqref="A1"/>
    </sheetView>
  </sheetViews>
  <sheetFormatPr defaultColWidth="9.00390625" defaultRowHeight="14.25"/>
  <cols>
    <col min="1" max="1" width="11.00390625" style="8" customWidth="1"/>
    <col min="2" max="2" width="3.25390625" style="8" customWidth="1"/>
    <col min="3" max="3" width="9.125" style="8" customWidth="1"/>
    <col min="4" max="4" width="9.50390625" style="8" customWidth="1"/>
    <col min="5" max="5" width="3.375" style="8" customWidth="1"/>
    <col min="6" max="6" width="2.75390625" style="8" customWidth="1"/>
    <col min="7" max="24" width="2.875" style="8" customWidth="1"/>
    <col min="25" max="25" width="2.875" style="6" customWidth="1"/>
    <col min="26" max="33" width="2.875" style="8" customWidth="1"/>
    <col min="34" max="34" width="13.50390625" style="8" customWidth="1"/>
    <col min="35" max="36" width="5.625" style="8" customWidth="1"/>
    <col min="37" max="37" width="5.75390625" style="8" customWidth="1"/>
    <col min="38" max="16384" width="9.00390625" style="8" customWidth="1"/>
  </cols>
  <sheetData>
    <row r="1" ht="13.5">
      <c r="A1" s="10" t="s">
        <v>106</v>
      </c>
    </row>
    <row r="2" spans="1:41" ht="18.75" customHeight="1" thickBot="1">
      <c r="A2" s="89" t="s">
        <v>66</v>
      </c>
      <c r="B2" s="90"/>
      <c r="C2" s="90"/>
      <c r="D2" s="90"/>
      <c r="E2" s="90"/>
      <c r="F2" s="90"/>
      <c r="G2" s="90"/>
      <c r="H2" s="90"/>
      <c r="I2" s="90"/>
      <c r="K2" s="91" t="s">
        <v>89</v>
      </c>
      <c r="L2" s="91"/>
      <c r="M2" s="91"/>
      <c r="N2" s="91"/>
      <c r="O2" s="91"/>
      <c r="P2" s="91"/>
      <c r="R2" s="89" t="s">
        <v>90</v>
      </c>
      <c r="S2" s="90"/>
      <c r="T2" s="90"/>
      <c r="U2" s="90"/>
      <c r="V2" s="90"/>
      <c r="W2" s="90"/>
      <c r="X2" s="90"/>
      <c r="Y2" s="91"/>
      <c r="Z2" s="90"/>
      <c r="AA2" s="90"/>
      <c r="AB2" s="90"/>
      <c r="AC2" s="90"/>
      <c r="AD2" s="90"/>
      <c r="AE2" s="90"/>
      <c r="AF2" s="90"/>
      <c r="AG2" s="90"/>
      <c r="AH2" s="90"/>
      <c r="AI2" s="90"/>
      <c r="AJ2" s="90"/>
      <c r="AK2" s="92" t="s">
        <v>4</v>
      </c>
      <c r="AL2" s="90"/>
      <c r="AM2" s="90"/>
      <c r="AN2" s="90"/>
      <c r="AO2" s="90"/>
    </row>
    <row r="3" spans="1:41" ht="18.75" customHeight="1" thickBot="1">
      <c r="A3" s="93"/>
      <c r="B3" s="94"/>
      <c r="C3" s="94"/>
      <c r="D3" s="90"/>
      <c r="E3" s="90"/>
      <c r="F3" s="90"/>
      <c r="G3" s="90"/>
      <c r="H3" s="90"/>
      <c r="I3" s="90"/>
      <c r="J3" s="91"/>
      <c r="K3" s="91"/>
      <c r="L3" s="91"/>
      <c r="M3" s="91"/>
      <c r="N3" s="91"/>
      <c r="O3" s="91"/>
      <c r="P3" s="91"/>
      <c r="R3" s="89" t="s">
        <v>91</v>
      </c>
      <c r="S3" s="90"/>
      <c r="T3" s="90"/>
      <c r="U3" s="90"/>
      <c r="V3" s="90"/>
      <c r="W3" s="90"/>
      <c r="X3" s="90"/>
      <c r="Y3" s="91"/>
      <c r="Z3" s="90"/>
      <c r="AA3" s="90"/>
      <c r="AB3" s="90"/>
      <c r="AC3" s="90"/>
      <c r="AD3" s="90"/>
      <c r="AE3" s="90"/>
      <c r="AF3" s="90"/>
      <c r="AG3" s="90"/>
      <c r="AH3" s="90"/>
      <c r="AI3" s="90"/>
      <c r="AJ3" s="90"/>
      <c r="AK3" s="90"/>
      <c r="AL3" s="90"/>
      <c r="AM3" s="90"/>
      <c r="AN3" s="90"/>
      <c r="AO3" s="90"/>
    </row>
    <row r="4" spans="1:41" ht="18.75" customHeight="1">
      <c r="A4" s="95"/>
      <c r="B4" s="96" t="s">
        <v>67</v>
      </c>
      <c r="C4" s="96"/>
      <c r="D4" s="97"/>
      <c r="E4" s="98" t="s">
        <v>5</v>
      </c>
      <c r="F4" s="99" t="s">
        <v>6</v>
      </c>
      <c r="G4" s="100"/>
      <c r="H4" s="100"/>
      <c r="I4" s="100"/>
      <c r="J4" s="100"/>
      <c r="K4" s="100"/>
      <c r="L4" s="100"/>
      <c r="M4" s="101" t="s">
        <v>86</v>
      </c>
      <c r="N4" s="102"/>
      <c r="O4" s="102"/>
      <c r="P4" s="102"/>
      <c r="Q4" s="102"/>
      <c r="R4" s="102"/>
      <c r="S4" s="102"/>
      <c r="T4" s="101" t="s">
        <v>7</v>
      </c>
      <c r="U4" s="102"/>
      <c r="V4" s="102"/>
      <c r="W4" s="102"/>
      <c r="X4" s="102"/>
      <c r="Y4" s="102"/>
      <c r="Z4" s="102"/>
      <c r="AA4" s="101" t="s">
        <v>8</v>
      </c>
      <c r="AB4" s="102"/>
      <c r="AC4" s="102"/>
      <c r="AD4" s="102"/>
      <c r="AE4" s="102"/>
      <c r="AF4" s="102"/>
      <c r="AG4" s="102"/>
      <c r="AH4" s="103"/>
      <c r="AI4" s="104" t="s">
        <v>9</v>
      </c>
      <c r="AJ4" s="105" t="s">
        <v>68</v>
      </c>
      <c r="AK4" s="105" t="s">
        <v>69</v>
      </c>
      <c r="AL4" s="90"/>
      <c r="AM4" s="90"/>
      <c r="AN4" s="90"/>
      <c r="AO4" s="90"/>
    </row>
    <row r="5" spans="1:41" ht="18" customHeight="1">
      <c r="A5" s="106" t="s">
        <v>70</v>
      </c>
      <c r="B5" s="107" t="s">
        <v>71</v>
      </c>
      <c r="C5" s="108" t="s">
        <v>87</v>
      </c>
      <c r="D5" s="109" t="s">
        <v>72</v>
      </c>
      <c r="E5" s="110" t="s">
        <v>53</v>
      </c>
      <c r="F5" s="111">
        <v>1</v>
      </c>
      <c r="G5" s="111">
        <v>2</v>
      </c>
      <c r="H5" s="111">
        <v>3</v>
      </c>
      <c r="I5" s="111">
        <v>4</v>
      </c>
      <c r="J5" s="111">
        <v>5</v>
      </c>
      <c r="K5" s="111">
        <v>6</v>
      </c>
      <c r="L5" s="111">
        <v>7</v>
      </c>
      <c r="M5" s="112">
        <v>8</v>
      </c>
      <c r="N5" s="111">
        <v>9</v>
      </c>
      <c r="O5" s="111">
        <v>10</v>
      </c>
      <c r="P5" s="111">
        <v>11</v>
      </c>
      <c r="Q5" s="111">
        <v>12</v>
      </c>
      <c r="R5" s="111">
        <v>13</v>
      </c>
      <c r="S5" s="111">
        <v>14</v>
      </c>
      <c r="T5" s="112">
        <v>15</v>
      </c>
      <c r="U5" s="111">
        <v>16</v>
      </c>
      <c r="V5" s="111">
        <v>17</v>
      </c>
      <c r="W5" s="111">
        <v>18</v>
      </c>
      <c r="X5" s="111">
        <v>19</v>
      </c>
      <c r="Y5" s="111">
        <v>20</v>
      </c>
      <c r="Z5" s="111">
        <v>21</v>
      </c>
      <c r="AA5" s="112">
        <v>22</v>
      </c>
      <c r="AB5" s="111">
        <v>23</v>
      </c>
      <c r="AC5" s="111">
        <v>24</v>
      </c>
      <c r="AD5" s="111">
        <v>25</v>
      </c>
      <c r="AE5" s="111">
        <v>26</v>
      </c>
      <c r="AF5" s="111">
        <v>27</v>
      </c>
      <c r="AG5" s="111">
        <v>28</v>
      </c>
      <c r="AH5" s="113" t="s">
        <v>92</v>
      </c>
      <c r="AI5" s="114" t="s">
        <v>10</v>
      </c>
      <c r="AJ5" s="115" t="s">
        <v>73</v>
      </c>
      <c r="AK5" s="116" t="s">
        <v>74</v>
      </c>
      <c r="AL5" s="90"/>
      <c r="AM5" s="90"/>
      <c r="AN5" s="90"/>
      <c r="AO5" s="90"/>
    </row>
    <row r="6" spans="1:41" ht="18" customHeight="1" thickBot="1">
      <c r="A6" s="9"/>
      <c r="B6" s="117"/>
      <c r="C6" s="117"/>
      <c r="D6" s="25"/>
      <c r="E6" s="118" t="s">
        <v>11</v>
      </c>
      <c r="F6" s="119"/>
      <c r="G6" s="119"/>
      <c r="H6" s="119"/>
      <c r="I6" s="119"/>
      <c r="J6" s="119"/>
      <c r="K6" s="119"/>
      <c r="L6" s="119"/>
      <c r="M6" s="120"/>
      <c r="N6" s="119"/>
      <c r="O6" s="119"/>
      <c r="P6" s="119"/>
      <c r="Q6" s="119"/>
      <c r="R6" s="119"/>
      <c r="S6" s="119"/>
      <c r="T6" s="120"/>
      <c r="U6" s="119"/>
      <c r="V6" s="119"/>
      <c r="W6" s="119"/>
      <c r="X6" s="119"/>
      <c r="Y6" s="119"/>
      <c r="Z6" s="119"/>
      <c r="AA6" s="120"/>
      <c r="AB6" s="119"/>
      <c r="AC6" s="119"/>
      <c r="AD6" s="119"/>
      <c r="AE6" s="119"/>
      <c r="AF6" s="119"/>
      <c r="AG6" s="119"/>
      <c r="AH6" s="121" t="s">
        <v>93</v>
      </c>
      <c r="AI6" s="122" t="s">
        <v>12</v>
      </c>
      <c r="AJ6" s="123" t="s">
        <v>13</v>
      </c>
      <c r="AK6" s="124" t="s">
        <v>75</v>
      </c>
      <c r="AL6" s="90"/>
      <c r="AM6" s="90"/>
      <c r="AN6" s="90"/>
      <c r="AO6" s="90"/>
    </row>
    <row r="7" spans="1:41" ht="18" customHeight="1">
      <c r="A7" s="125"/>
      <c r="B7" s="126"/>
      <c r="C7" s="127"/>
      <c r="D7" s="128"/>
      <c r="E7" s="129"/>
      <c r="F7" s="130"/>
      <c r="G7" s="130"/>
      <c r="H7" s="130"/>
      <c r="I7" s="130"/>
      <c r="J7" s="130"/>
      <c r="K7" s="130"/>
      <c r="L7" s="130"/>
      <c r="M7" s="131"/>
      <c r="N7" s="130"/>
      <c r="O7" s="130"/>
      <c r="P7" s="130"/>
      <c r="Q7" s="130"/>
      <c r="R7" s="130"/>
      <c r="S7" s="130"/>
      <c r="T7" s="131"/>
      <c r="U7" s="130"/>
      <c r="V7" s="130"/>
      <c r="W7" s="130"/>
      <c r="X7" s="130"/>
      <c r="Y7" s="130"/>
      <c r="Z7" s="130"/>
      <c r="AA7" s="131"/>
      <c r="AB7" s="130"/>
      <c r="AC7" s="130"/>
      <c r="AD7" s="130"/>
      <c r="AE7" s="130"/>
      <c r="AF7" s="130"/>
      <c r="AG7" s="130"/>
      <c r="AH7" s="132"/>
      <c r="AI7" s="133"/>
      <c r="AJ7" s="134"/>
      <c r="AK7" s="135"/>
      <c r="AL7" s="90"/>
      <c r="AM7" s="90"/>
      <c r="AN7" s="90"/>
      <c r="AO7" s="90"/>
    </row>
    <row r="8" spans="1:41" ht="18" customHeight="1">
      <c r="A8" s="136"/>
      <c r="B8" s="137"/>
      <c r="C8" s="138"/>
      <c r="D8" s="139"/>
      <c r="E8" s="140"/>
      <c r="F8" s="111"/>
      <c r="G8" s="111"/>
      <c r="H8" s="111"/>
      <c r="I8" s="111"/>
      <c r="J8" s="111"/>
      <c r="K8" s="111"/>
      <c r="L8" s="111"/>
      <c r="M8" s="112"/>
      <c r="N8" s="111"/>
      <c r="O8" s="111"/>
      <c r="P8" s="111"/>
      <c r="Q8" s="111"/>
      <c r="R8" s="111"/>
      <c r="S8" s="111"/>
      <c r="T8" s="112"/>
      <c r="U8" s="111"/>
      <c r="V8" s="111"/>
      <c r="W8" s="111"/>
      <c r="X8" s="111"/>
      <c r="Y8" s="111"/>
      <c r="Z8" s="111"/>
      <c r="AA8" s="112"/>
      <c r="AB8" s="111"/>
      <c r="AC8" s="111"/>
      <c r="AD8" s="111"/>
      <c r="AE8" s="111"/>
      <c r="AF8" s="111"/>
      <c r="AG8" s="111"/>
      <c r="AH8" s="141"/>
      <c r="AI8" s="142"/>
      <c r="AJ8" s="143"/>
      <c r="AK8" s="144"/>
      <c r="AL8" s="90"/>
      <c r="AM8" s="90"/>
      <c r="AN8" s="90"/>
      <c r="AO8" s="90"/>
    </row>
    <row r="9" spans="1:41" ht="18" customHeight="1">
      <c r="A9" s="136"/>
      <c r="B9" s="137"/>
      <c r="C9" s="138"/>
      <c r="D9" s="139"/>
      <c r="E9" s="140"/>
      <c r="F9" s="111"/>
      <c r="G9" s="111"/>
      <c r="H9" s="111"/>
      <c r="I9" s="111"/>
      <c r="J9" s="111"/>
      <c r="K9" s="111"/>
      <c r="L9" s="111"/>
      <c r="M9" s="112"/>
      <c r="N9" s="111"/>
      <c r="O9" s="111"/>
      <c r="P9" s="111"/>
      <c r="Q9" s="111"/>
      <c r="R9" s="111"/>
      <c r="S9" s="111"/>
      <c r="T9" s="112"/>
      <c r="U9" s="111"/>
      <c r="V9" s="111"/>
      <c r="W9" s="111"/>
      <c r="X9" s="111"/>
      <c r="Y9" s="111"/>
      <c r="Z9" s="111"/>
      <c r="AA9" s="112"/>
      <c r="AB9" s="111"/>
      <c r="AC9" s="111"/>
      <c r="AD9" s="111"/>
      <c r="AE9" s="111"/>
      <c r="AF9" s="111"/>
      <c r="AG9" s="111"/>
      <c r="AH9" s="141"/>
      <c r="AI9" s="142"/>
      <c r="AJ9" s="143"/>
      <c r="AK9" s="144"/>
      <c r="AL9" s="90"/>
      <c r="AM9" s="90"/>
      <c r="AN9" s="90"/>
      <c r="AO9" s="90"/>
    </row>
    <row r="10" spans="1:41" ht="18" customHeight="1">
      <c r="A10" s="136"/>
      <c r="B10" s="137"/>
      <c r="C10" s="138"/>
      <c r="D10" s="139"/>
      <c r="E10" s="140"/>
      <c r="F10" s="111"/>
      <c r="G10" s="111"/>
      <c r="H10" s="111"/>
      <c r="I10" s="111"/>
      <c r="J10" s="111"/>
      <c r="K10" s="111"/>
      <c r="L10" s="111"/>
      <c r="M10" s="112"/>
      <c r="N10" s="111"/>
      <c r="O10" s="111"/>
      <c r="P10" s="111"/>
      <c r="Q10" s="111"/>
      <c r="R10" s="111"/>
      <c r="S10" s="111"/>
      <c r="T10" s="112"/>
      <c r="U10" s="111"/>
      <c r="V10" s="111"/>
      <c r="W10" s="111"/>
      <c r="X10" s="111"/>
      <c r="Y10" s="111"/>
      <c r="Z10" s="111"/>
      <c r="AA10" s="112"/>
      <c r="AB10" s="111"/>
      <c r="AC10" s="111"/>
      <c r="AD10" s="111"/>
      <c r="AE10" s="111"/>
      <c r="AF10" s="111"/>
      <c r="AG10" s="111"/>
      <c r="AH10" s="141"/>
      <c r="AI10" s="142"/>
      <c r="AJ10" s="143"/>
      <c r="AK10" s="144"/>
      <c r="AL10" s="90"/>
      <c r="AM10" s="90"/>
      <c r="AN10" s="90"/>
      <c r="AO10" s="90"/>
    </row>
    <row r="11" spans="1:41" ht="18" customHeight="1">
      <c r="A11" s="136"/>
      <c r="B11" s="137"/>
      <c r="C11" s="138"/>
      <c r="D11" s="139"/>
      <c r="E11" s="140"/>
      <c r="F11" s="111"/>
      <c r="G11" s="111"/>
      <c r="H11" s="111"/>
      <c r="I11" s="111"/>
      <c r="J11" s="111"/>
      <c r="K11" s="111"/>
      <c r="L11" s="111"/>
      <c r="M11" s="112"/>
      <c r="N11" s="111"/>
      <c r="O11" s="111"/>
      <c r="P11" s="111"/>
      <c r="Q11" s="111"/>
      <c r="R11" s="111"/>
      <c r="S11" s="111"/>
      <c r="T11" s="112"/>
      <c r="U11" s="111"/>
      <c r="V11" s="111"/>
      <c r="W11" s="111"/>
      <c r="X11" s="111"/>
      <c r="Y11" s="111"/>
      <c r="Z11" s="111"/>
      <c r="AA11" s="112"/>
      <c r="AB11" s="111"/>
      <c r="AC11" s="111"/>
      <c r="AD11" s="111"/>
      <c r="AE11" s="111"/>
      <c r="AF11" s="111"/>
      <c r="AG11" s="111"/>
      <c r="AH11" s="141"/>
      <c r="AI11" s="142"/>
      <c r="AJ11" s="143"/>
      <c r="AK11" s="144"/>
      <c r="AL11" s="90"/>
      <c r="AM11" s="90"/>
      <c r="AN11" s="90"/>
      <c r="AO11" s="90"/>
    </row>
    <row r="12" spans="1:41" ht="18" customHeight="1">
      <c r="A12" s="136"/>
      <c r="B12" s="137"/>
      <c r="C12" s="138"/>
      <c r="D12" s="139"/>
      <c r="E12" s="140"/>
      <c r="F12" s="111"/>
      <c r="G12" s="111"/>
      <c r="H12" s="111"/>
      <c r="I12" s="111"/>
      <c r="J12" s="111"/>
      <c r="K12" s="111"/>
      <c r="L12" s="111"/>
      <c r="M12" s="112"/>
      <c r="N12" s="111"/>
      <c r="O12" s="111"/>
      <c r="P12" s="111"/>
      <c r="Q12" s="111"/>
      <c r="R12" s="111"/>
      <c r="S12" s="111"/>
      <c r="T12" s="112"/>
      <c r="U12" s="111"/>
      <c r="V12" s="111"/>
      <c r="W12" s="111"/>
      <c r="X12" s="111"/>
      <c r="Y12" s="111"/>
      <c r="Z12" s="111"/>
      <c r="AA12" s="112"/>
      <c r="AB12" s="111"/>
      <c r="AC12" s="111"/>
      <c r="AD12" s="111"/>
      <c r="AE12" s="111"/>
      <c r="AF12" s="111"/>
      <c r="AG12" s="111"/>
      <c r="AH12" s="141"/>
      <c r="AI12" s="142"/>
      <c r="AJ12" s="143"/>
      <c r="AK12" s="144"/>
      <c r="AL12" s="90"/>
      <c r="AM12" s="90"/>
      <c r="AN12" s="90"/>
      <c r="AO12" s="90"/>
    </row>
    <row r="13" spans="1:41" ht="18" customHeight="1">
      <c r="A13" s="136"/>
      <c r="B13" s="137"/>
      <c r="C13" s="138"/>
      <c r="D13" s="139"/>
      <c r="E13" s="140"/>
      <c r="F13" s="111"/>
      <c r="G13" s="111"/>
      <c r="H13" s="111"/>
      <c r="I13" s="111"/>
      <c r="J13" s="111"/>
      <c r="K13" s="111"/>
      <c r="L13" s="111"/>
      <c r="M13" s="112"/>
      <c r="N13" s="111"/>
      <c r="O13" s="111"/>
      <c r="P13" s="111"/>
      <c r="Q13" s="111"/>
      <c r="R13" s="111"/>
      <c r="S13" s="111"/>
      <c r="T13" s="112"/>
      <c r="U13" s="111"/>
      <c r="V13" s="111"/>
      <c r="W13" s="111"/>
      <c r="X13" s="111"/>
      <c r="Y13" s="111"/>
      <c r="Z13" s="111"/>
      <c r="AA13" s="112"/>
      <c r="AB13" s="111"/>
      <c r="AC13" s="111"/>
      <c r="AD13" s="111"/>
      <c r="AE13" s="111"/>
      <c r="AF13" s="111"/>
      <c r="AG13" s="111"/>
      <c r="AH13" s="141"/>
      <c r="AI13" s="142"/>
      <c r="AJ13" s="143"/>
      <c r="AK13" s="144"/>
      <c r="AL13" s="90"/>
      <c r="AM13" s="90"/>
      <c r="AN13" s="90"/>
      <c r="AO13" s="90"/>
    </row>
    <row r="14" spans="1:41" ht="18" customHeight="1">
      <c r="A14" s="136"/>
      <c r="B14" s="137"/>
      <c r="C14" s="138"/>
      <c r="D14" s="139"/>
      <c r="E14" s="140"/>
      <c r="F14" s="111"/>
      <c r="G14" s="111"/>
      <c r="H14" s="111"/>
      <c r="I14" s="111"/>
      <c r="J14" s="111"/>
      <c r="K14" s="111"/>
      <c r="L14" s="111"/>
      <c r="M14" s="112"/>
      <c r="N14" s="111"/>
      <c r="O14" s="111"/>
      <c r="P14" s="111"/>
      <c r="Q14" s="111"/>
      <c r="R14" s="111"/>
      <c r="S14" s="111"/>
      <c r="T14" s="112"/>
      <c r="U14" s="111"/>
      <c r="V14" s="111"/>
      <c r="W14" s="111"/>
      <c r="X14" s="111"/>
      <c r="Y14" s="111"/>
      <c r="Z14" s="111"/>
      <c r="AA14" s="112"/>
      <c r="AB14" s="111"/>
      <c r="AC14" s="111"/>
      <c r="AD14" s="111"/>
      <c r="AE14" s="111"/>
      <c r="AF14" s="111"/>
      <c r="AG14" s="111"/>
      <c r="AH14" s="141"/>
      <c r="AI14" s="142"/>
      <c r="AJ14" s="143"/>
      <c r="AK14" s="144"/>
      <c r="AL14" s="90"/>
      <c r="AM14" s="90"/>
      <c r="AN14" s="90"/>
      <c r="AO14" s="90"/>
    </row>
    <row r="15" spans="1:41" ht="18" customHeight="1">
      <c r="A15" s="136"/>
      <c r="B15" s="137"/>
      <c r="C15" s="138"/>
      <c r="D15" s="139"/>
      <c r="E15" s="140"/>
      <c r="F15" s="111"/>
      <c r="G15" s="111"/>
      <c r="H15" s="111"/>
      <c r="I15" s="111"/>
      <c r="J15" s="111"/>
      <c r="K15" s="111"/>
      <c r="L15" s="111"/>
      <c r="M15" s="112"/>
      <c r="N15" s="111"/>
      <c r="O15" s="111"/>
      <c r="P15" s="111"/>
      <c r="Q15" s="111"/>
      <c r="R15" s="111"/>
      <c r="S15" s="111"/>
      <c r="T15" s="112"/>
      <c r="U15" s="111"/>
      <c r="V15" s="111"/>
      <c r="W15" s="111"/>
      <c r="X15" s="111"/>
      <c r="Y15" s="111"/>
      <c r="Z15" s="111"/>
      <c r="AA15" s="112"/>
      <c r="AB15" s="111"/>
      <c r="AC15" s="111"/>
      <c r="AD15" s="111"/>
      <c r="AE15" s="111"/>
      <c r="AF15" s="111"/>
      <c r="AG15" s="111"/>
      <c r="AH15" s="141"/>
      <c r="AI15" s="142"/>
      <c r="AJ15" s="143"/>
      <c r="AK15" s="144"/>
      <c r="AL15" s="90"/>
      <c r="AM15" s="90"/>
      <c r="AN15" s="90"/>
      <c r="AO15" s="90"/>
    </row>
    <row r="16" spans="1:41" ht="18" customHeight="1">
      <c r="A16" s="136"/>
      <c r="B16" s="137"/>
      <c r="C16" s="138"/>
      <c r="D16" s="139"/>
      <c r="E16" s="140"/>
      <c r="F16" s="111"/>
      <c r="G16" s="111"/>
      <c r="H16" s="111"/>
      <c r="I16" s="111"/>
      <c r="J16" s="111"/>
      <c r="K16" s="111"/>
      <c r="L16" s="111"/>
      <c r="M16" s="112"/>
      <c r="N16" s="111"/>
      <c r="O16" s="111"/>
      <c r="P16" s="111"/>
      <c r="Q16" s="111"/>
      <c r="R16" s="111"/>
      <c r="S16" s="111"/>
      <c r="T16" s="112"/>
      <c r="U16" s="111"/>
      <c r="V16" s="111"/>
      <c r="W16" s="111"/>
      <c r="X16" s="111"/>
      <c r="Y16" s="111"/>
      <c r="Z16" s="111"/>
      <c r="AA16" s="112"/>
      <c r="AB16" s="111"/>
      <c r="AC16" s="111"/>
      <c r="AD16" s="111"/>
      <c r="AE16" s="111"/>
      <c r="AF16" s="111"/>
      <c r="AG16" s="111"/>
      <c r="AH16" s="141"/>
      <c r="AI16" s="142"/>
      <c r="AJ16" s="143"/>
      <c r="AK16" s="144"/>
      <c r="AL16" s="90"/>
      <c r="AM16" s="90"/>
      <c r="AN16" s="90"/>
      <c r="AO16" s="90"/>
    </row>
    <row r="17" spans="1:41" ht="18" customHeight="1">
      <c r="A17" s="136"/>
      <c r="B17" s="137"/>
      <c r="C17" s="138"/>
      <c r="D17" s="139"/>
      <c r="E17" s="140"/>
      <c r="F17" s="111"/>
      <c r="G17" s="111"/>
      <c r="H17" s="111"/>
      <c r="I17" s="111"/>
      <c r="J17" s="111"/>
      <c r="K17" s="111"/>
      <c r="L17" s="111"/>
      <c r="M17" s="112"/>
      <c r="N17" s="111"/>
      <c r="O17" s="111"/>
      <c r="P17" s="111"/>
      <c r="Q17" s="111"/>
      <c r="R17" s="111"/>
      <c r="S17" s="111"/>
      <c r="T17" s="112"/>
      <c r="U17" s="111"/>
      <c r="V17" s="111"/>
      <c r="W17" s="111"/>
      <c r="X17" s="111"/>
      <c r="Y17" s="111"/>
      <c r="Z17" s="111"/>
      <c r="AA17" s="112"/>
      <c r="AB17" s="111"/>
      <c r="AC17" s="111"/>
      <c r="AD17" s="111"/>
      <c r="AE17" s="111"/>
      <c r="AF17" s="111"/>
      <c r="AG17" s="111"/>
      <c r="AH17" s="141"/>
      <c r="AI17" s="142"/>
      <c r="AJ17" s="143"/>
      <c r="AK17" s="144"/>
      <c r="AL17" s="90"/>
      <c r="AM17" s="90"/>
      <c r="AN17" s="90"/>
      <c r="AO17" s="90"/>
    </row>
    <row r="18" spans="1:41" ht="18" customHeight="1">
      <c r="A18" s="136"/>
      <c r="B18" s="137"/>
      <c r="C18" s="138"/>
      <c r="D18" s="139"/>
      <c r="E18" s="140"/>
      <c r="F18" s="111"/>
      <c r="G18" s="111"/>
      <c r="H18" s="111"/>
      <c r="I18" s="111"/>
      <c r="J18" s="111"/>
      <c r="K18" s="111"/>
      <c r="L18" s="111"/>
      <c r="M18" s="112"/>
      <c r="N18" s="111"/>
      <c r="O18" s="111"/>
      <c r="P18" s="111"/>
      <c r="Q18" s="111"/>
      <c r="R18" s="111"/>
      <c r="S18" s="111"/>
      <c r="T18" s="112"/>
      <c r="U18" s="111"/>
      <c r="V18" s="111"/>
      <c r="W18" s="111"/>
      <c r="X18" s="111"/>
      <c r="Y18" s="111"/>
      <c r="Z18" s="111"/>
      <c r="AA18" s="112"/>
      <c r="AB18" s="111"/>
      <c r="AC18" s="111"/>
      <c r="AD18" s="111"/>
      <c r="AE18" s="111"/>
      <c r="AF18" s="111"/>
      <c r="AG18" s="111"/>
      <c r="AH18" s="141"/>
      <c r="AI18" s="142"/>
      <c r="AJ18" s="143"/>
      <c r="AK18" s="144"/>
      <c r="AL18" s="90"/>
      <c r="AM18" s="90"/>
      <c r="AN18" s="90"/>
      <c r="AO18" s="90"/>
    </row>
    <row r="19" spans="1:41" ht="18" customHeight="1">
      <c r="A19" s="136"/>
      <c r="B19" s="137"/>
      <c r="C19" s="138"/>
      <c r="D19" s="139"/>
      <c r="E19" s="140"/>
      <c r="F19" s="111"/>
      <c r="G19" s="111"/>
      <c r="H19" s="111"/>
      <c r="I19" s="111"/>
      <c r="J19" s="111"/>
      <c r="K19" s="111"/>
      <c r="L19" s="111"/>
      <c r="M19" s="112"/>
      <c r="N19" s="111"/>
      <c r="O19" s="111"/>
      <c r="P19" s="111"/>
      <c r="Q19" s="111"/>
      <c r="R19" s="111"/>
      <c r="S19" s="111"/>
      <c r="T19" s="112"/>
      <c r="U19" s="111"/>
      <c r="V19" s="111"/>
      <c r="W19" s="111"/>
      <c r="X19" s="111"/>
      <c r="Y19" s="111"/>
      <c r="Z19" s="111"/>
      <c r="AA19" s="112"/>
      <c r="AB19" s="111"/>
      <c r="AC19" s="111"/>
      <c r="AD19" s="111"/>
      <c r="AE19" s="111"/>
      <c r="AF19" s="111"/>
      <c r="AG19" s="111"/>
      <c r="AH19" s="141"/>
      <c r="AI19" s="142"/>
      <c r="AJ19" s="143"/>
      <c r="AK19" s="144"/>
      <c r="AL19" s="90"/>
      <c r="AM19" s="90"/>
      <c r="AN19" s="90"/>
      <c r="AO19" s="90"/>
    </row>
    <row r="20" spans="1:41" ht="18" customHeight="1">
      <c r="A20" s="136"/>
      <c r="B20" s="137"/>
      <c r="C20" s="138"/>
      <c r="D20" s="139"/>
      <c r="E20" s="140"/>
      <c r="F20" s="111"/>
      <c r="G20" s="111"/>
      <c r="H20" s="111"/>
      <c r="I20" s="111"/>
      <c r="J20" s="111"/>
      <c r="K20" s="111"/>
      <c r="L20" s="111"/>
      <c r="M20" s="112"/>
      <c r="N20" s="111"/>
      <c r="O20" s="111"/>
      <c r="P20" s="111"/>
      <c r="Q20" s="111"/>
      <c r="R20" s="111"/>
      <c r="S20" s="111"/>
      <c r="T20" s="112"/>
      <c r="U20" s="111"/>
      <c r="V20" s="111"/>
      <c r="W20" s="111"/>
      <c r="X20" s="111"/>
      <c r="Y20" s="111"/>
      <c r="Z20" s="111"/>
      <c r="AA20" s="112"/>
      <c r="AB20" s="111"/>
      <c r="AC20" s="111"/>
      <c r="AD20" s="111"/>
      <c r="AE20" s="111"/>
      <c r="AF20" s="111"/>
      <c r="AG20" s="111"/>
      <c r="AH20" s="141"/>
      <c r="AI20" s="142"/>
      <c r="AJ20" s="143"/>
      <c r="AK20" s="144"/>
      <c r="AL20" s="90"/>
      <c r="AM20" s="90"/>
      <c r="AN20" s="90"/>
      <c r="AO20" s="90"/>
    </row>
    <row r="21" spans="1:41" ht="18" customHeight="1">
      <c r="A21" s="136"/>
      <c r="B21" s="137"/>
      <c r="C21" s="138"/>
      <c r="D21" s="139"/>
      <c r="E21" s="140"/>
      <c r="F21" s="111"/>
      <c r="G21" s="111"/>
      <c r="H21" s="111"/>
      <c r="I21" s="111"/>
      <c r="J21" s="111"/>
      <c r="K21" s="111"/>
      <c r="L21" s="111"/>
      <c r="M21" s="112"/>
      <c r="N21" s="111"/>
      <c r="O21" s="111"/>
      <c r="P21" s="111"/>
      <c r="Q21" s="111"/>
      <c r="R21" s="111"/>
      <c r="S21" s="111"/>
      <c r="T21" s="112"/>
      <c r="U21" s="111"/>
      <c r="V21" s="111"/>
      <c r="W21" s="111"/>
      <c r="X21" s="111"/>
      <c r="Y21" s="111"/>
      <c r="Z21" s="111"/>
      <c r="AA21" s="112"/>
      <c r="AB21" s="111"/>
      <c r="AC21" s="111"/>
      <c r="AD21" s="111"/>
      <c r="AE21" s="111"/>
      <c r="AF21" s="111"/>
      <c r="AG21" s="111"/>
      <c r="AH21" s="141"/>
      <c r="AI21" s="142"/>
      <c r="AJ21" s="143"/>
      <c r="AK21" s="144"/>
      <c r="AL21" s="90"/>
      <c r="AM21" s="90"/>
      <c r="AN21" s="90"/>
      <c r="AO21" s="90"/>
    </row>
    <row r="22" spans="1:41" ht="18" customHeight="1" thickBot="1">
      <c r="A22" s="145"/>
      <c r="B22" s="146"/>
      <c r="C22" s="147"/>
      <c r="D22" s="147"/>
      <c r="E22" s="148"/>
      <c r="F22" s="149"/>
      <c r="G22" s="149"/>
      <c r="H22" s="149"/>
      <c r="I22" s="149"/>
      <c r="J22" s="149"/>
      <c r="K22" s="149"/>
      <c r="L22" s="149"/>
      <c r="M22" s="150"/>
      <c r="N22" s="149"/>
      <c r="O22" s="149"/>
      <c r="P22" s="149"/>
      <c r="Q22" s="149"/>
      <c r="R22" s="149"/>
      <c r="S22" s="149"/>
      <c r="T22" s="150"/>
      <c r="U22" s="149"/>
      <c r="V22" s="149"/>
      <c r="W22" s="149"/>
      <c r="X22" s="149"/>
      <c r="Y22" s="149"/>
      <c r="Z22" s="149"/>
      <c r="AA22" s="150"/>
      <c r="AB22" s="149"/>
      <c r="AC22" s="149"/>
      <c r="AD22" s="149"/>
      <c r="AE22" s="149"/>
      <c r="AF22" s="149"/>
      <c r="AG22" s="149"/>
      <c r="AH22" s="151"/>
      <c r="AI22" s="152"/>
      <c r="AJ22" s="153"/>
      <c r="AK22" s="144"/>
      <c r="AL22" s="90"/>
      <c r="AM22" s="90"/>
      <c r="AN22" s="90"/>
      <c r="AO22" s="90"/>
    </row>
    <row r="23" spans="1:41" ht="12" customHeight="1">
      <c r="A23" s="101"/>
      <c r="B23" s="100"/>
      <c r="C23" s="100"/>
      <c r="D23" s="154"/>
      <c r="E23" s="155"/>
      <c r="F23" s="156"/>
      <c r="G23" s="156"/>
      <c r="H23" s="156"/>
      <c r="I23" s="156"/>
      <c r="J23" s="156"/>
      <c r="K23" s="156"/>
      <c r="L23" s="157"/>
      <c r="M23" s="156"/>
      <c r="N23" s="156"/>
      <c r="O23" s="156"/>
      <c r="P23" s="156"/>
      <c r="Q23" s="156"/>
      <c r="R23" s="156"/>
      <c r="S23" s="157"/>
      <c r="T23" s="156"/>
      <c r="U23" s="156"/>
      <c r="V23" s="156"/>
      <c r="W23" s="156"/>
      <c r="X23" s="156"/>
      <c r="Y23" s="156"/>
      <c r="Z23" s="157"/>
      <c r="AA23" s="156"/>
      <c r="AB23" s="156"/>
      <c r="AC23" s="156"/>
      <c r="AD23" s="156"/>
      <c r="AE23" s="156"/>
      <c r="AF23" s="156"/>
      <c r="AG23" s="158"/>
      <c r="AH23" s="159" t="s">
        <v>107</v>
      </c>
      <c r="AI23" s="154"/>
      <c r="AJ23" s="154"/>
      <c r="AK23" s="97"/>
      <c r="AL23" s="90"/>
      <c r="AM23" s="90"/>
      <c r="AN23" s="90"/>
      <c r="AO23" s="90"/>
    </row>
    <row r="24" spans="1:41" ht="12" customHeight="1">
      <c r="A24" s="160"/>
      <c r="B24" s="91"/>
      <c r="C24" s="91"/>
      <c r="D24" s="161" t="s">
        <v>94</v>
      </c>
      <c r="E24" s="162" t="s">
        <v>95</v>
      </c>
      <c r="F24" s="163"/>
      <c r="G24" s="163"/>
      <c r="H24" s="163"/>
      <c r="I24" s="163"/>
      <c r="J24" s="163"/>
      <c r="K24" s="163"/>
      <c r="L24" s="164"/>
      <c r="M24" s="163"/>
      <c r="N24" s="163"/>
      <c r="O24" s="163"/>
      <c r="P24" s="163"/>
      <c r="Q24" s="163"/>
      <c r="R24" s="163"/>
      <c r="S24" s="164"/>
      <c r="T24" s="163"/>
      <c r="U24" s="163"/>
      <c r="V24" s="163"/>
      <c r="W24" s="163"/>
      <c r="X24" s="163"/>
      <c r="Y24" s="163"/>
      <c r="Z24" s="164"/>
      <c r="AA24" s="163"/>
      <c r="AB24" s="163"/>
      <c r="AC24" s="163"/>
      <c r="AD24" s="163"/>
      <c r="AE24" s="163"/>
      <c r="AF24" s="163"/>
      <c r="AG24" s="165"/>
      <c r="AH24" s="166" t="s">
        <v>108</v>
      </c>
      <c r="AI24" s="167"/>
      <c r="AJ24" s="167"/>
      <c r="AK24" s="168"/>
      <c r="AL24" s="90"/>
      <c r="AM24" s="90"/>
      <c r="AN24" s="90"/>
      <c r="AO24" s="90"/>
    </row>
    <row r="25" spans="1:41" ht="12" customHeight="1">
      <c r="A25" s="160"/>
      <c r="B25" s="91"/>
      <c r="C25" s="91"/>
      <c r="D25" s="161" t="s">
        <v>96</v>
      </c>
      <c r="E25" s="162" t="s">
        <v>97</v>
      </c>
      <c r="F25" s="163"/>
      <c r="G25" s="163"/>
      <c r="H25" s="163"/>
      <c r="I25" s="163"/>
      <c r="J25" s="163"/>
      <c r="K25" s="163"/>
      <c r="L25" s="164"/>
      <c r="M25" s="163"/>
      <c r="N25" s="163"/>
      <c r="O25" s="163"/>
      <c r="P25" s="163"/>
      <c r="Q25" s="163"/>
      <c r="R25" s="163"/>
      <c r="S25" s="164"/>
      <c r="T25" s="163"/>
      <c r="U25" s="163"/>
      <c r="V25" s="163"/>
      <c r="W25" s="163"/>
      <c r="X25" s="163"/>
      <c r="Y25" s="163"/>
      <c r="Z25" s="164"/>
      <c r="AA25" s="163"/>
      <c r="AB25" s="163"/>
      <c r="AC25" s="163"/>
      <c r="AD25" s="163"/>
      <c r="AE25" s="163"/>
      <c r="AF25" s="163"/>
      <c r="AG25" s="165"/>
      <c r="AH25" s="166" t="s">
        <v>109</v>
      </c>
      <c r="AI25" s="167"/>
      <c r="AJ25" s="167"/>
      <c r="AK25" s="168"/>
      <c r="AL25" s="90"/>
      <c r="AM25" s="90"/>
      <c r="AN25" s="90"/>
      <c r="AO25" s="90"/>
    </row>
    <row r="26" spans="1:41" ht="12" customHeight="1">
      <c r="A26" s="160"/>
      <c r="B26" s="91"/>
      <c r="C26" s="91"/>
      <c r="D26" s="169"/>
      <c r="E26" s="162" t="s">
        <v>98</v>
      </c>
      <c r="F26" s="163"/>
      <c r="G26" s="163"/>
      <c r="H26" s="163"/>
      <c r="I26" s="163"/>
      <c r="J26" s="163"/>
      <c r="K26" s="163"/>
      <c r="L26" s="164"/>
      <c r="M26" s="163"/>
      <c r="N26" s="163"/>
      <c r="O26" s="163"/>
      <c r="P26" s="163"/>
      <c r="Q26" s="163"/>
      <c r="R26" s="163"/>
      <c r="S26" s="164"/>
      <c r="T26" s="163"/>
      <c r="U26" s="163"/>
      <c r="V26" s="163"/>
      <c r="W26" s="163"/>
      <c r="X26" s="163"/>
      <c r="Y26" s="163"/>
      <c r="Z26" s="164"/>
      <c r="AA26" s="163"/>
      <c r="AB26" s="163"/>
      <c r="AC26" s="163"/>
      <c r="AD26" s="163"/>
      <c r="AE26" s="163"/>
      <c r="AF26" s="163"/>
      <c r="AG26" s="165"/>
      <c r="AH26" s="166" t="s">
        <v>110</v>
      </c>
      <c r="AI26" s="167"/>
      <c r="AJ26" s="167"/>
      <c r="AK26" s="168"/>
      <c r="AL26" s="90"/>
      <c r="AM26" s="90"/>
      <c r="AN26" s="90"/>
      <c r="AO26" s="90"/>
    </row>
    <row r="27" spans="1:41" ht="12" customHeight="1">
      <c r="A27" s="160"/>
      <c r="B27" s="91"/>
      <c r="C27" s="91"/>
      <c r="D27" s="169"/>
      <c r="E27" s="162" t="s">
        <v>99</v>
      </c>
      <c r="F27" s="163"/>
      <c r="G27" s="163"/>
      <c r="H27" s="163"/>
      <c r="I27" s="163"/>
      <c r="J27" s="163"/>
      <c r="K27" s="163"/>
      <c r="L27" s="164"/>
      <c r="M27" s="163"/>
      <c r="N27" s="163"/>
      <c r="O27" s="163"/>
      <c r="P27" s="163"/>
      <c r="Q27" s="163"/>
      <c r="R27" s="163"/>
      <c r="S27" s="164"/>
      <c r="T27" s="163"/>
      <c r="U27" s="163"/>
      <c r="V27" s="163"/>
      <c r="W27" s="163"/>
      <c r="X27" s="163"/>
      <c r="Y27" s="163"/>
      <c r="Z27" s="164"/>
      <c r="AA27" s="163"/>
      <c r="AB27" s="163"/>
      <c r="AC27" s="163"/>
      <c r="AD27" s="163"/>
      <c r="AE27" s="163"/>
      <c r="AF27" s="163"/>
      <c r="AG27" s="165"/>
      <c r="AH27" s="166" t="s">
        <v>111</v>
      </c>
      <c r="AI27" s="167"/>
      <c r="AJ27" s="167"/>
      <c r="AK27" s="168"/>
      <c r="AL27" s="90"/>
      <c r="AM27" s="90"/>
      <c r="AN27" s="90"/>
      <c r="AO27" s="90"/>
    </row>
    <row r="28" spans="1:41" ht="12" customHeight="1" thickBot="1">
      <c r="A28" s="170"/>
      <c r="B28" s="171"/>
      <c r="C28" s="171"/>
      <c r="D28" s="172"/>
      <c r="E28" s="173" t="s">
        <v>100</v>
      </c>
      <c r="F28" s="174"/>
      <c r="G28" s="174"/>
      <c r="H28" s="174"/>
      <c r="I28" s="174"/>
      <c r="J28" s="174"/>
      <c r="K28" s="174"/>
      <c r="L28" s="175"/>
      <c r="M28" s="174"/>
      <c r="N28" s="174"/>
      <c r="O28" s="174"/>
      <c r="P28" s="174"/>
      <c r="Q28" s="174"/>
      <c r="R28" s="174"/>
      <c r="S28" s="175"/>
      <c r="T28" s="174"/>
      <c r="U28" s="174"/>
      <c r="V28" s="174"/>
      <c r="W28" s="174"/>
      <c r="X28" s="174"/>
      <c r="Y28" s="174"/>
      <c r="Z28" s="175"/>
      <c r="AA28" s="174"/>
      <c r="AB28" s="174"/>
      <c r="AC28" s="174"/>
      <c r="AD28" s="174"/>
      <c r="AE28" s="174"/>
      <c r="AF28" s="174"/>
      <c r="AG28" s="176"/>
      <c r="AH28" s="177"/>
      <c r="AI28" s="178"/>
      <c r="AJ28" s="178"/>
      <c r="AK28" s="179"/>
      <c r="AL28" s="90"/>
      <c r="AM28" s="90"/>
      <c r="AN28" s="90"/>
      <c r="AO28" s="90"/>
    </row>
    <row r="29" spans="1:65" ht="15.75" customHeight="1">
      <c r="A29" s="180" t="s">
        <v>114</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2"/>
      <c r="Z29" s="181"/>
      <c r="AA29" s="181"/>
      <c r="AB29" s="181"/>
      <c r="AC29" s="181"/>
      <c r="AD29" s="181"/>
      <c r="AE29" s="182"/>
      <c r="AF29" s="182"/>
      <c r="AG29" s="182"/>
      <c r="AH29" s="182"/>
      <c r="AI29" s="182"/>
      <c r="AJ29" s="182"/>
      <c r="AK29" s="181"/>
      <c r="AL29" s="181"/>
      <c r="AM29" s="181"/>
      <c r="AN29" s="181"/>
      <c r="AO29" s="181"/>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row>
    <row r="30" spans="1:65" ht="15.75" customHeight="1">
      <c r="A30" s="180" t="s">
        <v>112</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2"/>
      <c r="Z30" s="181"/>
      <c r="AA30" s="181"/>
      <c r="AB30" s="181"/>
      <c r="AC30" s="181"/>
      <c r="AD30" s="181"/>
      <c r="AE30" s="182"/>
      <c r="AF30" s="182"/>
      <c r="AG30" s="182"/>
      <c r="AH30" s="182"/>
      <c r="AI30" s="182"/>
      <c r="AJ30" s="182"/>
      <c r="AK30" s="181"/>
      <c r="AL30" s="181"/>
      <c r="AM30" s="181"/>
      <c r="AN30" s="181"/>
      <c r="AO30" s="181"/>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row>
    <row r="31" spans="1:65" ht="15.75" customHeight="1">
      <c r="A31" s="180" t="s">
        <v>101</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2"/>
      <c r="Z31" s="181"/>
      <c r="AA31" s="181"/>
      <c r="AB31" s="181"/>
      <c r="AC31" s="181"/>
      <c r="AD31" s="181"/>
      <c r="AE31" s="182"/>
      <c r="AF31" s="182"/>
      <c r="AG31" s="182"/>
      <c r="AH31" s="182"/>
      <c r="AI31" s="182"/>
      <c r="AJ31" s="182"/>
      <c r="AK31" s="181"/>
      <c r="AL31" s="181"/>
      <c r="AM31" s="181"/>
      <c r="AN31" s="181"/>
      <c r="AO31" s="181"/>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row>
    <row r="32" spans="1:65" ht="15.75" customHeight="1">
      <c r="A32" s="184" t="s">
        <v>102</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2"/>
      <c r="Z32" s="181"/>
      <c r="AA32" s="181"/>
      <c r="AB32" s="181"/>
      <c r="AC32" s="181"/>
      <c r="AD32" s="181"/>
      <c r="AE32" s="182"/>
      <c r="AF32" s="182"/>
      <c r="AG32" s="182"/>
      <c r="AH32" s="182"/>
      <c r="AI32" s="182"/>
      <c r="AJ32" s="182"/>
      <c r="AK32" s="181"/>
      <c r="AL32" s="181"/>
      <c r="AM32" s="181"/>
      <c r="AN32" s="181"/>
      <c r="AO32" s="181"/>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row>
    <row r="33" spans="1:65" ht="15.75" customHeight="1">
      <c r="A33" s="180" t="s">
        <v>103</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2"/>
      <c r="Z33" s="181"/>
      <c r="AA33" s="181"/>
      <c r="AB33" s="181"/>
      <c r="AC33" s="181"/>
      <c r="AD33" s="181"/>
      <c r="AE33" s="182"/>
      <c r="AF33" s="182"/>
      <c r="AG33" s="182"/>
      <c r="AH33" s="182"/>
      <c r="AI33" s="182"/>
      <c r="AJ33" s="182"/>
      <c r="AK33" s="181"/>
      <c r="AL33" s="181"/>
      <c r="AM33" s="181"/>
      <c r="AN33" s="181"/>
      <c r="AO33" s="181"/>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row>
    <row r="34" spans="1:65" ht="15.75" customHeight="1">
      <c r="A34" s="180" t="s">
        <v>104</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2"/>
      <c r="Z34" s="181"/>
      <c r="AA34" s="181"/>
      <c r="AB34" s="181"/>
      <c r="AC34" s="181"/>
      <c r="AD34" s="181"/>
      <c r="AE34" s="181"/>
      <c r="AF34" s="181"/>
      <c r="AG34" s="181"/>
      <c r="AH34" s="181"/>
      <c r="AI34" s="181"/>
      <c r="AJ34" s="181"/>
      <c r="AK34" s="181"/>
      <c r="AL34" s="181"/>
      <c r="AM34" s="181"/>
      <c r="AN34" s="181"/>
      <c r="AO34" s="181"/>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row>
    <row r="35" spans="1:65" ht="15.75" customHeight="1">
      <c r="A35" s="180" t="s">
        <v>105</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2"/>
      <c r="Z35" s="181"/>
      <c r="AA35" s="181"/>
      <c r="AB35" s="181"/>
      <c r="AC35" s="181"/>
      <c r="AD35" s="181"/>
      <c r="AE35" s="181"/>
      <c r="AF35" s="181"/>
      <c r="AG35" s="181"/>
      <c r="AH35" s="181"/>
      <c r="AI35" s="181"/>
      <c r="AJ35" s="181"/>
      <c r="AK35" s="181"/>
      <c r="AL35" s="181"/>
      <c r="AM35" s="181"/>
      <c r="AN35" s="181"/>
      <c r="AO35" s="181"/>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row>
    <row r="36" spans="1:41" ht="18" customHeight="1">
      <c r="A36" s="185" t="s">
        <v>113</v>
      </c>
      <c r="B36" s="90"/>
      <c r="C36" s="90"/>
      <c r="D36" s="90"/>
      <c r="E36" s="90"/>
      <c r="F36" s="90"/>
      <c r="G36" s="90"/>
      <c r="H36" s="90"/>
      <c r="I36" s="90"/>
      <c r="J36" s="90"/>
      <c r="K36" s="90"/>
      <c r="L36" s="90"/>
      <c r="M36" s="90"/>
      <c r="N36" s="90"/>
      <c r="O36" s="90"/>
      <c r="P36" s="90"/>
      <c r="Q36" s="90"/>
      <c r="R36" s="90"/>
      <c r="S36" s="90"/>
      <c r="T36" s="90"/>
      <c r="U36" s="90"/>
      <c r="V36" s="90"/>
      <c r="W36" s="90"/>
      <c r="X36" s="90"/>
      <c r="Y36" s="91"/>
      <c r="Z36" s="90"/>
      <c r="AA36" s="90"/>
      <c r="AB36" s="90"/>
      <c r="AC36" s="90"/>
      <c r="AD36" s="90"/>
      <c r="AE36" s="90"/>
      <c r="AF36" s="90"/>
      <c r="AG36" s="90"/>
      <c r="AH36" s="90"/>
      <c r="AI36" s="90"/>
      <c r="AJ36" s="90"/>
      <c r="AK36" s="90"/>
      <c r="AL36" s="90"/>
      <c r="AM36" s="90"/>
      <c r="AN36" s="90"/>
      <c r="AO36" s="90"/>
    </row>
    <row r="37" spans="2:41" ht="18" customHeight="1">
      <c r="B37" s="90"/>
      <c r="C37" s="90"/>
      <c r="D37" s="90"/>
      <c r="E37" s="90"/>
      <c r="F37" s="90"/>
      <c r="G37" s="90"/>
      <c r="H37" s="90"/>
      <c r="I37" s="90"/>
      <c r="J37" s="90"/>
      <c r="K37" s="90"/>
      <c r="L37" s="90"/>
      <c r="M37" s="90"/>
      <c r="N37" s="90"/>
      <c r="O37" s="90"/>
      <c r="P37" s="90"/>
      <c r="Q37" s="90"/>
      <c r="R37" s="90"/>
      <c r="S37" s="90"/>
      <c r="T37" s="90"/>
      <c r="U37" s="90"/>
      <c r="V37" s="90"/>
      <c r="W37" s="90"/>
      <c r="X37" s="90"/>
      <c r="Y37" s="91"/>
      <c r="Z37" s="90"/>
      <c r="AA37" s="90"/>
      <c r="AB37" s="90"/>
      <c r="AC37" s="90"/>
      <c r="AD37" s="90"/>
      <c r="AE37" s="90"/>
      <c r="AF37" s="90"/>
      <c r="AG37" s="90"/>
      <c r="AH37" s="90"/>
      <c r="AI37" s="90"/>
      <c r="AJ37" s="90"/>
      <c r="AK37" s="90"/>
      <c r="AL37" s="90"/>
      <c r="AM37" s="90"/>
      <c r="AN37" s="90"/>
      <c r="AO37" s="90"/>
    </row>
    <row r="38" spans="1:41" ht="18" customHeight="1">
      <c r="A38" s="90"/>
      <c r="B38" s="90"/>
      <c r="C38" s="90"/>
      <c r="D38" s="90"/>
      <c r="E38" s="90"/>
      <c r="F38" s="90"/>
      <c r="G38" s="90"/>
      <c r="H38" s="90"/>
      <c r="I38" s="90"/>
      <c r="J38" s="90"/>
      <c r="K38" s="90"/>
      <c r="L38" s="90"/>
      <c r="M38" s="90"/>
      <c r="N38" s="90"/>
      <c r="O38" s="90"/>
      <c r="P38" s="90"/>
      <c r="Q38" s="90"/>
      <c r="R38" s="90"/>
      <c r="S38" s="90"/>
      <c r="T38" s="90"/>
      <c r="U38" s="90"/>
      <c r="V38" s="90"/>
      <c r="W38" s="90"/>
      <c r="X38" s="90"/>
      <c r="Y38" s="91"/>
      <c r="Z38" s="90"/>
      <c r="AA38" s="90"/>
      <c r="AB38" s="90"/>
      <c r="AC38" s="90"/>
      <c r="AD38" s="90"/>
      <c r="AE38" s="90"/>
      <c r="AF38" s="90"/>
      <c r="AG38" s="90"/>
      <c r="AH38" s="90"/>
      <c r="AI38" s="90"/>
      <c r="AJ38" s="90"/>
      <c r="AK38" s="90"/>
      <c r="AL38" s="90"/>
      <c r="AM38" s="90"/>
      <c r="AN38" s="90"/>
      <c r="AO38" s="90"/>
    </row>
    <row r="39" spans="1:41" ht="18" customHeight="1">
      <c r="A39" s="90"/>
      <c r="B39" s="90"/>
      <c r="C39" s="90"/>
      <c r="D39" s="90"/>
      <c r="E39" s="90"/>
      <c r="F39" s="90"/>
      <c r="G39" s="90"/>
      <c r="H39" s="90"/>
      <c r="I39" s="90"/>
      <c r="J39" s="90"/>
      <c r="K39" s="90"/>
      <c r="L39" s="90"/>
      <c r="M39" s="90"/>
      <c r="N39" s="90"/>
      <c r="O39" s="90"/>
      <c r="P39" s="90"/>
      <c r="Q39" s="90"/>
      <c r="R39" s="90"/>
      <c r="S39" s="90"/>
      <c r="T39" s="90"/>
      <c r="U39" s="90"/>
      <c r="V39" s="90"/>
      <c r="W39" s="90"/>
      <c r="X39" s="90"/>
      <c r="Y39" s="91"/>
      <c r="Z39" s="90"/>
      <c r="AA39" s="90"/>
      <c r="AB39" s="90"/>
      <c r="AC39" s="90"/>
      <c r="AD39" s="90"/>
      <c r="AE39" s="90"/>
      <c r="AF39" s="90"/>
      <c r="AG39" s="90"/>
      <c r="AH39" s="90"/>
      <c r="AI39" s="90"/>
      <c r="AJ39" s="90"/>
      <c r="AK39" s="90"/>
      <c r="AL39" s="90"/>
      <c r="AM39" s="90"/>
      <c r="AN39" s="90"/>
      <c r="AO39" s="90"/>
    </row>
    <row r="40" spans="1:41" ht="18" customHeight="1">
      <c r="A40" s="90"/>
      <c r="B40" s="90"/>
      <c r="C40" s="90"/>
      <c r="D40" s="90"/>
      <c r="E40" s="90"/>
      <c r="F40" s="90"/>
      <c r="G40" s="90"/>
      <c r="H40" s="90"/>
      <c r="I40" s="90"/>
      <c r="J40" s="90"/>
      <c r="K40" s="90"/>
      <c r="L40" s="90"/>
      <c r="M40" s="90"/>
      <c r="N40" s="90"/>
      <c r="O40" s="90"/>
      <c r="P40" s="90"/>
      <c r="Q40" s="90"/>
      <c r="R40" s="90"/>
      <c r="S40" s="90"/>
      <c r="T40" s="90"/>
      <c r="U40" s="90"/>
      <c r="V40" s="90"/>
      <c r="W40" s="90"/>
      <c r="X40" s="90"/>
      <c r="Y40" s="91"/>
      <c r="Z40" s="90"/>
      <c r="AA40" s="90"/>
      <c r="AB40" s="90"/>
      <c r="AC40" s="90"/>
      <c r="AD40" s="90"/>
      <c r="AE40" s="90"/>
      <c r="AF40" s="91"/>
      <c r="AG40" s="90"/>
      <c r="AH40" s="90"/>
      <c r="AI40" s="90"/>
      <c r="AJ40" s="90"/>
      <c r="AK40" s="90"/>
      <c r="AL40" s="90"/>
      <c r="AM40" s="90"/>
      <c r="AN40" s="90"/>
      <c r="AO40" s="90"/>
    </row>
    <row r="41" spans="1:41" ht="18" customHeight="1">
      <c r="A41" s="90"/>
      <c r="B41" s="90"/>
      <c r="C41" s="90"/>
      <c r="D41" s="90"/>
      <c r="E41" s="90"/>
      <c r="F41" s="90"/>
      <c r="G41" s="90"/>
      <c r="H41" s="90"/>
      <c r="I41" s="90"/>
      <c r="J41" s="90"/>
      <c r="K41" s="90"/>
      <c r="L41" s="90"/>
      <c r="M41" s="90"/>
      <c r="N41" s="90"/>
      <c r="O41" s="90"/>
      <c r="P41" s="90"/>
      <c r="Q41" s="90"/>
      <c r="R41" s="90"/>
      <c r="S41" s="90"/>
      <c r="T41" s="90"/>
      <c r="U41" s="90"/>
      <c r="V41" s="90"/>
      <c r="W41" s="90"/>
      <c r="X41" s="90"/>
      <c r="Y41" s="91"/>
      <c r="Z41" s="90"/>
      <c r="AA41" s="90"/>
      <c r="AB41" s="90"/>
      <c r="AC41" s="90"/>
      <c r="AD41" s="90"/>
      <c r="AE41" s="90"/>
      <c r="AF41" s="90"/>
      <c r="AG41" s="90"/>
      <c r="AH41" s="90"/>
      <c r="AI41" s="90"/>
      <c r="AJ41" s="90"/>
      <c r="AK41" s="90"/>
      <c r="AL41" s="90"/>
      <c r="AM41" s="90"/>
      <c r="AN41" s="90"/>
      <c r="AO41" s="90"/>
    </row>
    <row r="42" spans="1:41" ht="18" customHeight="1">
      <c r="A42" s="90"/>
      <c r="B42" s="90"/>
      <c r="C42" s="90"/>
      <c r="D42" s="90"/>
      <c r="E42" s="90"/>
      <c r="F42" s="90"/>
      <c r="G42" s="90"/>
      <c r="H42" s="90"/>
      <c r="I42" s="90"/>
      <c r="J42" s="90"/>
      <c r="K42" s="90"/>
      <c r="L42" s="90"/>
      <c r="M42" s="90"/>
      <c r="N42" s="90"/>
      <c r="O42" s="90"/>
      <c r="P42" s="90"/>
      <c r="Q42" s="90"/>
      <c r="R42" s="90"/>
      <c r="S42" s="90"/>
      <c r="T42" s="90"/>
      <c r="U42" s="90"/>
      <c r="V42" s="90"/>
      <c r="W42" s="90"/>
      <c r="X42" s="90"/>
      <c r="Y42" s="91"/>
      <c r="Z42" s="90"/>
      <c r="AA42" s="90"/>
      <c r="AB42" s="90"/>
      <c r="AC42" s="90"/>
      <c r="AD42" s="90"/>
      <c r="AE42" s="90"/>
      <c r="AF42" s="90"/>
      <c r="AG42" s="90"/>
      <c r="AH42" s="90"/>
      <c r="AI42" s="90"/>
      <c r="AJ42" s="90"/>
      <c r="AK42" s="90"/>
      <c r="AL42" s="90"/>
      <c r="AM42" s="90"/>
      <c r="AN42" s="90"/>
      <c r="AO42" s="90"/>
    </row>
    <row r="43" spans="1:41" ht="18"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1"/>
      <c r="Z43" s="90"/>
      <c r="AA43" s="90"/>
      <c r="AB43" s="90"/>
      <c r="AC43" s="90"/>
      <c r="AD43" s="90"/>
      <c r="AE43" s="90"/>
      <c r="AF43" s="90"/>
      <c r="AG43" s="90"/>
      <c r="AH43" s="90"/>
      <c r="AI43" s="90"/>
      <c r="AJ43" s="90"/>
      <c r="AK43" s="90"/>
      <c r="AL43" s="90"/>
      <c r="AM43" s="90"/>
      <c r="AN43" s="90"/>
      <c r="AO43" s="90"/>
    </row>
    <row r="44" ht="18" customHeight="1"/>
  </sheetData>
  <sheetProtection/>
  <printOptions/>
  <pageMargins left="0.54" right="0.35433070866141736" top="0.25" bottom="0.1968503937007874" header="0.39" footer="0.31"/>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K139"/>
  <sheetViews>
    <sheetView zoomScalePageLayoutView="0" workbookViewId="0" topLeftCell="A1">
      <selection activeCell="A1" sqref="A1:J1"/>
    </sheetView>
  </sheetViews>
  <sheetFormatPr defaultColWidth="9.00390625" defaultRowHeight="14.25"/>
  <cols>
    <col min="1" max="9" width="9.00390625" style="383" customWidth="1"/>
    <col min="10" max="10" width="16.50390625" style="383" customWidth="1"/>
    <col min="11" max="11" width="4.00390625" style="383" customWidth="1"/>
    <col min="12" max="16384" width="9.00390625" style="383" customWidth="1"/>
  </cols>
  <sheetData>
    <row r="1" spans="1:10" ht="33" customHeight="1">
      <c r="A1" s="1054" t="s">
        <v>294</v>
      </c>
      <c r="B1" s="1054"/>
      <c r="C1" s="1054"/>
      <c r="D1" s="1054"/>
      <c r="E1" s="1054"/>
      <c r="F1" s="1054"/>
      <c r="G1" s="1054"/>
      <c r="H1" s="1054"/>
      <c r="I1" s="1054"/>
      <c r="J1" s="1054"/>
    </row>
    <row r="2" spans="1:10" ht="15" customHeight="1">
      <c r="A2" s="1055" t="s">
        <v>310</v>
      </c>
      <c r="B2" s="1055"/>
      <c r="C2" s="1055"/>
      <c r="D2" s="1055"/>
      <c r="E2" s="1055"/>
      <c r="F2" s="1055"/>
      <c r="G2" s="1055"/>
      <c r="H2" s="1055"/>
      <c r="I2" s="1055"/>
      <c r="J2" s="1055"/>
    </row>
    <row r="3" ht="18" customHeight="1"/>
    <row r="4" spans="1:3" ht="19.5" customHeight="1">
      <c r="A4" s="1056" t="s">
        <v>295</v>
      </c>
      <c r="B4" s="1056"/>
      <c r="C4" s="1056"/>
    </row>
    <row r="6" spans="1:6" ht="14.25">
      <c r="A6" s="1057" t="s">
        <v>681</v>
      </c>
      <c r="B6" s="1057"/>
      <c r="C6" s="1057"/>
      <c r="D6" s="1057"/>
      <c r="E6" s="1057"/>
      <c r="F6" s="1057"/>
    </row>
    <row r="7" spans="1:6" ht="14.25">
      <c r="A7" s="384"/>
      <c r="B7" s="384"/>
      <c r="C7" s="384"/>
      <c r="D7" s="384"/>
      <c r="E7" s="384"/>
      <c r="F7" s="384"/>
    </row>
    <row r="8" spans="1:10" ht="18" customHeight="1">
      <c r="A8" s="1057" t="s">
        <v>296</v>
      </c>
      <c r="B8" s="1057"/>
      <c r="C8" s="1057"/>
      <c r="D8" s="1057"/>
      <c r="E8" s="1057"/>
      <c r="F8" s="1057"/>
      <c r="G8" s="389"/>
      <c r="H8" s="389"/>
      <c r="I8" s="389"/>
      <c r="J8" s="389"/>
    </row>
    <row r="9" ht="18" customHeight="1">
      <c r="A9" s="383" t="s">
        <v>3</v>
      </c>
    </row>
    <row r="10" spans="1:10" ht="18" customHeight="1">
      <c r="A10" s="1057" t="s">
        <v>311</v>
      </c>
      <c r="B10" s="1057"/>
      <c r="C10" s="1057"/>
      <c r="D10" s="1057"/>
      <c r="E10" s="1057"/>
      <c r="F10" s="1057"/>
      <c r="G10" s="389"/>
      <c r="H10" s="389"/>
      <c r="I10" s="389"/>
      <c r="J10" s="384"/>
    </row>
    <row r="11" spans="1:6" ht="18" customHeight="1">
      <c r="A11" s="384"/>
      <c r="B11" s="384"/>
      <c r="C11" s="384"/>
      <c r="D11" s="384"/>
      <c r="E11" s="384"/>
      <c r="F11" s="384"/>
    </row>
    <row r="12" spans="1:10" ht="18" customHeight="1">
      <c r="A12" s="1057" t="s">
        <v>682</v>
      </c>
      <c r="B12" s="1057"/>
      <c r="C12" s="1057"/>
      <c r="D12" s="1057"/>
      <c r="E12" s="1057"/>
      <c r="F12" s="1057"/>
      <c r="G12" s="389"/>
      <c r="H12" s="389"/>
      <c r="I12" s="389"/>
      <c r="J12" s="389"/>
    </row>
    <row r="13" spans="1:10" ht="18" customHeight="1">
      <c r="A13" s="1057" t="s">
        <v>683</v>
      </c>
      <c r="B13" s="1057"/>
      <c r="C13" s="1057"/>
      <c r="D13" s="1057"/>
      <c r="E13" s="1057"/>
      <c r="F13" s="1057"/>
      <c r="G13" s="389"/>
      <c r="H13" s="389"/>
      <c r="I13" s="389"/>
      <c r="J13" s="389"/>
    </row>
    <row r="14" spans="2:6" ht="18" customHeight="1">
      <c r="B14" s="389"/>
      <c r="C14" s="389"/>
      <c r="D14" s="389"/>
      <c r="E14" s="389"/>
      <c r="F14" s="389"/>
    </row>
    <row r="15" spans="1:10" ht="18" customHeight="1">
      <c r="A15" s="1057" t="s">
        <v>297</v>
      </c>
      <c r="B15" s="1057"/>
      <c r="C15" s="1057"/>
      <c r="D15" s="1057"/>
      <c r="E15" s="1057"/>
      <c r="F15" s="1057"/>
      <c r="G15" s="389"/>
      <c r="H15" s="389"/>
      <c r="I15" s="389"/>
      <c r="J15" s="389"/>
    </row>
    <row r="16" spans="1:10" ht="18" customHeight="1">
      <c r="A16" s="384"/>
      <c r="B16" s="384"/>
      <c r="C16" s="384"/>
      <c r="D16" s="384"/>
      <c r="E16" s="384"/>
      <c r="F16" s="384"/>
      <c r="G16" s="389"/>
      <c r="H16" s="389"/>
      <c r="I16" s="389"/>
      <c r="J16" s="389"/>
    </row>
    <row r="17" spans="1:10" ht="18" customHeight="1">
      <c r="A17" s="384"/>
      <c r="B17" s="384"/>
      <c r="C17" s="384"/>
      <c r="D17" s="384"/>
      <c r="E17" s="384"/>
      <c r="F17" s="384"/>
      <c r="G17" s="389"/>
      <c r="H17" s="389"/>
      <c r="I17" s="389"/>
      <c r="J17" s="389"/>
    </row>
    <row r="18" spans="1:10" ht="18" customHeight="1">
      <c r="A18" s="384"/>
      <c r="B18" s="384"/>
      <c r="C18" s="384"/>
      <c r="D18" s="384"/>
      <c r="E18" s="384"/>
      <c r="F18" s="384"/>
      <c r="G18" s="387"/>
      <c r="H18" s="387"/>
      <c r="I18" s="387"/>
      <c r="J18" s="387"/>
    </row>
    <row r="19" spans="1:6" ht="18" customHeight="1">
      <c r="A19" s="384"/>
      <c r="B19" s="384"/>
      <c r="C19" s="384"/>
      <c r="D19" s="384"/>
      <c r="E19" s="384"/>
      <c r="F19" s="384"/>
    </row>
    <row r="20" ht="18" customHeight="1"/>
    <row r="21" spans="1:10" ht="19.5" customHeight="1">
      <c r="A21" s="1058" t="s">
        <v>312</v>
      </c>
      <c r="B21" s="1058"/>
      <c r="C21" s="1058"/>
      <c r="D21" s="1058"/>
      <c r="E21" s="1058"/>
      <c r="F21" s="1058"/>
      <c r="G21" s="1058"/>
      <c r="H21" s="1058"/>
      <c r="I21" s="1058"/>
      <c r="J21" s="1058"/>
    </row>
    <row r="22" spans="1:10" ht="19.5" customHeight="1">
      <c r="A22" s="1058" t="s">
        <v>684</v>
      </c>
      <c r="B22" s="1058"/>
      <c r="C22" s="1058"/>
      <c r="D22" s="1058"/>
      <c r="E22" s="1058"/>
      <c r="F22" s="1058"/>
      <c r="G22" s="1058"/>
      <c r="H22" s="1058"/>
      <c r="I22" s="1058"/>
      <c r="J22" s="1058"/>
    </row>
    <row r="23" spans="1:10" ht="19.5" customHeight="1">
      <c r="A23" s="1058" t="s">
        <v>314</v>
      </c>
      <c r="B23" s="1058"/>
      <c r="C23" s="1058"/>
      <c r="D23" s="1058"/>
      <c r="E23" s="1058"/>
      <c r="F23" s="1058"/>
      <c r="G23" s="1058"/>
      <c r="H23" s="1058"/>
      <c r="I23" s="1058"/>
      <c r="J23" s="1058"/>
    </row>
    <row r="24" spans="1:10" ht="19.5" customHeight="1">
      <c r="A24" s="1058" t="s">
        <v>315</v>
      </c>
      <c r="B24" s="1058"/>
      <c r="C24" s="1058"/>
      <c r="D24" s="1058"/>
      <c r="E24" s="1058"/>
      <c r="F24" s="1058"/>
      <c r="G24" s="1058"/>
      <c r="H24" s="1058"/>
      <c r="I24" s="1058"/>
      <c r="J24" s="1058"/>
    </row>
    <row r="25" spans="1:10" ht="19.5" customHeight="1">
      <c r="A25" s="1059" t="s">
        <v>685</v>
      </c>
      <c r="B25" s="1059"/>
      <c r="C25" s="1059"/>
      <c r="D25" s="1059"/>
      <c r="E25" s="1059"/>
      <c r="F25" s="1059"/>
      <c r="G25" s="1059"/>
      <c r="H25" s="1059"/>
      <c r="I25" s="1059"/>
      <c r="J25" s="1059"/>
    </row>
    <row r="26" spans="1:10" ht="19.5" customHeight="1">
      <c r="A26" s="1060" t="s">
        <v>686</v>
      </c>
      <c r="B26" s="1060"/>
      <c r="C26" s="1060"/>
      <c r="D26" s="1060"/>
      <c r="E26" s="1060"/>
      <c r="F26" s="1060"/>
      <c r="G26" s="1060"/>
      <c r="H26" s="1060"/>
      <c r="I26" s="1060"/>
      <c r="J26" s="1060"/>
    </row>
    <row r="27" spans="1:10" ht="19.5" customHeight="1">
      <c r="A27" s="1058" t="s">
        <v>316</v>
      </c>
      <c r="B27" s="1058"/>
      <c r="C27" s="1058"/>
      <c r="D27" s="1058"/>
      <c r="E27" s="1058"/>
      <c r="F27" s="1058"/>
      <c r="G27" s="1058"/>
      <c r="H27" s="1058"/>
      <c r="I27" s="1058"/>
      <c r="J27" s="1058"/>
    </row>
    <row r="28" spans="1:10" ht="19.5" customHeight="1">
      <c r="A28" s="1058" t="s">
        <v>687</v>
      </c>
      <c r="B28" s="1058"/>
      <c r="C28" s="1058"/>
      <c r="D28" s="1058"/>
      <c r="E28" s="1058"/>
      <c r="F28" s="1058"/>
      <c r="G28" s="1058"/>
      <c r="H28" s="1058"/>
      <c r="I28" s="1058"/>
      <c r="J28" s="1058"/>
    </row>
    <row r="29" spans="1:10" ht="19.5" customHeight="1">
      <c r="A29" s="1058" t="s">
        <v>688</v>
      </c>
      <c r="B29" s="1058"/>
      <c r="C29" s="1058"/>
      <c r="D29" s="1058"/>
      <c r="E29" s="1058"/>
      <c r="F29" s="1058"/>
      <c r="G29" s="1058"/>
      <c r="H29" s="1058"/>
      <c r="I29" s="1058"/>
      <c r="J29" s="1058"/>
    </row>
    <row r="30" spans="1:10" ht="19.5" customHeight="1">
      <c r="A30" s="1058" t="s">
        <v>319</v>
      </c>
      <c r="B30" s="1058"/>
      <c r="C30" s="1058"/>
      <c r="D30" s="1058"/>
      <c r="E30" s="1058"/>
      <c r="F30" s="1058"/>
      <c r="G30" s="1058"/>
      <c r="H30" s="1058"/>
      <c r="I30" s="1058"/>
      <c r="J30" s="1058"/>
    </row>
    <row r="31" spans="1:10" ht="19.5" customHeight="1">
      <c r="A31" s="1058" t="s">
        <v>689</v>
      </c>
      <c r="B31" s="1058"/>
      <c r="C31" s="1058"/>
      <c r="D31" s="1058"/>
      <c r="E31" s="1058"/>
      <c r="F31" s="1058"/>
      <c r="G31" s="1058"/>
      <c r="H31" s="1058"/>
      <c r="I31" s="1058"/>
      <c r="J31" s="1058"/>
    </row>
    <row r="32" spans="1:10" ht="19.5" customHeight="1">
      <c r="A32" s="1058" t="s">
        <v>690</v>
      </c>
      <c r="B32" s="1058"/>
      <c r="C32" s="1058"/>
      <c r="D32" s="1058"/>
      <c r="E32" s="1058"/>
      <c r="F32" s="1058"/>
      <c r="G32" s="1058"/>
      <c r="H32" s="1058"/>
      <c r="I32" s="1058"/>
      <c r="J32" s="1058"/>
    </row>
    <row r="33" spans="1:10" ht="19.5" customHeight="1">
      <c r="A33" s="1058" t="s">
        <v>322</v>
      </c>
      <c r="B33" s="1058"/>
      <c r="C33" s="1058"/>
      <c r="D33" s="1058"/>
      <c r="E33" s="1058"/>
      <c r="F33" s="1058"/>
      <c r="G33" s="1058"/>
      <c r="H33" s="1058"/>
      <c r="I33" s="1058"/>
      <c r="J33" s="1058"/>
    </row>
    <row r="34" spans="1:10" ht="19.5" customHeight="1">
      <c r="A34" s="1058" t="s">
        <v>691</v>
      </c>
      <c r="B34" s="1058"/>
      <c r="C34" s="1058"/>
      <c r="D34" s="1058"/>
      <c r="E34" s="1058"/>
      <c r="F34" s="1058"/>
      <c r="G34" s="1058"/>
      <c r="H34" s="1058"/>
      <c r="I34" s="1058"/>
      <c r="J34" s="1058"/>
    </row>
    <row r="35" ht="19.5" customHeight="1">
      <c r="A35" s="383" t="s">
        <v>692</v>
      </c>
    </row>
    <row r="36" spans="1:10" ht="19.5" customHeight="1">
      <c r="A36" s="1058" t="s">
        <v>325</v>
      </c>
      <c r="B36" s="1058"/>
      <c r="C36" s="1058"/>
      <c r="D36" s="1058"/>
      <c r="E36" s="1058"/>
      <c r="F36" s="1058"/>
      <c r="G36" s="1058"/>
      <c r="H36" s="1058"/>
      <c r="I36" s="1058"/>
      <c r="J36" s="1058"/>
    </row>
    <row r="37" spans="1:10" ht="19.5" customHeight="1">
      <c r="A37" s="1058" t="s">
        <v>693</v>
      </c>
      <c r="B37" s="1058"/>
      <c r="C37" s="1058"/>
      <c r="D37" s="1058"/>
      <c r="E37" s="1058"/>
      <c r="F37" s="1058"/>
      <c r="G37" s="1058"/>
      <c r="H37" s="1058"/>
      <c r="I37" s="1058"/>
      <c r="J37" s="1058"/>
    </row>
    <row r="38" spans="1:10" ht="19.5" customHeight="1">
      <c r="A38" s="1058" t="s">
        <v>694</v>
      </c>
      <c r="B38" s="1058"/>
      <c r="C38" s="1058"/>
      <c r="D38" s="1058"/>
      <c r="E38" s="1058"/>
      <c r="F38" s="1058"/>
      <c r="G38" s="1058"/>
      <c r="H38" s="1058"/>
      <c r="I38" s="1058"/>
      <c r="J38" s="1058"/>
    </row>
    <row r="39" spans="1:10" ht="19.5" customHeight="1">
      <c r="A39" s="1058" t="s">
        <v>298</v>
      </c>
      <c r="B39" s="1058"/>
      <c r="C39" s="1058"/>
      <c r="D39" s="1058"/>
      <c r="E39" s="1058"/>
      <c r="F39" s="1058"/>
      <c r="G39" s="1058"/>
      <c r="H39" s="1058"/>
      <c r="I39" s="1058"/>
      <c r="J39" s="1058"/>
    </row>
    <row r="40" spans="1:10" ht="19.5" customHeight="1">
      <c r="A40" s="1058" t="s">
        <v>695</v>
      </c>
      <c r="B40" s="1058"/>
      <c r="C40" s="1058"/>
      <c r="D40" s="1058"/>
      <c r="E40" s="1058"/>
      <c r="F40" s="1058"/>
      <c r="G40" s="1058"/>
      <c r="H40" s="1058"/>
      <c r="I40" s="1058"/>
      <c r="J40" s="1058"/>
    </row>
    <row r="41" spans="1:10" ht="19.5" customHeight="1">
      <c r="A41" s="1058" t="s">
        <v>326</v>
      </c>
      <c r="B41" s="1058"/>
      <c r="C41" s="1058"/>
      <c r="D41" s="1058"/>
      <c r="E41" s="1058"/>
      <c r="F41" s="1058"/>
      <c r="G41" s="1058"/>
      <c r="H41" s="1058"/>
      <c r="I41" s="1058"/>
      <c r="J41" s="1058"/>
    </row>
    <row r="42" spans="1:10" ht="19.5" customHeight="1">
      <c r="A42" s="1058" t="s">
        <v>696</v>
      </c>
      <c r="B42" s="1058"/>
      <c r="C42" s="1058"/>
      <c r="D42" s="1058"/>
      <c r="E42" s="1058"/>
      <c r="F42" s="1058"/>
      <c r="G42" s="1058"/>
      <c r="H42" s="1058"/>
      <c r="I42" s="1058"/>
      <c r="J42" s="1058"/>
    </row>
    <row r="43" spans="1:10" ht="19.5" customHeight="1">
      <c r="A43" s="1058" t="s">
        <v>697</v>
      </c>
      <c r="B43" s="1058"/>
      <c r="C43" s="1058"/>
      <c r="D43" s="1058"/>
      <c r="E43" s="1058"/>
      <c r="F43" s="1058"/>
      <c r="G43" s="1058"/>
      <c r="H43" s="1058"/>
      <c r="I43" s="1058"/>
      <c r="J43" s="1058"/>
    </row>
    <row r="44" spans="1:10" ht="19.5" customHeight="1">
      <c r="A44" s="1058" t="s">
        <v>327</v>
      </c>
      <c r="B44" s="1058"/>
      <c r="C44" s="1058"/>
      <c r="D44" s="1058"/>
      <c r="E44" s="1058"/>
      <c r="F44" s="1058"/>
      <c r="G44" s="1058"/>
      <c r="H44" s="1058"/>
      <c r="I44" s="1058"/>
      <c r="J44" s="1058"/>
    </row>
    <row r="45" spans="1:10" ht="19.5" customHeight="1">
      <c r="A45" s="1058" t="s">
        <v>698</v>
      </c>
      <c r="B45" s="1058"/>
      <c r="C45" s="1058"/>
      <c r="D45" s="1058"/>
      <c r="E45" s="1058"/>
      <c r="F45" s="1058"/>
      <c r="G45" s="1058"/>
      <c r="H45" s="1058"/>
      <c r="I45" s="1058"/>
      <c r="J45" s="1058"/>
    </row>
    <row r="46" spans="1:10" ht="19.5" customHeight="1">
      <c r="A46" s="1058" t="s">
        <v>329</v>
      </c>
      <c r="B46" s="1058"/>
      <c r="C46" s="1058"/>
      <c r="D46" s="1058"/>
      <c r="E46" s="1058"/>
      <c r="F46" s="1058"/>
      <c r="G46" s="1058"/>
      <c r="H46" s="1058"/>
      <c r="I46" s="1058"/>
      <c r="J46" s="1058"/>
    </row>
    <row r="47" spans="1:10" ht="19.5" customHeight="1">
      <c r="A47" s="1058" t="s">
        <v>299</v>
      </c>
      <c r="B47" s="1058"/>
      <c r="C47" s="1058"/>
      <c r="D47" s="1058"/>
      <c r="E47" s="1058"/>
      <c r="F47" s="1058"/>
      <c r="G47" s="1058"/>
      <c r="H47" s="1058"/>
      <c r="I47" s="1058"/>
      <c r="J47" s="1058"/>
    </row>
    <row r="48" spans="1:10" ht="19.5" customHeight="1">
      <c r="A48" s="1058" t="s">
        <v>699</v>
      </c>
      <c r="B48" s="1058"/>
      <c r="C48" s="1058"/>
      <c r="D48" s="1058"/>
      <c r="E48" s="1058"/>
      <c r="F48" s="1058"/>
      <c r="G48" s="1058"/>
      <c r="H48" s="1058"/>
      <c r="I48" s="1058"/>
      <c r="J48" s="1058"/>
    </row>
    <row r="49" spans="1:10" ht="19.5" customHeight="1">
      <c r="A49" s="1058" t="s">
        <v>700</v>
      </c>
      <c r="B49" s="1058"/>
      <c r="C49" s="1058"/>
      <c r="D49" s="1058"/>
      <c r="E49" s="1058"/>
      <c r="F49" s="1058"/>
      <c r="G49" s="1058"/>
      <c r="H49" s="1058"/>
      <c r="I49" s="1058"/>
      <c r="J49" s="1058"/>
    </row>
    <row r="50" spans="1:10" ht="19.5" customHeight="1">
      <c r="A50" s="1058" t="s">
        <v>300</v>
      </c>
      <c r="B50" s="1058"/>
      <c r="C50" s="1058"/>
      <c r="D50" s="1058"/>
      <c r="E50" s="1058"/>
      <c r="F50" s="1058"/>
      <c r="G50" s="1058"/>
      <c r="H50" s="1058"/>
      <c r="I50" s="1058"/>
      <c r="J50" s="1058"/>
    </row>
    <row r="51" spans="1:10" ht="19.5" customHeight="1">
      <c r="A51" s="530"/>
      <c r="B51" s="530"/>
      <c r="C51" s="530"/>
      <c r="D51" s="530"/>
      <c r="E51" s="530"/>
      <c r="F51" s="530"/>
      <c r="G51" s="530"/>
      <c r="H51" s="530"/>
      <c r="I51" s="530"/>
      <c r="J51" s="530"/>
    </row>
    <row r="52" spans="1:10" ht="19.5" customHeight="1">
      <c r="A52" s="530"/>
      <c r="B52" s="530"/>
      <c r="C52" s="530"/>
      <c r="D52" s="530"/>
      <c r="E52" s="530"/>
      <c r="F52" s="530"/>
      <c r="G52" s="530"/>
      <c r="H52" s="530"/>
      <c r="I52" s="530"/>
      <c r="J52" s="530"/>
    </row>
    <row r="53" ht="19.5" customHeight="1"/>
    <row r="54" spans="1:10" ht="15" customHeight="1" thickBot="1">
      <c r="A54" s="383" t="s">
        <v>3</v>
      </c>
      <c r="J54" s="384" t="s">
        <v>301</v>
      </c>
    </row>
    <row r="55" spans="2:10" ht="25.5" customHeight="1" thickBot="1">
      <c r="B55" s="390"/>
      <c r="C55" s="1061" t="s">
        <v>701</v>
      </c>
      <c r="D55" s="1062"/>
      <c r="E55" s="1062"/>
      <c r="F55" s="1062"/>
      <c r="G55" s="1062"/>
      <c r="H55" s="1062"/>
      <c r="I55" s="1063"/>
      <c r="J55" s="390"/>
    </row>
    <row r="56" spans="2:10" ht="14.25" customHeight="1">
      <c r="B56" s="390"/>
      <c r="C56" s="391"/>
      <c r="D56" s="391"/>
      <c r="E56" s="391"/>
      <c r="F56" s="391"/>
      <c r="G56" s="391"/>
      <c r="H56" s="391"/>
      <c r="I56" s="391"/>
      <c r="J56" s="390"/>
    </row>
    <row r="57" spans="1:10" ht="21.75" customHeight="1">
      <c r="A57" s="392" t="s">
        <v>332</v>
      </c>
      <c r="B57" s="393"/>
      <c r="C57" s="393"/>
      <c r="D57" s="393"/>
      <c r="F57" s="394"/>
      <c r="G57" s="394"/>
      <c r="H57" s="394"/>
      <c r="I57" s="394"/>
      <c r="J57" s="394"/>
    </row>
    <row r="58" spans="1:5" s="385" customFormat="1" ht="15" customHeight="1">
      <c r="A58" s="395" t="s">
        <v>302</v>
      </c>
      <c r="E58" s="396"/>
    </row>
    <row r="59" s="385" customFormat="1" ht="6" customHeight="1">
      <c r="A59" s="395"/>
    </row>
    <row r="60" s="385" customFormat="1" ht="11.25" customHeight="1">
      <c r="A60" s="385" t="s">
        <v>333</v>
      </c>
    </row>
    <row r="61" s="385" customFormat="1" ht="11.25">
      <c r="A61" s="385" t="s">
        <v>303</v>
      </c>
    </row>
    <row r="62" spans="1:10" s="385" customFormat="1" ht="11.25" customHeight="1">
      <c r="A62" s="1064" t="s">
        <v>702</v>
      </c>
      <c r="B62" s="1064"/>
      <c r="C62" s="1064"/>
      <c r="D62" s="1064"/>
      <c r="E62" s="1064"/>
      <c r="F62" s="1064"/>
      <c r="G62" s="1064"/>
      <c r="H62" s="1064"/>
      <c r="I62" s="1064"/>
      <c r="J62" s="1064"/>
    </row>
    <row r="63" spans="1:10" s="385" customFormat="1" ht="11.25" customHeight="1">
      <c r="A63" s="1064" t="s">
        <v>703</v>
      </c>
      <c r="B63" s="1064"/>
      <c r="C63" s="1064"/>
      <c r="D63" s="1064"/>
      <c r="E63" s="1064"/>
      <c r="F63" s="1064"/>
      <c r="G63" s="1064"/>
      <c r="H63" s="1064"/>
      <c r="I63" s="1064"/>
      <c r="J63" s="1064"/>
    </row>
    <row r="64" spans="1:10" s="385" customFormat="1" ht="11.25" customHeight="1">
      <c r="A64" s="1064" t="s">
        <v>335</v>
      </c>
      <c r="B64" s="1064"/>
      <c r="C64" s="1064"/>
      <c r="D64" s="1064"/>
      <c r="E64" s="1064"/>
      <c r="F64" s="1064"/>
      <c r="G64" s="1064"/>
      <c r="H64" s="1064"/>
      <c r="I64" s="1064"/>
      <c r="J64" s="1064"/>
    </row>
    <row r="65" spans="1:10" s="385" customFormat="1" ht="11.25" customHeight="1">
      <c r="A65" s="1064" t="s">
        <v>704</v>
      </c>
      <c r="B65" s="1064"/>
      <c r="C65" s="1064"/>
      <c r="D65" s="1064"/>
      <c r="E65" s="1064"/>
      <c r="F65" s="1064"/>
      <c r="G65" s="1064"/>
      <c r="H65" s="1064"/>
      <c r="I65" s="1064"/>
      <c r="J65" s="1064"/>
    </row>
    <row r="66" spans="1:10" s="385" customFormat="1" ht="11.25" customHeight="1">
      <c r="A66" s="1064" t="s">
        <v>705</v>
      </c>
      <c r="B66" s="1064"/>
      <c r="C66" s="1064"/>
      <c r="D66" s="1064"/>
      <c r="E66" s="1064"/>
      <c r="F66" s="1064"/>
      <c r="G66" s="1064"/>
      <c r="H66" s="1064"/>
      <c r="I66" s="1064"/>
      <c r="J66" s="1064"/>
    </row>
    <row r="67" s="385" customFormat="1" ht="11.25" customHeight="1">
      <c r="A67" s="385" t="s">
        <v>304</v>
      </c>
    </row>
    <row r="68" spans="1:10" s="385" customFormat="1" ht="11.25" customHeight="1">
      <c r="A68" s="1064" t="s">
        <v>706</v>
      </c>
      <c r="B68" s="1064"/>
      <c r="C68" s="1064"/>
      <c r="D68" s="1064"/>
      <c r="E68" s="1064"/>
      <c r="F68" s="1064"/>
      <c r="G68" s="1064"/>
      <c r="H68" s="1064"/>
      <c r="I68" s="1064"/>
      <c r="J68" s="1064"/>
    </row>
    <row r="69" spans="1:10" s="385" customFormat="1" ht="11.25" customHeight="1">
      <c r="A69" s="386" t="s">
        <v>707</v>
      </c>
      <c r="B69" s="386"/>
      <c r="C69" s="386"/>
      <c r="D69" s="386"/>
      <c r="E69" s="386"/>
      <c r="F69" s="386"/>
      <c r="G69" s="386"/>
      <c r="H69" s="386"/>
      <c r="I69" s="386"/>
      <c r="J69" s="386"/>
    </row>
    <row r="70" spans="1:10" s="385" customFormat="1" ht="11.25" customHeight="1">
      <c r="A70" s="1064" t="s">
        <v>708</v>
      </c>
      <c r="B70" s="1064"/>
      <c r="C70" s="1064"/>
      <c r="D70" s="1064"/>
      <c r="E70" s="1064"/>
      <c r="F70" s="1064"/>
      <c r="G70" s="1064"/>
      <c r="H70" s="1064"/>
      <c r="I70" s="1064"/>
      <c r="J70" s="1064"/>
    </row>
    <row r="71" spans="1:10" s="385" customFormat="1" ht="11.25" customHeight="1">
      <c r="A71" s="386" t="s">
        <v>709</v>
      </c>
      <c r="B71" s="386"/>
      <c r="C71" s="386"/>
      <c r="D71" s="386"/>
      <c r="E71" s="386"/>
      <c r="F71" s="386"/>
      <c r="G71" s="386"/>
      <c r="H71" s="386"/>
      <c r="I71" s="386"/>
      <c r="J71" s="386"/>
    </row>
    <row r="72" s="385" customFormat="1" ht="11.25" customHeight="1">
      <c r="A72" s="385" t="s">
        <v>305</v>
      </c>
    </row>
    <row r="73" spans="1:10" s="385" customFormat="1" ht="11.25" customHeight="1">
      <c r="A73" s="1064" t="s">
        <v>710</v>
      </c>
      <c r="B73" s="1064"/>
      <c r="C73" s="1064"/>
      <c r="D73" s="1064"/>
      <c r="E73" s="1064"/>
      <c r="F73" s="1064"/>
      <c r="G73" s="1064"/>
      <c r="H73" s="1064"/>
      <c r="I73" s="1064"/>
      <c r="J73" s="1064"/>
    </row>
    <row r="74" s="385" customFormat="1" ht="11.25" customHeight="1">
      <c r="A74" s="385" t="s">
        <v>341</v>
      </c>
    </row>
    <row r="75" spans="1:10" s="385" customFormat="1" ht="11.25" customHeight="1">
      <c r="A75" s="1064" t="s">
        <v>711</v>
      </c>
      <c r="B75" s="1064"/>
      <c r="C75" s="1064"/>
      <c r="D75" s="1064"/>
      <c r="E75" s="1064"/>
      <c r="F75" s="1064"/>
      <c r="G75" s="1064"/>
      <c r="H75" s="1064"/>
      <c r="I75" s="1064"/>
      <c r="J75" s="1064"/>
    </row>
    <row r="76" s="385" customFormat="1" ht="11.25" customHeight="1">
      <c r="A76" s="385" t="s">
        <v>342</v>
      </c>
    </row>
    <row r="77" spans="1:10" s="385" customFormat="1" ht="11.25" customHeight="1">
      <c r="A77" s="1064" t="s">
        <v>712</v>
      </c>
      <c r="B77" s="1064"/>
      <c r="C77" s="1064"/>
      <c r="D77" s="1064"/>
      <c r="E77" s="1064"/>
      <c r="F77" s="1064"/>
      <c r="G77" s="1064"/>
      <c r="H77" s="1064"/>
      <c r="I77" s="1064"/>
      <c r="J77" s="1064"/>
    </row>
    <row r="78" spans="1:10" s="385" customFormat="1" ht="11.25" customHeight="1">
      <c r="A78" s="1064" t="s">
        <v>713</v>
      </c>
      <c r="B78" s="1064"/>
      <c r="C78" s="1064"/>
      <c r="D78" s="1064"/>
      <c r="E78" s="1064"/>
      <c r="F78" s="1064"/>
      <c r="G78" s="1064"/>
      <c r="H78" s="1064"/>
      <c r="I78" s="1064"/>
      <c r="J78" s="1064"/>
    </row>
    <row r="79" spans="1:10" s="385" customFormat="1" ht="11.25" customHeight="1">
      <c r="A79" s="1064" t="s">
        <v>714</v>
      </c>
      <c r="B79" s="1064"/>
      <c r="C79" s="1064"/>
      <c r="D79" s="1064"/>
      <c r="E79" s="1064"/>
      <c r="F79" s="1064"/>
      <c r="G79" s="1064"/>
      <c r="H79" s="1064"/>
      <c r="I79" s="1064"/>
      <c r="J79" s="1064"/>
    </row>
    <row r="80" spans="1:10" s="385" customFormat="1" ht="11.25" customHeight="1">
      <c r="A80" s="1064" t="s">
        <v>344</v>
      </c>
      <c r="B80" s="1064"/>
      <c r="C80" s="1064"/>
      <c r="D80" s="1064"/>
      <c r="E80" s="1064"/>
      <c r="F80" s="1064"/>
      <c r="G80" s="1064"/>
      <c r="H80" s="1064"/>
      <c r="I80" s="1064"/>
      <c r="J80" s="1064"/>
    </row>
    <row r="81" spans="1:10" s="385" customFormat="1" ht="11.25" customHeight="1">
      <c r="A81" s="1064" t="s">
        <v>345</v>
      </c>
      <c r="B81" s="1064"/>
      <c r="C81" s="1064"/>
      <c r="D81" s="1064"/>
      <c r="E81" s="1064"/>
      <c r="F81" s="1064"/>
      <c r="G81" s="1064"/>
      <c r="H81" s="1064"/>
      <c r="I81" s="1064"/>
      <c r="J81" s="1064"/>
    </row>
    <row r="82" spans="1:10" s="385" customFormat="1" ht="11.25" customHeight="1">
      <c r="A82" s="1064" t="s">
        <v>715</v>
      </c>
      <c r="B82" s="1064"/>
      <c r="C82" s="1064"/>
      <c r="D82" s="1064"/>
      <c r="E82" s="1064"/>
      <c r="F82" s="1064"/>
      <c r="G82" s="1064"/>
      <c r="H82" s="1064"/>
      <c r="I82" s="1064"/>
      <c r="J82" s="1064"/>
    </row>
    <row r="83" spans="1:10" s="385" customFormat="1" ht="11.25" customHeight="1">
      <c r="A83" s="1064" t="s">
        <v>716</v>
      </c>
      <c r="B83" s="1064"/>
      <c r="C83" s="1064"/>
      <c r="D83" s="1064"/>
      <c r="E83" s="1064"/>
      <c r="F83" s="1064"/>
      <c r="G83" s="1064"/>
      <c r="H83" s="1064"/>
      <c r="I83" s="1064"/>
      <c r="J83" s="1064"/>
    </row>
    <row r="84" spans="1:10" s="385" customFormat="1" ht="11.25" customHeight="1">
      <c r="A84" s="1064" t="s">
        <v>717</v>
      </c>
      <c r="B84" s="1064"/>
      <c r="C84" s="1064"/>
      <c r="D84" s="1064"/>
      <c r="E84" s="1064"/>
      <c r="F84" s="1064"/>
      <c r="G84" s="1064"/>
      <c r="H84" s="1064"/>
      <c r="I84" s="1064"/>
      <c r="J84" s="1064"/>
    </row>
    <row r="85" spans="1:10" s="385" customFormat="1" ht="11.25" customHeight="1">
      <c r="A85" s="1064" t="s">
        <v>718</v>
      </c>
      <c r="B85" s="1064"/>
      <c r="C85" s="1064"/>
      <c r="D85" s="1064"/>
      <c r="E85" s="1064"/>
      <c r="F85" s="1064"/>
      <c r="G85" s="1064"/>
      <c r="H85" s="1064"/>
      <c r="I85" s="1064"/>
      <c r="J85" s="1064"/>
    </row>
    <row r="86" spans="1:10" s="385" customFormat="1" ht="11.25" customHeight="1">
      <c r="A86" s="1064" t="s">
        <v>719</v>
      </c>
      <c r="B86" s="1064"/>
      <c r="C86" s="1064"/>
      <c r="D86" s="1064"/>
      <c r="E86" s="1064"/>
      <c r="F86" s="1064"/>
      <c r="G86" s="1064"/>
      <c r="H86" s="1064"/>
      <c r="I86" s="1064"/>
      <c r="J86" s="1064"/>
    </row>
    <row r="87" spans="1:10" s="385" customFormat="1" ht="11.25" customHeight="1">
      <c r="A87" s="1064" t="s">
        <v>720</v>
      </c>
      <c r="B87" s="1064"/>
      <c r="C87" s="1064"/>
      <c r="D87" s="1064"/>
      <c r="E87" s="1064"/>
      <c r="F87" s="1064"/>
      <c r="G87" s="1064"/>
      <c r="H87" s="1064"/>
      <c r="I87" s="1064"/>
      <c r="J87" s="1064"/>
    </row>
    <row r="88" spans="1:10" s="385" customFormat="1" ht="11.25" customHeight="1">
      <c r="A88" s="1064" t="s">
        <v>721</v>
      </c>
      <c r="B88" s="1064"/>
      <c r="C88" s="1064"/>
      <c r="D88" s="1064"/>
      <c r="E88" s="1064"/>
      <c r="F88" s="1064"/>
      <c r="G88" s="1064"/>
      <c r="H88" s="1064"/>
      <c r="I88" s="1064"/>
      <c r="J88" s="1064"/>
    </row>
    <row r="89" spans="1:10" s="385" customFormat="1" ht="11.25" customHeight="1">
      <c r="A89" s="1064" t="s">
        <v>722</v>
      </c>
      <c r="B89" s="1064"/>
      <c r="C89" s="1064"/>
      <c r="D89" s="1064"/>
      <c r="E89" s="1064"/>
      <c r="F89" s="1064"/>
      <c r="G89" s="1064"/>
      <c r="H89" s="1064"/>
      <c r="I89" s="1064"/>
      <c r="J89" s="1064"/>
    </row>
    <row r="90" spans="1:10" s="385" customFormat="1" ht="11.25" customHeight="1">
      <c r="A90" s="1064" t="s">
        <v>723</v>
      </c>
      <c r="B90" s="1064"/>
      <c r="C90" s="1064"/>
      <c r="D90" s="1064"/>
      <c r="E90" s="1064"/>
      <c r="F90" s="1064"/>
      <c r="G90" s="1064"/>
      <c r="H90" s="1064"/>
      <c r="I90" s="1064"/>
      <c r="J90" s="1064"/>
    </row>
    <row r="91" spans="1:10" s="385" customFormat="1" ht="11.25" customHeight="1">
      <c r="A91" s="1064" t="s">
        <v>350</v>
      </c>
      <c r="B91" s="1064"/>
      <c r="C91" s="1064"/>
      <c r="D91" s="1064"/>
      <c r="E91" s="1064"/>
      <c r="F91" s="1064"/>
      <c r="G91" s="1064"/>
      <c r="H91" s="1064"/>
      <c r="I91" s="1064"/>
      <c r="J91" s="1064"/>
    </row>
    <row r="92" spans="1:10" s="385" customFormat="1" ht="11.25" customHeight="1">
      <c r="A92" s="1064" t="s">
        <v>351</v>
      </c>
      <c r="B92" s="1064"/>
      <c r="C92" s="1064"/>
      <c r="D92" s="1064"/>
      <c r="E92" s="1064"/>
      <c r="F92" s="1064"/>
      <c r="G92" s="1064"/>
      <c r="H92" s="1064"/>
      <c r="I92" s="1064"/>
      <c r="J92" s="1064"/>
    </row>
    <row r="93" spans="1:10" s="385" customFormat="1" ht="11.25" customHeight="1">
      <c r="A93" s="1064" t="s">
        <v>352</v>
      </c>
      <c r="B93" s="1064"/>
      <c r="C93" s="1064"/>
      <c r="D93" s="1064"/>
      <c r="E93" s="1064"/>
      <c r="F93" s="1064"/>
      <c r="G93" s="1064"/>
      <c r="H93" s="1064"/>
      <c r="I93" s="1064"/>
      <c r="J93" s="1064"/>
    </row>
    <row r="94" spans="1:10" s="385" customFormat="1" ht="11.25" customHeight="1">
      <c r="A94" s="1064" t="s">
        <v>353</v>
      </c>
      <c r="B94" s="1064"/>
      <c r="C94" s="1064"/>
      <c r="D94" s="1064"/>
      <c r="E94" s="1064"/>
      <c r="F94" s="1064"/>
      <c r="G94" s="1064"/>
      <c r="H94" s="1064"/>
      <c r="I94" s="1064"/>
      <c r="J94" s="1064"/>
    </row>
    <row r="95" s="385" customFormat="1" ht="11.25" customHeight="1">
      <c r="A95" s="385" t="s">
        <v>306</v>
      </c>
    </row>
    <row r="96" spans="1:10" s="385" customFormat="1" ht="11.25" customHeight="1">
      <c r="A96" s="1064" t="s">
        <v>354</v>
      </c>
      <c r="B96" s="1064"/>
      <c r="C96" s="1064"/>
      <c r="D96" s="1064"/>
      <c r="E96" s="1064"/>
      <c r="F96" s="1064"/>
      <c r="G96" s="1064"/>
      <c r="H96" s="1064"/>
      <c r="I96" s="1064"/>
      <c r="J96" s="1064"/>
    </row>
    <row r="97" spans="1:10" s="385" customFormat="1" ht="11.25" customHeight="1">
      <c r="A97" s="1064" t="s">
        <v>355</v>
      </c>
      <c r="B97" s="1064"/>
      <c r="C97" s="1064"/>
      <c r="D97" s="1064"/>
      <c r="E97" s="1064"/>
      <c r="F97" s="1064"/>
      <c r="G97" s="1064"/>
      <c r="H97" s="1064"/>
      <c r="I97" s="1064"/>
      <c r="J97" s="1064"/>
    </row>
    <row r="98" spans="1:10" s="385" customFormat="1" ht="11.25" customHeight="1">
      <c r="A98" s="1064" t="s">
        <v>356</v>
      </c>
      <c r="B98" s="1064"/>
      <c r="C98" s="1064"/>
      <c r="D98" s="1064"/>
      <c r="E98" s="1064"/>
      <c r="F98" s="1064"/>
      <c r="G98" s="1064"/>
      <c r="H98" s="1064"/>
      <c r="I98" s="1064"/>
      <c r="J98" s="1064"/>
    </row>
    <row r="99" spans="1:10" s="385" customFormat="1" ht="11.25" customHeight="1">
      <c r="A99" s="1064" t="s">
        <v>357</v>
      </c>
      <c r="B99" s="1064"/>
      <c r="C99" s="1064"/>
      <c r="D99" s="1064"/>
      <c r="E99" s="1064"/>
      <c r="F99" s="1064"/>
      <c r="G99" s="1064"/>
      <c r="H99" s="1064"/>
      <c r="I99" s="1064"/>
      <c r="J99" s="1064"/>
    </row>
    <row r="100" spans="1:10" s="385" customFormat="1" ht="11.25" customHeight="1">
      <c r="A100" s="1064" t="s">
        <v>358</v>
      </c>
      <c r="B100" s="1064"/>
      <c r="C100" s="1064"/>
      <c r="D100" s="1064"/>
      <c r="E100" s="1064"/>
      <c r="F100" s="1064"/>
      <c r="G100" s="1064"/>
      <c r="H100" s="1064"/>
      <c r="I100" s="1064"/>
      <c r="J100" s="1064"/>
    </row>
    <row r="101" spans="1:10" s="385" customFormat="1" ht="11.25" customHeight="1">
      <c r="A101" s="1064" t="s">
        <v>359</v>
      </c>
      <c r="B101" s="1064"/>
      <c r="C101" s="1064"/>
      <c r="D101" s="1064"/>
      <c r="E101" s="1064"/>
      <c r="F101" s="1064"/>
      <c r="G101" s="1064"/>
      <c r="H101" s="1064"/>
      <c r="I101" s="1064"/>
      <c r="J101" s="1064"/>
    </row>
    <row r="102" spans="1:10" s="385" customFormat="1" ht="11.25" customHeight="1">
      <c r="A102" s="1064" t="s">
        <v>360</v>
      </c>
      <c r="B102" s="1064"/>
      <c r="C102" s="1064"/>
      <c r="D102" s="1064"/>
      <c r="E102" s="1064"/>
      <c r="F102" s="1064"/>
      <c r="G102" s="1064"/>
      <c r="H102" s="1064"/>
      <c r="I102" s="1064"/>
      <c r="J102" s="1064"/>
    </row>
    <row r="103" spans="1:10" s="385" customFormat="1" ht="11.25" customHeight="1">
      <c r="A103" s="1064" t="s">
        <v>361</v>
      </c>
      <c r="B103" s="1064"/>
      <c r="C103" s="1064"/>
      <c r="D103" s="1064"/>
      <c r="E103" s="1064"/>
      <c r="F103" s="1064"/>
      <c r="G103" s="1064"/>
      <c r="H103" s="1064"/>
      <c r="I103" s="1064"/>
      <c r="J103" s="1064"/>
    </row>
    <row r="104" spans="1:10" s="385" customFormat="1" ht="11.25" customHeight="1">
      <c r="A104" s="1064" t="s">
        <v>362</v>
      </c>
      <c r="B104" s="1064"/>
      <c r="C104" s="1064"/>
      <c r="D104" s="1064"/>
      <c r="E104" s="1064"/>
      <c r="F104" s="1064"/>
      <c r="G104" s="1064"/>
      <c r="H104" s="1064"/>
      <c r="I104" s="1064"/>
      <c r="J104" s="1064"/>
    </row>
    <row r="105" spans="1:10" s="385" customFormat="1" ht="11.25" customHeight="1">
      <c r="A105" s="1064" t="s">
        <v>363</v>
      </c>
      <c r="B105" s="1064"/>
      <c r="C105" s="1064"/>
      <c r="D105" s="1064"/>
      <c r="E105" s="1064"/>
      <c r="F105" s="1064"/>
      <c r="G105" s="1064"/>
      <c r="H105" s="1064"/>
      <c r="I105" s="1064"/>
      <c r="J105" s="1064"/>
    </row>
    <row r="106" spans="1:10" s="385" customFormat="1" ht="11.25" customHeight="1">
      <c r="A106" s="1064" t="s">
        <v>364</v>
      </c>
      <c r="B106" s="1064"/>
      <c r="C106" s="1064"/>
      <c r="D106" s="1064"/>
      <c r="E106" s="1064"/>
      <c r="F106" s="1064"/>
      <c r="G106" s="1064"/>
      <c r="H106" s="1064"/>
      <c r="I106" s="1064"/>
      <c r="J106" s="1064"/>
    </row>
    <row r="107" spans="1:10" s="385" customFormat="1" ht="11.25" customHeight="1">
      <c r="A107" s="1064" t="s">
        <v>365</v>
      </c>
      <c r="B107" s="1064"/>
      <c r="C107" s="1064"/>
      <c r="D107" s="1064"/>
      <c r="E107" s="1064"/>
      <c r="F107" s="1064"/>
      <c r="G107" s="1064"/>
      <c r="H107" s="1064"/>
      <c r="I107" s="1064"/>
      <c r="J107" s="1064"/>
    </row>
    <row r="108" spans="1:10" s="385" customFormat="1" ht="11.25" customHeight="1">
      <c r="A108" s="1064" t="s">
        <v>366</v>
      </c>
      <c r="B108" s="1064"/>
      <c r="C108" s="1064"/>
      <c r="D108" s="1064"/>
      <c r="E108" s="1064"/>
      <c r="F108" s="1064"/>
      <c r="G108" s="1064"/>
      <c r="H108" s="1064"/>
      <c r="I108" s="1064"/>
      <c r="J108" s="1064"/>
    </row>
    <row r="109" spans="1:10" s="385" customFormat="1" ht="11.25" customHeight="1">
      <c r="A109" s="1064" t="s">
        <v>367</v>
      </c>
      <c r="B109" s="1064"/>
      <c r="C109" s="1064"/>
      <c r="D109" s="1064"/>
      <c r="E109" s="1064"/>
      <c r="F109" s="1064"/>
      <c r="G109" s="1064"/>
      <c r="H109" s="1064"/>
      <c r="I109" s="1064"/>
      <c r="J109" s="1064"/>
    </row>
    <row r="110" spans="1:10" s="385" customFormat="1" ht="11.25" customHeight="1">
      <c r="A110" s="1064" t="s">
        <v>368</v>
      </c>
      <c r="B110" s="1064"/>
      <c r="C110" s="1064"/>
      <c r="D110" s="1064"/>
      <c r="E110" s="1064"/>
      <c r="F110" s="1064"/>
      <c r="G110" s="1064"/>
      <c r="H110" s="1064"/>
      <c r="I110" s="1064"/>
      <c r="J110" s="1064"/>
    </row>
    <row r="111" spans="1:10" s="385" customFormat="1" ht="11.25" customHeight="1">
      <c r="A111" s="1064" t="s">
        <v>369</v>
      </c>
      <c r="B111" s="1064"/>
      <c r="C111" s="1064"/>
      <c r="D111" s="1064"/>
      <c r="E111" s="1064"/>
      <c r="F111" s="1064"/>
      <c r="G111" s="1064"/>
      <c r="H111" s="1064"/>
      <c r="I111" s="1064"/>
      <c r="J111" s="1064"/>
    </row>
    <row r="112" spans="1:10" s="385" customFormat="1" ht="11.25" customHeight="1">
      <c r="A112" s="1064" t="s">
        <v>370</v>
      </c>
      <c r="B112" s="1064"/>
      <c r="C112" s="1064"/>
      <c r="D112" s="1064"/>
      <c r="E112" s="1064"/>
      <c r="F112" s="1064"/>
      <c r="G112" s="1064"/>
      <c r="H112" s="1064"/>
      <c r="I112" s="1064"/>
      <c r="J112" s="1064"/>
    </row>
    <row r="113" s="385" customFormat="1" ht="11.25" customHeight="1">
      <c r="A113" s="385" t="s">
        <v>371</v>
      </c>
    </row>
    <row r="114" spans="1:10" s="385" customFormat="1" ht="11.25" customHeight="1">
      <c r="A114" s="1064" t="s">
        <v>372</v>
      </c>
      <c r="B114" s="1064"/>
      <c r="C114" s="1064"/>
      <c r="D114" s="1064"/>
      <c r="E114" s="1064"/>
      <c r="F114" s="1064"/>
      <c r="G114" s="1064"/>
      <c r="H114" s="1064"/>
      <c r="I114" s="1064"/>
      <c r="J114" s="1064"/>
    </row>
    <row r="115" spans="1:10" s="385" customFormat="1" ht="11.25" customHeight="1">
      <c r="A115" s="1064" t="s">
        <v>373</v>
      </c>
      <c r="B115" s="1064"/>
      <c r="C115" s="1064"/>
      <c r="D115" s="1064"/>
      <c r="E115" s="1064"/>
      <c r="F115" s="1064"/>
      <c r="G115" s="1064"/>
      <c r="H115" s="1064"/>
      <c r="I115" s="1064"/>
      <c r="J115" s="1064"/>
    </row>
    <row r="116" spans="1:10" s="385" customFormat="1" ht="11.25" customHeight="1">
      <c r="A116" s="1064" t="s">
        <v>374</v>
      </c>
      <c r="B116" s="1064"/>
      <c r="C116" s="1064"/>
      <c r="D116" s="1064"/>
      <c r="E116" s="1064"/>
      <c r="F116" s="1064"/>
      <c r="G116" s="1064"/>
      <c r="H116" s="1064"/>
      <c r="I116" s="1064"/>
      <c r="J116" s="1064"/>
    </row>
    <row r="117" s="385" customFormat="1" ht="11.25" customHeight="1">
      <c r="A117" s="385" t="s">
        <v>307</v>
      </c>
    </row>
    <row r="118" spans="1:10" s="385" customFormat="1" ht="11.25" customHeight="1">
      <c r="A118" s="1064" t="s">
        <v>375</v>
      </c>
      <c r="B118" s="1064"/>
      <c r="C118" s="1064"/>
      <c r="D118" s="1064"/>
      <c r="E118" s="1064"/>
      <c r="F118" s="1064"/>
      <c r="G118" s="1064"/>
      <c r="H118" s="1064"/>
      <c r="I118" s="1064"/>
      <c r="J118" s="1064"/>
    </row>
    <row r="119" s="385" customFormat="1" ht="11.25" customHeight="1">
      <c r="A119" s="385" t="s">
        <v>376</v>
      </c>
    </row>
    <row r="120" s="385" customFormat="1" ht="11.25" customHeight="1">
      <c r="A120" s="385" t="s">
        <v>308</v>
      </c>
    </row>
    <row r="121" spans="1:10" s="385" customFormat="1" ht="11.25" customHeight="1">
      <c r="A121" s="1064" t="s">
        <v>377</v>
      </c>
      <c r="B121" s="1064"/>
      <c r="C121" s="1064"/>
      <c r="D121" s="1064"/>
      <c r="E121" s="1064"/>
      <c r="F121" s="1064"/>
      <c r="G121" s="1064"/>
      <c r="H121" s="1064"/>
      <c r="I121" s="1064"/>
      <c r="J121" s="1064"/>
    </row>
    <row r="122" s="385" customFormat="1" ht="11.25" customHeight="1">
      <c r="A122" s="385" t="s">
        <v>378</v>
      </c>
    </row>
    <row r="123" s="385" customFormat="1" ht="11.25" customHeight="1">
      <c r="A123" s="385" t="s">
        <v>309</v>
      </c>
    </row>
    <row r="124" s="385" customFormat="1" ht="9" customHeight="1"/>
    <row r="125" spans="1:10" ht="15" customHeight="1">
      <c r="A125" s="531" t="s">
        <v>724</v>
      </c>
      <c r="B125" s="393"/>
      <c r="C125" s="393"/>
      <c r="D125" s="393"/>
      <c r="F125" s="394"/>
      <c r="G125" s="394"/>
      <c r="H125" s="394"/>
      <c r="I125" s="394"/>
      <c r="J125" s="394"/>
    </row>
    <row r="126" spans="1:10" ht="6" customHeight="1">
      <c r="A126" s="531"/>
      <c r="B126" s="393"/>
      <c r="C126" s="393"/>
      <c r="D126" s="393"/>
      <c r="F126" s="394"/>
      <c r="G126" s="394"/>
      <c r="H126" s="394"/>
      <c r="I126" s="394"/>
      <c r="J126" s="394"/>
    </row>
    <row r="127" spans="1:10" ht="11.25" customHeight="1">
      <c r="A127" s="385" t="s">
        <v>725</v>
      </c>
      <c r="B127" s="393"/>
      <c r="C127" s="393"/>
      <c r="D127" s="393"/>
      <c r="F127" s="394"/>
      <c r="G127" s="394"/>
      <c r="H127" s="394"/>
      <c r="I127" s="394"/>
      <c r="J127" s="394"/>
    </row>
    <row r="128" spans="1:10" ht="11.25" customHeight="1">
      <c r="A128" s="532" t="s">
        <v>726</v>
      </c>
      <c r="B128" s="533"/>
      <c r="C128" s="533"/>
      <c r="D128" s="393"/>
      <c r="F128" s="394"/>
      <c r="G128" s="394"/>
      <c r="H128" s="394"/>
      <c r="I128" s="394"/>
      <c r="J128" s="394"/>
    </row>
    <row r="129" spans="1:10" ht="11.25" customHeight="1">
      <c r="A129" s="532" t="s">
        <v>727</v>
      </c>
      <c r="B129" s="533"/>
      <c r="C129" s="533"/>
      <c r="D129" s="393"/>
      <c r="F129" s="394"/>
      <c r="G129" s="394"/>
      <c r="H129" s="394"/>
      <c r="I129" s="394"/>
      <c r="J129" s="394"/>
    </row>
    <row r="130" spans="1:10" ht="11.25" customHeight="1">
      <c r="A130" s="532" t="s">
        <v>728</v>
      </c>
      <c r="B130" s="533"/>
      <c r="C130" s="533"/>
      <c r="D130" s="393"/>
      <c r="F130" s="394"/>
      <c r="G130" s="394"/>
      <c r="H130" s="394"/>
      <c r="I130" s="394"/>
      <c r="J130" s="394"/>
    </row>
    <row r="131" spans="1:10" ht="11.25" customHeight="1">
      <c r="A131" s="532" t="s">
        <v>729</v>
      </c>
      <c r="B131" s="533"/>
      <c r="C131" s="533"/>
      <c r="D131" s="393"/>
      <c r="F131" s="394"/>
      <c r="G131" s="394"/>
      <c r="H131" s="394"/>
      <c r="I131" s="394"/>
      <c r="J131" s="394"/>
    </row>
    <row r="132" spans="1:10" ht="11.25" customHeight="1">
      <c r="A132" s="532" t="s">
        <v>730</v>
      </c>
      <c r="B132" s="533"/>
      <c r="C132" s="533"/>
      <c r="D132" s="393"/>
      <c r="F132" s="394"/>
      <c r="G132" s="394"/>
      <c r="H132" s="394"/>
      <c r="I132" s="394"/>
      <c r="J132" s="394"/>
    </row>
    <row r="133" spans="1:10" ht="11.25" customHeight="1">
      <c r="A133" s="532" t="s">
        <v>731</v>
      </c>
      <c r="B133" s="533"/>
      <c r="C133" s="533"/>
      <c r="D133" s="393"/>
      <c r="F133" s="394"/>
      <c r="G133" s="394"/>
      <c r="H133" s="394"/>
      <c r="I133" s="394"/>
      <c r="J133" s="394"/>
    </row>
    <row r="134" spans="1:10" ht="11.25" customHeight="1">
      <c r="A134" s="532" t="s">
        <v>732</v>
      </c>
      <c r="B134" s="533"/>
      <c r="C134" s="533"/>
      <c r="D134" s="393"/>
      <c r="F134" s="394"/>
      <c r="G134" s="394"/>
      <c r="H134" s="394"/>
      <c r="I134" s="394"/>
      <c r="J134" s="394"/>
    </row>
    <row r="135" spans="1:10" ht="11.25" customHeight="1">
      <c r="A135" s="532" t="s">
        <v>733</v>
      </c>
      <c r="B135" s="533"/>
      <c r="C135" s="533"/>
      <c r="D135" s="393"/>
      <c r="F135" s="394"/>
      <c r="G135" s="394"/>
      <c r="H135" s="394"/>
      <c r="I135" s="394"/>
      <c r="J135" s="394"/>
    </row>
    <row r="136" spans="1:11" ht="79.5" customHeight="1">
      <c r="A136" s="1065" t="s">
        <v>734</v>
      </c>
      <c r="B136" s="719"/>
      <c r="C136" s="719"/>
      <c r="D136" s="719"/>
      <c r="E136" s="719"/>
      <c r="F136" s="719"/>
      <c r="G136" s="719"/>
      <c r="H136" s="719"/>
      <c r="I136" s="719"/>
      <c r="J136" s="719"/>
      <c r="K136" s="719"/>
    </row>
    <row r="137" spans="1:11" ht="66" customHeight="1">
      <c r="A137" s="1065" t="s">
        <v>735</v>
      </c>
      <c r="B137" s="943"/>
      <c r="C137" s="943"/>
      <c r="D137" s="943"/>
      <c r="E137" s="943"/>
      <c r="F137" s="943"/>
      <c r="G137" s="943"/>
      <c r="H137" s="943"/>
      <c r="I137" s="943"/>
      <c r="J137" s="943"/>
      <c r="K137" s="943"/>
    </row>
    <row r="138" spans="1:11" ht="54.75" customHeight="1">
      <c r="A138" s="1065" t="s">
        <v>736</v>
      </c>
      <c r="B138" s="943"/>
      <c r="C138" s="943"/>
      <c r="D138" s="943"/>
      <c r="E138" s="943"/>
      <c r="F138" s="943"/>
      <c r="G138" s="943"/>
      <c r="H138" s="943"/>
      <c r="I138" s="943"/>
      <c r="J138" s="943"/>
      <c r="K138" s="943"/>
    </row>
    <row r="139" spans="1:10" ht="11.25" customHeight="1">
      <c r="A139" s="532" t="s">
        <v>737</v>
      </c>
      <c r="B139" s="533"/>
      <c r="C139" s="533"/>
      <c r="D139" s="393"/>
      <c r="F139" s="394"/>
      <c r="G139" s="394"/>
      <c r="H139" s="394"/>
      <c r="I139" s="394"/>
      <c r="J139" s="394"/>
    </row>
    <row r="140" s="385" customFormat="1" ht="11.25"/>
    <row r="141" s="385" customFormat="1" ht="11.25"/>
    <row r="142" s="385" customFormat="1" ht="11.25"/>
    <row r="143" s="385" customFormat="1" ht="11.25"/>
    <row r="144" s="385" customFormat="1" ht="11.25"/>
    <row r="145" s="385" customFormat="1" ht="11.25"/>
    <row r="146" s="385" customFormat="1" ht="11.25"/>
    <row r="147" s="385" customFormat="1" ht="11.25"/>
    <row r="148" s="385" customFormat="1" ht="11.25"/>
    <row r="149" s="385" customFormat="1" ht="11.25"/>
    <row r="150" s="385" customFormat="1" ht="11.25"/>
    <row r="151" s="385" customFormat="1" ht="11.25"/>
    <row r="152" s="385" customFormat="1" ht="11.25"/>
    <row r="153" s="385" customFormat="1" ht="11.25"/>
    <row r="154" s="385" customFormat="1" ht="11.25"/>
    <row r="155" s="385" customFormat="1" ht="11.25"/>
    <row r="156" s="385"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139"/>
  <sheetViews>
    <sheetView zoomScalePageLayoutView="0" workbookViewId="0" topLeftCell="A1">
      <selection activeCell="A1" sqref="A1:J1"/>
    </sheetView>
  </sheetViews>
  <sheetFormatPr defaultColWidth="9.00390625" defaultRowHeight="14.25"/>
  <cols>
    <col min="1" max="9" width="9.00390625" style="383" customWidth="1"/>
    <col min="10" max="10" width="16.50390625" style="383" customWidth="1"/>
    <col min="11" max="11" width="4.00390625" style="383" customWidth="1"/>
    <col min="12" max="16384" width="9.00390625" style="383" customWidth="1"/>
  </cols>
  <sheetData>
    <row r="1" spans="1:10" ht="33" customHeight="1">
      <c r="A1" s="1054" t="s">
        <v>294</v>
      </c>
      <c r="B1" s="1054"/>
      <c r="C1" s="1054"/>
      <c r="D1" s="1054"/>
      <c r="E1" s="1054"/>
      <c r="F1" s="1054"/>
      <c r="G1" s="1054"/>
      <c r="H1" s="1054"/>
      <c r="I1" s="1054"/>
      <c r="J1" s="1054"/>
    </row>
    <row r="2" spans="1:10" ht="15" customHeight="1">
      <c r="A2" s="1055" t="s">
        <v>310</v>
      </c>
      <c r="B2" s="1055"/>
      <c r="C2" s="1055"/>
      <c r="D2" s="1055"/>
      <c r="E2" s="1055"/>
      <c r="F2" s="1055"/>
      <c r="G2" s="1055"/>
      <c r="H2" s="1055"/>
      <c r="I2" s="1055"/>
      <c r="J2" s="1055"/>
    </row>
    <row r="3" ht="18" customHeight="1"/>
    <row r="4" spans="1:3" ht="19.5" customHeight="1">
      <c r="A4" s="1056" t="s">
        <v>295</v>
      </c>
      <c r="B4" s="1056"/>
      <c r="C4" s="1056"/>
    </row>
    <row r="6" spans="1:6" ht="14.25">
      <c r="A6" s="1057" t="s">
        <v>738</v>
      </c>
      <c r="B6" s="1057"/>
      <c r="C6" s="1057"/>
      <c r="D6" s="1057"/>
      <c r="E6" s="1057"/>
      <c r="F6" s="1057"/>
    </row>
    <row r="7" spans="1:6" ht="14.25">
      <c r="A7" s="384"/>
      <c r="B7" s="384"/>
      <c r="C7" s="384"/>
      <c r="D7" s="384"/>
      <c r="E7" s="384"/>
      <c r="F7" s="384"/>
    </row>
    <row r="8" spans="1:10" ht="18" customHeight="1">
      <c r="A8" s="1057" t="s">
        <v>296</v>
      </c>
      <c r="B8" s="1057"/>
      <c r="C8" s="1057"/>
      <c r="D8" s="1057"/>
      <c r="E8" s="1057"/>
      <c r="F8" s="1057"/>
      <c r="G8" s="397" t="s">
        <v>379</v>
      </c>
      <c r="H8" s="389"/>
      <c r="I8" s="389"/>
      <c r="J8" s="389"/>
    </row>
    <row r="9" spans="1:7" ht="18" customHeight="1">
      <c r="A9" s="383" t="s">
        <v>3</v>
      </c>
      <c r="G9" s="388"/>
    </row>
    <row r="10" spans="1:10" ht="18" customHeight="1">
      <c r="A10" s="1057" t="s">
        <v>739</v>
      </c>
      <c r="B10" s="1057"/>
      <c r="C10" s="1057"/>
      <c r="D10" s="1057"/>
      <c r="E10" s="1057"/>
      <c r="F10" s="1057"/>
      <c r="G10" s="397" t="s">
        <v>740</v>
      </c>
      <c r="H10" s="389"/>
      <c r="I10" s="389"/>
      <c r="J10" s="384"/>
    </row>
    <row r="11" spans="1:7" ht="18" customHeight="1">
      <c r="A11" s="384"/>
      <c r="B11" s="384"/>
      <c r="C11" s="384"/>
      <c r="D11" s="384"/>
      <c r="E11" s="384"/>
      <c r="F11" s="384"/>
      <c r="G11" s="388"/>
    </row>
    <row r="12" spans="1:10" ht="18" customHeight="1">
      <c r="A12" s="1057" t="s">
        <v>741</v>
      </c>
      <c r="B12" s="1057"/>
      <c r="C12" s="1057"/>
      <c r="D12" s="1057"/>
      <c r="E12" s="1057"/>
      <c r="F12" s="1057"/>
      <c r="G12" s="397" t="s">
        <v>742</v>
      </c>
      <c r="H12" s="389"/>
      <c r="I12" s="389"/>
      <c r="J12" s="389"/>
    </row>
    <row r="13" spans="1:10" ht="18" customHeight="1">
      <c r="A13" s="1057" t="s">
        <v>683</v>
      </c>
      <c r="B13" s="1057"/>
      <c r="C13" s="1057"/>
      <c r="D13" s="1057"/>
      <c r="E13" s="1057"/>
      <c r="F13" s="1057"/>
      <c r="G13" s="397" t="s">
        <v>380</v>
      </c>
      <c r="H13" s="389"/>
      <c r="I13" s="389"/>
      <c r="J13" s="389"/>
    </row>
    <row r="14" spans="2:7" ht="18" customHeight="1">
      <c r="B14" s="389"/>
      <c r="C14" s="389"/>
      <c r="D14" s="389"/>
      <c r="E14" s="389"/>
      <c r="F14" s="389"/>
      <c r="G14" s="388"/>
    </row>
    <row r="15" spans="1:10" ht="18" customHeight="1">
      <c r="A15" s="1057" t="s">
        <v>297</v>
      </c>
      <c r="B15" s="1057"/>
      <c r="C15" s="1057"/>
      <c r="D15" s="1057"/>
      <c r="E15" s="1057"/>
      <c r="F15" s="1057"/>
      <c r="G15" s="397" t="s">
        <v>743</v>
      </c>
      <c r="H15" s="389"/>
      <c r="I15" s="389"/>
      <c r="J15" s="389"/>
    </row>
    <row r="16" spans="1:10" ht="18" customHeight="1">
      <c r="A16" s="384"/>
      <c r="B16" s="384"/>
      <c r="C16" s="384"/>
      <c r="D16" s="384"/>
      <c r="E16" s="384"/>
      <c r="F16" s="384"/>
      <c r="G16" s="534" t="s">
        <v>744</v>
      </c>
      <c r="H16" s="389"/>
      <c r="I16" s="389"/>
      <c r="J16" s="389"/>
    </row>
    <row r="17" spans="1:10" ht="18" customHeight="1">
      <c r="A17" s="384"/>
      <c r="B17" s="384"/>
      <c r="C17" s="384"/>
      <c r="D17" s="384"/>
      <c r="E17" s="384"/>
      <c r="F17" s="384"/>
      <c r="G17" s="389"/>
      <c r="H17" s="389"/>
      <c r="I17" s="389"/>
      <c r="J17" s="389"/>
    </row>
    <row r="18" spans="1:10" ht="18" customHeight="1">
      <c r="A18" s="384"/>
      <c r="B18" s="384"/>
      <c r="C18" s="384"/>
      <c r="D18" s="384"/>
      <c r="E18" s="384"/>
      <c r="F18" s="384"/>
      <c r="G18" s="387"/>
      <c r="H18" s="387"/>
      <c r="I18" s="387"/>
      <c r="J18" s="387"/>
    </row>
    <row r="19" spans="1:6" ht="18" customHeight="1">
      <c r="A19" s="384"/>
      <c r="B19" s="384"/>
      <c r="C19" s="384"/>
      <c r="D19" s="384"/>
      <c r="E19" s="384"/>
      <c r="F19" s="384"/>
    </row>
    <row r="20" ht="18" customHeight="1"/>
    <row r="21" spans="1:10" ht="19.5" customHeight="1">
      <c r="A21" s="1058" t="s">
        <v>745</v>
      </c>
      <c r="B21" s="1058"/>
      <c r="C21" s="1058"/>
      <c r="D21" s="1058"/>
      <c r="E21" s="1058"/>
      <c r="F21" s="1058"/>
      <c r="G21" s="1058"/>
      <c r="H21" s="1058"/>
      <c r="I21" s="1058"/>
      <c r="J21" s="1058"/>
    </row>
    <row r="22" spans="1:10" ht="19.5" customHeight="1">
      <c r="A22" s="1058" t="s">
        <v>313</v>
      </c>
      <c r="B22" s="1058"/>
      <c r="C22" s="1058"/>
      <c r="D22" s="1058"/>
      <c r="E22" s="1058"/>
      <c r="F22" s="1058"/>
      <c r="G22" s="1058"/>
      <c r="H22" s="1058"/>
      <c r="I22" s="1058"/>
      <c r="J22" s="1058"/>
    </row>
    <row r="23" spans="1:10" ht="19.5" customHeight="1">
      <c r="A23" s="1058" t="s">
        <v>314</v>
      </c>
      <c r="B23" s="1058"/>
      <c r="C23" s="1058"/>
      <c r="D23" s="1058"/>
      <c r="E23" s="1058"/>
      <c r="F23" s="1058"/>
      <c r="G23" s="1058"/>
      <c r="H23" s="1058"/>
      <c r="I23" s="1058"/>
      <c r="J23" s="1058"/>
    </row>
    <row r="24" spans="1:10" ht="19.5" customHeight="1">
      <c r="A24" s="1058" t="s">
        <v>315</v>
      </c>
      <c r="B24" s="1058"/>
      <c r="C24" s="1058"/>
      <c r="D24" s="1058"/>
      <c r="E24" s="1058"/>
      <c r="F24" s="1058"/>
      <c r="G24" s="1058"/>
      <c r="H24" s="1058"/>
      <c r="I24" s="1058"/>
      <c r="J24" s="1058"/>
    </row>
    <row r="25" spans="1:10" ht="19.5" customHeight="1">
      <c r="A25" s="1059" t="s">
        <v>685</v>
      </c>
      <c r="B25" s="1059"/>
      <c r="C25" s="1059"/>
      <c r="D25" s="1059"/>
      <c r="E25" s="1059"/>
      <c r="F25" s="1059"/>
      <c r="G25" s="1059"/>
      <c r="H25" s="1059"/>
      <c r="I25" s="1059"/>
      <c r="J25" s="1059"/>
    </row>
    <row r="26" spans="1:10" ht="19.5" customHeight="1">
      <c r="A26" s="1060" t="s">
        <v>686</v>
      </c>
      <c r="B26" s="1060"/>
      <c r="C26" s="1060"/>
      <c r="D26" s="1060"/>
      <c r="E26" s="1060"/>
      <c r="F26" s="1060"/>
      <c r="G26" s="1060"/>
      <c r="H26" s="1060"/>
      <c r="I26" s="1060"/>
      <c r="J26" s="1060"/>
    </row>
    <row r="27" spans="1:10" ht="19.5" customHeight="1">
      <c r="A27" s="1058" t="s">
        <v>316</v>
      </c>
      <c r="B27" s="1058"/>
      <c r="C27" s="1058"/>
      <c r="D27" s="1058"/>
      <c r="E27" s="1058"/>
      <c r="F27" s="1058"/>
      <c r="G27" s="1058"/>
      <c r="H27" s="1058"/>
      <c r="I27" s="1058"/>
      <c r="J27" s="1058"/>
    </row>
    <row r="28" spans="1:10" ht="19.5" customHeight="1">
      <c r="A28" s="1058" t="s">
        <v>317</v>
      </c>
      <c r="B28" s="1058"/>
      <c r="C28" s="1058"/>
      <c r="D28" s="1058"/>
      <c r="E28" s="1058"/>
      <c r="F28" s="1058"/>
      <c r="G28" s="1058"/>
      <c r="H28" s="1058"/>
      <c r="I28" s="1058"/>
      <c r="J28" s="1058"/>
    </row>
    <row r="29" spans="1:10" ht="19.5" customHeight="1">
      <c r="A29" s="1058" t="s">
        <v>318</v>
      </c>
      <c r="B29" s="1058"/>
      <c r="C29" s="1058"/>
      <c r="D29" s="1058"/>
      <c r="E29" s="1058"/>
      <c r="F29" s="1058"/>
      <c r="G29" s="1058"/>
      <c r="H29" s="1058"/>
      <c r="I29" s="1058"/>
      <c r="J29" s="1058"/>
    </row>
    <row r="30" spans="1:10" ht="19.5" customHeight="1">
      <c r="A30" s="1058" t="s">
        <v>746</v>
      </c>
      <c r="B30" s="1058"/>
      <c r="C30" s="1058"/>
      <c r="D30" s="1058"/>
      <c r="E30" s="1058"/>
      <c r="F30" s="1058"/>
      <c r="G30" s="1058"/>
      <c r="H30" s="1058"/>
      <c r="I30" s="1058"/>
      <c r="J30" s="1058"/>
    </row>
    <row r="31" spans="1:10" ht="19.5" customHeight="1">
      <c r="A31" s="1058" t="s">
        <v>320</v>
      </c>
      <c r="B31" s="1058"/>
      <c r="C31" s="1058"/>
      <c r="D31" s="1058"/>
      <c r="E31" s="1058"/>
      <c r="F31" s="1058"/>
      <c r="G31" s="1058"/>
      <c r="H31" s="1058"/>
      <c r="I31" s="1058"/>
      <c r="J31" s="1058"/>
    </row>
    <row r="32" spans="1:10" ht="19.5" customHeight="1">
      <c r="A32" s="1058" t="s">
        <v>321</v>
      </c>
      <c r="B32" s="1058"/>
      <c r="C32" s="1058"/>
      <c r="D32" s="1058"/>
      <c r="E32" s="1058"/>
      <c r="F32" s="1058"/>
      <c r="G32" s="1058"/>
      <c r="H32" s="1058"/>
      <c r="I32" s="1058"/>
      <c r="J32" s="1058"/>
    </row>
    <row r="33" spans="1:10" ht="19.5" customHeight="1">
      <c r="A33" s="1058" t="s">
        <v>322</v>
      </c>
      <c r="B33" s="1058"/>
      <c r="C33" s="1058"/>
      <c r="D33" s="1058"/>
      <c r="E33" s="1058"/>
      <c r="F33" s="1058"/>
      <c r="G33" s="1058"/>
      <c r="H33" s="1058"/>
      <c r="I33" s="1058"/>
      <c r="J33" s="1058"/>
    </row>
    <row r="34" spans="1:10" ht="19.5" customHeight="1">
      <c r="A34" s="1058" t="s">
        <v>323</v>
      </c>
      <c r="B34" s="1058"/>
      <c r="C34" s="1058"/>
      <c r="D34" s="1058"/>
      <c r="E34" s="1058"/>
      <c r="F34" s="1058"/>
      <c r="G34" s="1058"/>
      <c r="H34" s="1058"/>
      <c r="I34" s="1058"/>
      <c r="J34" s="1058"/>
    </row>
    <row r="35" ht="19.5" customHeight="1">
      <c r="A35" s="383" t="s">
        <v>324</v>
      </c>
    </row>
    <row r="36" spans="1:10" ht="19.5" customHeight="1">
      <c r="A36" s="1058" t="s">
        <v>747</v>
      </c>
      <c r="B36" s="1058"/>
      <c r="C36" s="1058"/>
      <c r="D36" s="1058"/>
      <c r="E36" s="1058"/>
      <c r="F36" s="1058"/>
      <c r="G36" s="1058"/>
      <c r="H36" s="1058"/>
      <c r="I36" s="1058"/>
      <c r="J36" s="1058"/>
    </row>
    <row r="37" spans="1:10" ht="19.5" customHeight="1">
      <c r="A37" s="1058" t="s">
        <v>693</v>
      </c>
      <c r="B37" s="1058"/>
      <c r="C37" s="1058"/>
      <c r="D37" s="1058"/>
      <c r="E37" s="1058"/>
      <c r="F37" s="1058"/>
      <c r="G37" s="1058"/>
      <c r="H37" s="1058"/>
      <c r="I37" s="1058"/>
      <c r="J37" s="1058"/>
    </row>
    <row r="38" spans="1:10" ht="19.5" customHeight="1">
      <c r="A38" s="1058" t="s">
        <v>748</v>
      </c>
      <c r="B38" s="1058"/>
      <c r="C38" s="1058"/>
      <c r="D38" s="1058"/>
      <c r="E38" s="1058"/>
      <c r="F38" s="1058"/>
      <c r="G38" s="1058"/>
      <c r="H38" s="1058"/>
      <c r="I38" s="1058"/>
      <c r="J38" s="1058"/>
    </row>
    <row r="39" spans="1:10" ht="19.5" customHeight="1">
      <c r="A39" s="1058" t="s">
        <v>298</v>
      </c>
      <c r="B39" s="1058"/>
      <c r="C39" s="1058"/>
      <c r="D39" s="1058"/>
      <c r="E39" s="1058"/>
      <c r="F39" s="1058"/>
      <c r="G39" s="1058"/>
      <c r="H39" s="1058"/>
      <c r="I39" s="1058"/>
      <c r="J39" s="1058"/>
    </row>
    <row r="40" spans="1:10" ht="19.5" customHeight="1">
      <c r="A40" s="1058" t="s">
        <v>749</v>
      </c>
      <c r="B40" s="1058"/>
      <c r="C40" s="1058"/>
      <c r="D40" s="1058"/>
      <c r="E40" s="1058"/>
      <c r="F40" s="1058"/>
      <c r="G40" s="1058"/>
      <c r="H40" s="1058"/>
      <c r="I40" s="1058"/>
      <c r="J40" s="1058"/>
    </row>
    <row r="41" spans="1:10" ht="19.5" customHeight="1">
      <c r="A41" s="1058" t="s">
        <v>326</v>
      </c>
      <c r="B41" s="1058"/>
      <c r="C41" s="1058"/>
      <c r="D41" s="1058"/>
      <c r="E41" s="1058"/>
      <c r="F41" s="1058"/>
      <c r="G41" s="1058"/>
      <c r="H41" s="1058"/>
      <c r="I41" s="1058"/>
      <c r="J41" s="1058"/>
    </row>
    <row r="42" spans="1:10" ht="19.5" customHeight="1">
      <c r="A42" s="1058" t="s">
        <v>750</v>
      </c>
      <c r="B42" s="1058"/>
      <c r="C42" s="1058"/>
      <c r="D42" s="1058"/>
      <c r="E42" s="1058"/>
      <c r="F42" s="1058"/>
      <c r="G42" s="1058"/>
      <c r="H42" s="1058"/>
      <c r="I42" s="1058"/>
      <c r="J42" s="1058"/>
    </row>
    <row r="43" spans="1:10" ht="19.5" customHeight="1">
      <c r="A43" s="1058" t="s">
        <v>751</v>
      </c>
      <c r="B43" s="1058"/>
      <c r="C43" s="1058"/>
      <c r="D43" s="1058"/>
      <c r="E43" s="1058"/>
      <c r="F43" s="1058"/>
      <c r="G43" s="1058"/>
      <c r="H43" s="1058"/>
      <c r="I43" s="1058"/>
      <c r="J43" s="1058"/>
    </row>
    <row r="44" spans="1:10" ht="19.5" customHeight="1">
      <c r="A44" s="1058" t="s">
        <v>752</v>
      </c>
      <c r="B44" s="1058"/>
      <c r="C44" s="1058"/>
      <c r="D44" s="1058"/>
      <c r="E44" s="1058"/>
      <c r="F44" s="1058"/>
      <c r="G44" s="1058"/>
      <c r="H44" s="1058"/>
      <c r="I44" s="1058"/>
      <c r="J44" s="1058"/>
    </row>
    <row r="45" spans="1:10" ht="19.5" customHeight="1">
      <c r="A45" s="1058" t="s">
        <v>328</v>
      </c>
      <c r="B45" s="1058"/>
      <c r="C45" s="1058"/>
      <c r="D45" s="1058"/>
      <c r="E45" s="1058"/>
      <c r="F45" s="1058"/>
      <c r="G45" s="1058"/>
      <c r="H45" s="1058"/>
      <c r="I45" s="1058"/>
      <c r="J45" s="1058"/>
    </row>
    <row r="46" spans="1:10" ht="19.5" customHeight="1">
      <c r="A46" s="1058" t="s">
        <v>329</v>
      </c>
      <c r="B46" s="1058"/>
      <c r="C46" s="1058"/>
      <c r="D46" s="1058"/>
      <c r="E46" s="1058"/>
      <c r="F46" s="1058"/>
      <c r="G46" s="1058"/>
      <c r="H46" s="1058"/>
      <c r="I46" s="1058"/>
      <c r="J46" s="1058"/>
    </row>
    <row r="47" spans="1:10" ht="19.5" customHeight="1">
      <c r="A47" s="1058" t="s">
        <v>299</v>
      </c>
      <c r="B47" s="1058"/>
      <c r="C47" s="1058"/>
      <c r="D47" s="1058"/>
      <c r="E47" s="1058"/>
      <c r="F47" s="1058"/>
      <c r="G47" s="1058"/>
      <c r="H47" s="1058"/>
      <c r="I47" s="1058"/>
      <c r="J47" s="1058"/>
    </row>
    <row r="48" spans="1:10" ht="19.5" customHeight="1">
      <c r="A48" s="1058" t="s">
        <v>330</v>
      </c>
      <c r="B48" s="1058"/>
      <c r="C48" s="1058"/>
      <c r="D48" s="1058"/>
      <c r="E48" s="1058"/>
      <c r="F48" s="1058"/>
      <c r="G48" s="1058"/>
      <c r="H48" s="1058"/>
      <c r="I48" s="1058"/>
      <c r="J48" s="1058"/>
    </row>
    <row r="49" spans="1:10" ht="19.5" customHeight="1">
      <c r="A49" s="1058" t="s">
        <v>331</v>
      </c>
      <c r="B49" s="1058"/>
      <c r="C49" s="1058"/>
      <c r="D49" s="1058"/>
      <c r="E49" s="1058"/>
      <c r="F49" s="1058"/>
      <c r="G49" s="1058"/>
      <c r="H49" s="1058"/>
      <c r="I49" s="1058"/>
      <c r="J49" s="1058"/>
    </row>
    <row r="50" spans="1:10" ht="19.5" customHeight="1">
      <c r="A50" s="1058" t="s">
        <v>300</v>
      </c>
      <c r="B50" s="1058"/>
      <c r="C50" s="1058"/>
      <c r="D50" s="1058"/>
      <c r="E50" s="1058"/>
      <c r="F50" s="1058"/>
      <c r="G50" s="1058"/>
      <c r="H50" s="1058"/>
      <c r="I50" s="1058"/>
      <c r="J50" s="1058"/>
    </row>
    <row r="51" spans="1:10" ht="19.5" customHeight="1">
      <c r="A51" s="530"/>
      <c r="B51" s="530"/>
      <c r="C51" s="530"/>
      <c r="D51" s="530"/>
      <c r="E51" s="530"/>
      <c r="F51" s="530"/>
      <c r="G51" s="530"/>
      <c r="H51" s="530"/>
      <c r="I51" s="530"/>
      <c r="J51" s="530"/>
    </row>
    <row r="52" spans="1:10" ht="19.5" customHeight="1">
      <c r="A52" s="530"/>
      <c r="B52" s="530"/>
      <c r="C52" s="530"/>
      <c r="D52" s="530"/>
      <c r="E52" s="530"/>
      <c r="F52" s="530"/>
      <c r="G52" s="530"/>
      <c r="H52" s="530"/>
      <c r="I52" s="530"/>
      <c r="J52" s="530"/>
    </row>
    <row r="53" ht="19.5" customHeight="1"/>
    <row r="54" spans="1:10" ht="15" customHeight="1" thickBot="1">
      <c r="A54" s="383" t="s">
        <v>3</v>
      </c>
      <c r="J54" s="384" t="s">
        <v>301</v>
      </c>
    </row>
    <row r="55" spans="2:10" ht="25.5" customHeight="1" thickBot="1">
      <c r="B55" s="390"/>
      <c r="C55" s="1061" t="s">
        <v>753</v>
      </c>
      <c r="D55" s="1062"/>
      <c r="E55" s="1062"/>
      <c r="F55" s="1062"/>
      <c r="G55" s="1062"/>
      <c r="H55" s="1062"/>
      <c r="I55" s="1063"/>
      <c r="J55" s="390"/>
    </row>
    <row r="56" spans="2:10" ht="14.25" customHeight="1">
      <c r="B56" s="390"/>
      <c r="C56" s="391"/>
      <c r="D56" s="391"/>
      <c r="E56" s="391"/>
      <c r="F56" s="391"/>
      <c r="G56" s="391"/>
      <c r="H56" s="391"/>
      <c r="I56" s="391"/>
      <c r="J56" s="390"/>
    </row>
    <row r="57" spans="1:10" ht="21.75" customHeight="1">
      <c r="A57" s="392" t="s">
        <v>332</v>
      </c>
      <c r="B57" s="393"/>
      <c r="C57" s="393"/>
      <c r="D57" s="393"/>
      <c r="F57" s="394"/>
      <c r="G57" s="394"/>
      <c r="H57" s="394"/>
      <c r="I57" s="394"/>
      <c r="J57" s="394"/>
    </row>
    <row r="58" spans="1:5" s="385" customFormat="1" ht="15" customHeight="1">
      <c r="A58" s="395" t="s">
        <v>302</v>
      </c>
      <c r="E58" s="396"/>
    </row>
    <row r="59" s="385" customFormat="1" ht="6" customHeight="1">
      <c r="A59" s="395"/>
    </row>
    <row r="60" s="385" customFormat="1" ht="11.25" customHeight="1">
      <c r="A60" s="385" t="s">
        <v>333</v>
      </c>
    </row>
    <row r="61" s="385" customFormat="1" ht="11.25">
      <c r="A61" s="385" t="s">
        <v>303</v>
      </c>
    </row>
    <row r="62" spans="1:10" s="385" customFormat="1" ht="11.25" customHeight="1">
      <c r="A62" s="1064" t="s">
        <v>334</v>
      </c>
      <c r="B62" s="1064"/>
      <c r="C62" s="1064"/>
      <c r="D62" s="1064"/>
      <c r="E62" s="1064"/>
      <c r="F62" s="1064"/>
      <c r="G62" s="1064"/>
      <c r="H62" s="1064"/>
      <c r="I62" s="1064"/>
      <c r="J62" s="1064"/>
    </row>
    <row r="63" spans="1:10" s="385" customFormat="1" ht="11.25" customHeight="1">
      <c r="A63" s="1064" t="s">
        <v>754</v>
      </c>
      <c r="B63" s="1064"/>
      <c r="C63" s="1064"/>
      <c r="D63" s="1064"/>
      <c r="E63" s="1064"/>
      <c r="F63" s="1064"/>
      <c r="G63" s="1064"/>
      <c r="H63" s="1064"/>
      <c r="I63" s="1064"/>
      <c r="J63" s="1064"/>
    </row>
    <row r="64" spans="1:10" s="385" customFormat="1" ht="11.25" customHeight="1">
      <c r="A64" s="1064" t="s">
        <v>755</v>
      </c>
      <c r="B64" s="1064"/>
      <c r="C64" s="1064"/>
      <c r="D64" s="1064"/>
      <c r="E64" s="1064"/>
      <c r="F64" s="1064"/>
      <c r="G64" s="1064"/>
      <c r="H64" s="1064"/>
      <c r="I64" s="1064"/>
      <c r="J64" s="1064"/>
    </row>
    <row r="65" spans="1:10" s="385" customFormat="1" ht="11.25" customHeight="1">
      <c r="A65" s="1064" t="s">
        <v>756</v>
      </c>
      <c r="B65" s="1064"/>
      <c r="C65" s="1064"/>
      <c r="D65" s="1064"/>
      <c r="E65" s="1064"/>
      <c r="F65" s="1064"/>
      <c r="G65" s="1064"/>
      <c r="H65" s="1064"/>
      <c r="I65" s="1064"/>
      <c r="J65" s="1064"/>
    </row>
    <row r="66" spans="1:10" s="385" customFormat="1" ht="11.25" customHeight="1">
      <c r="A66" s="1064" t="s">
        <v>336</v>
      </c>
      <c r="B66" s="1064"/>
      <c r="C66" s="1064"/>
      <c r="D66" s="1064"/>
      <c r="E66" s="1064"/>
      <c r="F66" s="1064"/>
      <c r="G66" s="1064"/>
      <c r="H66" s="1064"/>
      <c r="I66" s="1064"/>
      <c r="J66" s="1064"/>
    </row>
    <row r="67" s="385" customFormat="1" ht="11.25" customHeight="1">
      <c r="A67" s="385" t="s">
        <v>304</v>
      </c>
    </row>
    <row r="68" spans="1:10" s="385" customFormat="1" ht="11.25" customHeight="1">
      <c r="A68" s="1064" t="s">
        <v>337</v>
      </c>
      <c r="B68" s="1064"/>
      <c r="C68" s="1064"/>
      <c r="D68" s="1064"/>
      <c r="E68" s="1064"/>
      <c r="F68" s="1064"/>
      <c r="G68" s="1064"/>
      <c r="H68" s="1064"/>
      <c r="I68" s="1064"/>
      <c r="J68" s="1064"/>
    </row>
    <row r="69" spans="1:10" s="385" customFormat="1" ht="11.25" customHeight="1">
      <c r="A69" s="386" t="s">
        <v>338</v>
      </c>
      <c r="B69" s="386"/>
      <c r="C69" s="386"/>
      <c r="D69" s="386"/>
      <c r="E69" s="386"/>
      <c r="F69" s="386"/>
      <c r="G69" s="386"/>
      <c r="H69" s="386"/>
      <c r="I69" s="386"/>
      <c r="J69" s="386"/>
    </row>
    <row r="70" spans="1:10" s="385" customFormat="1" ht="11.25" customHeight="1">
      <c r="A70" s="1064" t="s">
        <v>757</v>
      </c>
      <c r="B70" s="1064"/>
      <c r="C70" s="1064"/>
      <c r="D70" s="1064"/>
      <c r="E70" s="1064"/>
      <c r="F70" s="1064"/>
      <c r="G70" s="1064"/>
      <c r="H70" s="1064"/>
      <c r="I70" s="1064"/>
      <c r="J70" s="1064"/>
    </row>
    <row r="71" spans="1:10" s="385" customFormat="1" ht="11.25" customHeight="1">
      <c r="A71" s="386" t="s">
        <v>339</v>
      </c>
      <c r="B71" s="386"/>
      <c r="C71" s="386"/>
      <c r="D71" s="386"/>
      <c r="E71" s="386"/>
      <c r="F71" s="386"/>
      <c r="G71" s="386"/>
      <c r="H71" s="386"/>
      <c r="I71" s="386"/>
      <c r="J71" s="386"/>
    </row>
    <row r="72" s="385" customFormat="1" ht="11.25" customHeight="1">
      <c r="A72" s="385" t="s">
        <v>305</v>
      </c>
    </row>
    <row r="73" spans="1:10" s="385" customFormat="1" ht="11.25" customHeight="1">
      <c r="A73" s="1064" t="s">
        <v>340</v>
      </c>
      <c r="B73" s="1064"/>
      <c r="C73" s="1064"/>
      <c r="D73" s="1064"/>
      <c r="E73" s="1064"/>
      <c r="F73" s="1064"/>
      <c r="G73" s="1064"/>
      <c r="H73" s="1064"/>
      <c r="I73" s="1064"/>
      <c r="J73" s="1064"/>
    </row>
    <row r="74" s="385" customFormat="1" ht="11.25" customHeight="1">
      <c r="A74" s="385" t="s">
        <v>341</v>
      </c>
    </row>
    <row r="75" spans="1:10" s="385" customFormat="1" ht="11.25" customHeight="1">
      <c r="A75" s="1064" t="s">
        <v>758</v>
      </c>
      <c r="B75" s="1064"/>
      <c r="C75" s="1064"/>
      <c r="D75" s="1064"/>
      <c r="E75" s="1064"/>
      <c r="F75" s="1064"/>
      <c r="G75" s="1064"/>
      <c r="H75" s="1064"/>
      <c r="I75" s="1064"/>
      <c r="J75" s="1064"/>
    </row>
    <row r="76" s="385" customFormat="1" ht="11.25" customHeight="1">
      <c r="A76" s="385" t="s">
        <v>342</v>
      </c>
    </row>
    <row r="77" spans="1:10" s="385" customFormat="1" ht="11.25" customHeight="1">
      <c r="A77" s="1064" t="s">
        <v>759</v>
      </c>
      <c r="B77" s="1064"/>
      <c r="C77" s="1064"/>
      <c r="D77" s="1064"/>
      <c r="E77" s="1064"/>
      <c r="F77" s="1064"/>
      <c r="G77" s="1064"/>
      <c r="H77" s="1064"/>
      <c r="I77" s="1064"/>
      <c r="J77" s="1064"/>
    </row>
    <row r="78" spans="1:10" s="385" customFormat="1" ht="11.25" customHeight="1">
      <c r="A78" s="1064" t="s">
        <v>343</v>
      </c>
      <c r="B78" s="1064"/>
      <c r="C78" s="1064"/>
      <c r="D78" s="1064"/>
      <c r="E78" s="1064"/>
      <c r="F78" s="1064"/>
      <c r="G78" s="1064"/>
      <c r="H78" s="1064"/>
      <c r="I78" s="1064"/>
      <c r="J78" s="1064"/>
    </row>
    <row r="79" spans="1:10" s="385" customFormat="1" ht="11.25" customHeight="1">
      <c r="A79" s="1064" t="s">
        <v>760</v>
      </c>
      <c r="B79" s="1064"/>
      <c r="C79" s="1064"/>
      <c r="D79" s="1064"/>
      <c r="E79" s="1064"/>
      <c r="F79" s="1064"/>
      <c r="G79" s="1064"/>
      <c r="H79" s="1064"/>
      <c r="I79" s="1064"/>
      <c r="J79" s="1064"/>
    </row>
    <row r="80" spans="1:10" s="385" customFormat="1" ht="11.25" customHeight="1">
      <c r="A80" s="1064" t="s">
        <v>761</v>
      </c>
      <c r="B80" s="1064"/>
      <c r="C80" s="1064"/>
      <c r="D80" s="1064"/>
      <c r="E80" s="1064"/>
      <c r="F80" s="1064"/>
      <c r="G80" s="1064"/>
      <c r="H80" s="1064"/>
      <c r="I80" s="1064"/>
      <c r="J80" s="1064"/>
    </row>
    <row r="81" spans="1:10" s="385" customFormat="1" ht="11.25" customHeight="1">
      <c r="A81" s="1064" t="s">
        <v>345</v>
      </c>
      <c r="B81" s="1064"/>
      <c r="C81" s="1064"/>
      <c r="D81" s="1064"/>
      <c r="E81" s="1064"/>
      <c r="F81" s="1064"/>
      <c r="G81" s="1064"/>
      <c r="H81" s="1064"/>
      <c r="I81" s="1064"/>
      <c r="J81" s="1064"/>
    </row>
    <row r="82" spans="1:10" s="385" customFormat="1" ht="11.25" customHeight="1">
      <c r="A82" s="1064" t="s">
        <v>762</v>
      </c>
      <c r="B82" s="1064"/>
      <c r="C82" s="1064"/>
      <c r="D82" s="1064"/>
      <c r="E82" s="1064"/>
      <c r="F82" s="1064"/>
      <c r="G82" s="1064"/>
      <c r="H82" s="1064"/>
      <c r="I82" s="1064"/>
      <c r="J82" s="1064"/>
    </row>
    <row r="83" spans="1:10" s="385" customFormat="1" ht="11.25" customHeight="1">
      <c r="A83" s="1064" t="s">
        <v>763</v>
      </c>
      <c r="B83" s="1064"/>
      <c r="C83" s="1064"/>
      <c r="D83" s="1064"/>
      <c r="E83" s="1064"/>
      <c r="F83" s="1064"/>
      <c r="G83" s="1064"/>
      <c r="H83" s="1064"/>
      <c r="I83" s="1064"/>
      <c r="J83" s="1064"/>
    </row>
    <row r="84" spans="1:10" s="385" customFormat="1" ht="11.25" customHeight="1">
      <c r="A84" s="1064" t="s">
        <v>346</v>
      </c>
      <c r="B84" s="1064"/>
      <c r="C84" s="1064"/>
      <c r="D84" s="1064"/>
      <c r="E84" s="1064"/>
      <c r="F84" s="1064"/>
      <c r="G84" s="1064"/>
      <c r="H84" s="1064"/>
      <c r="I84" s="1064"/>
      <c r="J84" s="1064"/>
    </row>
    <row r="85" spans="1:10" s="385" customFormat="1" ht="11.25" customHeight="1">
      <c r="A85" s="1064" t="s">
        <v>347</v>
      </c>
      <c r="B85" s="1064"/>
      <c r="C85" s="1064"/>
      <c r="D85" s="1064"/>
      <c r="E85" s="1064"/>
      <c r="F85" s="1064"/>
      <c r="G85" s="1064"/>
      <c r="H85" s="1064"/>
      <c r="I85" s="1064"/>
      <c r="J85" s="1064"/>
    </row>
    <row r="86" spans="1:10" s="385" customFormat="1" ht="11.25" customHeight="1">
      <c r="A86" s="1064" t="s">
        <v>348</v>
      </c>
      <c r="B86" s="1064"/>
      <c r="C86" s="1064"/>
      <c r="D86" s="1064"/>
      <c r="E86" s="1064"/>
      <c r="F86" s="1064"/>
      <c r="G86" s="1064"/>
      <c r="H86" s="1064"/>
      <c r="I86" s="1064"/>
      <c r="J86" s="1064"/>
    </row>
    <row r="87" spans="1:10" s="385" customFormat="1" ht="11.25" customHeight="1">
      <c r="A87" s="1064" t="s">
        <v>764</v>
      </c>
      <c r="B87" s="1064"/>
      <c r="C87" s="1064"/>
      <c r="D87" s="1064"/>
      <c r="E87" s="1064"/>
      <c r="F87" s="1064"/>
      <c r="G87" s="1064"/>
      <c r="H87" s="1064"/>
      <c r="I87" s="1064"/>
      <c r="J87" s="1064"/>
    </row>
    <row r="88" spans="1:10" s="385" customFormat="1" ht="11.25" customHeight="1">
      <c r="A88" s="1064" t="s">
        <v>765</v>
      </c>
      <c r="B88" s="1064"/>
      <c r="C88" s="1064"/>
      <c r="D88" s="1064"/>
      <c r="E88" s="1064"/>
      <c r="F88" s="1064"/>
      <c r="G88" s="1064"/>
      <c r="H88" s="1064"/>
      <c r="I88" s="1064"/>
      <c r="J88" s="1064"/>
    </row>
    <row r="89" spans="1:10" s="385" customFormat="1" ht="11.25" customHeight="1">
      <c r="A89" s="1064" t="s">
        <v>349</v>
      </c>
      <c r="B89" s="1064"/>
      <c r="C89" s="1064"/>
      <c r="D89" s="1064"/>
      <c r="E89" s="1064"/>
      <c r="F89" s="1064"/>
      <c r="G89" s="1064"/>
      <c r="H89" s="1064"/>
      <c r="I89" s="1064"/>
      <c r="J89" s="1064"/>
    </row>
    <row r="90" spans="1:10" s="385" customFormat="1" ht="11.25" customHeight="1">
      <c r="A90" s="1064" t="s">
        <v>766</v>
      </c>
      <c r="B90" s="1064"/>
      <c r="C90" s="1064"/>
      <c r="D90" s="1064"/>
      <c r="E90" s="1064"/>
      <c r="F90" s="1064"/>
      <c r="G90" s="1064"/>
      <c r="H90" s="1064"/>
      <c r="I90" s="1064"/>
      <c r="J90" s="1064"/>
    </row>
    <row r="91" spans="1:10" s="385" customFormat="1" ht="11.25" customHeight="1">
      <c r="A91" s="1064" t="s">
        <v>350</v>
      </c>
      <c r="B91" s="1064"/>
      <c r="C91" s="1064"/>
      <c r="D91" s="1064"/>
      <c r="E91" s="1064"/>
      <c r="F91" s="1064"/>
      <c r="G91" s="1064"/>
      <c r="H91" s="1064"/>
      <c r="I91" s="1064"/>
      <c r="J91" s="1064"/>
    </row>
    <row r="92" spans="1:10" s="385" customFormat="1" ht="11.25" customHeight="1">
      <c r="A92" s="1064" t="s">
        <v>351</v>
      </c>
      <c r="B92" s="1064"/>
      <c r="C92" s="1064"/>
      <c r="D92" s="1064"/>
      <c r="E92" s="1064"/>
      <c r="F92" s="1064"/>
      <c r="G92" s="1064"/>
      <c r="H92" s="1064"/>
      <c r="I92" s="1064"/>
      <c r="J92" s="1064"/>
    </row>
    <row r="93" spans="1:10" s="385" customFormat="1" ht="11.25" customHeight="1">
      <c r="A93" s="1064" t="s">
        <v>352</v>
      </c>
      <c r="B93" s="1064"/>
      <c r="C93" s="1064"/>
      <c r="D93" s="1064"/>
      <c r="E93" s="1064"/>
      <c r="F93" s="1064"/>
      <c r="G93" s="1064"/>
      <c r="H93" s="1064"/>
      <c r="I93" s="1064"/>
      <c r="J93" s="1064"/>
    </row>
    <row r="94" spans="1:10" s="385" customFormat="1" ht="11.25" customHeight="1">
      <c r="A94" s="1064" t="s">
        <v>353</v>
      </c>
      <c r="B94" s="1064"/>
      <c r="C94" s="1064"/>
      <c r="D94" s="1064"/>
      <c r="E94" s="1064"/>
      <c r="F94" s="1064"/>
      <c r="G94" s="1064"/>
      <c r="H94" s="1064"/>
      <c r="I94" s="1064"/>
      <c r="J94" s="1064"/>
    </row>
    <row r="95" s="385" customFormat="1" ht="11.25" customHeight="1">
      <c r="A95" s="385" t="s">
        <v>306</v>
      </c>
    </row>
    <row r="96" spans="1:10" s="385" customFormat="1" ht="11.25" customHeight="1">
      <c r="A96" s="1064" t="s">
        <v>354</v>
      </c>
      <c r="B96" s="1064"/>
      <c r="C96" s="1064"/>
      <c r="D96" s="1064"/>
      <c r="E96" s="1064"/>
      <c r="F96" s="1064"/>
      <c r="G96" s="1064"/>
      <c r="H96" s="1064"/>
      <c r="I96" s="1064"/>
      <c r="J96" s="1064"/>
    </row>
    <row r="97" spans="1:10" s="385" customFormat="1" ht="11.25" customHeight="1">
      <c r="A97" s="1064" t="s">
        <v>767</v>
      </c>
      <c r="B97" s="1064"/>
      <c r="C97" s="1064"/>
      <c r="D97" s="1064"/>
      <c r="E97" s="1064"/>
      <c r="F97" s="1064"/>
      <c r="G97" s="1064"/>
      <c r="H97" s="1064"/>
      <c r="I97" s="1064"/>
      <c r="J97" s="1064"/>
    </row>
    <row r="98" spans="1:10" s="385" customFormat="1" ht="11.25" customHeight="1">
      <c r="A98" s="1064" t="s">
        <v>356</v>
      </c>
      <c r="B98" s="1064"/>
      <c r="C98" s="1064"/>
      <c r="D98" s="1064"/>
      <c r="E98" s="1064"/>
      <c r="F98" s="1064"/>
      <c r="G98" s="1064"/>
      <c r="H98" s="1064"/>
      <c r="I98" s="1064"/>
      <c r="J98" s="1064"/>
    </row>
    <row r="99" spans="1:10" s="385" customFormat="1" ht="11.25" customHeight="1">
      <c r="A99" s="1064" t="s">
        <v>768</v>
      </c>
      <c r="B99" s="1064"/>
      <c r="C99" s="1064"/>
      <c r="D99" s="1064"/>
      <c r="E99" s="1064"/>
      <c r="F99" s="1064"/>
      <c r="G99" s="1064"/>
      <c r="H99" s="1064"/>
      <c r="I99" s="1064"/>
      <c r="J99" s="1064"/>
    </row>
    <row r="100" spans="1:10" s="385" customFormat="1" ht="11.25" customHeight="1">
      <c r="A100" s="1064" t="s">
        <v>769</v>
      </c>
      <c r="B100" s="1064"/>
      <c r="C100" s="1064"/>
      <c r="D100" s="1064"/>
      <c r="E100" s="1064"/>
      <c r="F100" s="1064"/>
      <c r="G100" s="1064"/>
      <c r="H100" s="1064"/>
      <c r="I100" s="1064"/>
      <c r="J100" s="1064"/>
    </row>
    <row r="101" spans="1:10" s="385" customFormat="1" ht="11.25" customHeight="1">
      <c r="A101" s="1064" t="s">
        <v>770</v>
      </c>
      <c r="B101" s="1064"/>
      <c r="C101" s="1064"/>
      <c r="D101" s="1064"/>
      <c r="E101" s="1064"/>
      <c r="F101" s="1064"/>
      <c r="G101" s="1064"/>
      <c r="H101" s="1064"/>
      <c r="I101" s="1064"/>
      <c r="J101" s="1064"/>
    </row>
    <row r="102" spans="1:10" s="385" customFormat="1" ht="11.25" customHeight="1">
      <c r="A102" s="1064" t="s">
        <v>360</v>
      </c>
      <c r="B102" s="1064"/>
      <c r="C102" s="1064"/>
      <c r="D102" s="1064"/>
      <c r="E102" s="1064"/>
      <c r="F102" s="1064"/>
      <c r="G102" s="1064"/>
      <c r="H102" s="1064"/>
      <c r="I102" s="1064"/>
      <c r="J102" s="1064"/>
    </row>
    <row r="103" spans="1:10" s="385" customFormat="1" ht="11.25" customHeight="1">
      <c r="A103" s="1064" t="s">
        <v>361</v>
      </c>
      <c r="B103" s="1064"/>
      <c r="C103" s="1064"/>
      <c r="D103" s="1064"/>
      <c r="E103" s="1064"/>
      <c r="F103" s="1064"/>
      <c r="G103" s="1064"/>
      <c r="H103" s="1064"/>
      <c r="I103" s="1064"/>
      <c r="J103" s="1064"/>
    </row>
    <row r="104" spans="1:10" s="385" customFormat="1" ht="11.25" customHeight="1">
      <c r="A104" s="1064" t="s">
        <v>362</v>
      </c>
      <c r="B104" s="1064"/>
      <c r="C104" s="1064"/>
      <c r="D104" s="1064"/>
      <c r="E104" s="1064"/>
      <c r="F104" s="1064"/>
      <c r="G104" s="1064"/>
      <c r="H104" s="1064"/>
      <c r="I104" s="1064"/>
      <c r="J104" s="1064"/>
    </row>
    <row r="105" spans="1:10" s="385" customFormat="1" ht="11.25" customHeight="1">
      <c r="A105" s="1064" t="s">
        <v>771</v>
      </c>
      <c r="B105" s="1064"/>
      <c r="C105" s="1064"/>
      <c r="D105" s="1064"/>
      <c r="E105" s="1064"/>
      <c r="F105" s="1064"/>
      <c r="G105" s="1064"/>
      <c r="H105" s="1064"/>
      <c r="I105" s="1064"/>
      <c r="J105" s="1064"/>
    </row>
    <row r="106" spans="1:10" s="385" customFormat="1" ht="11.25" customHeight="1">
      <c r="A106" s="1064" t="s">
        <v>772</v>
      </c>
      <c r="B106" s="1064"/>
      <c r="C106" s="1064"/>
      <c r="D106" s="1064"/>
      <c r="E106" s="1064"/>
      <c r="F106" s="1064"/>
      <c r="G106" s="1064"/>
      <c r="H106" s="1064"/>
      <c r="I106" s="1064"/>
      <c r="J106" s="1064"/>
    </row>
    <row r="107" spans="1:10" s="385" customFormat="1" ht="11.25" customHeight="1">
      <c r="A107" s="1064" t="s">
        <v>365</v>
      </c>
      <c r="B107" s="1064"/>
      <c r="C107" s="1064"/>
      <c r="D107" s="1064"/>
      <c r="E107" s="1064"/>
      <c r="F107" s="1064"/>
      <c r="G107" s="1064"/>
      <c r="H107" s="1064"/>
      <c r="I107" s="1064"/>
      <c r="J107" s="1064"/>
    </row>
    <row r="108" spans="1:10" s="385" customFormat="1" ht="11.25" customHeight="1">
      <c r="A108" s="1064" t="s">
        <v>366</v>
      </c>
      <c r="B108" s="1064"/>
      <c r="C108" s="1064"/>
      <c r="D108" s="1064"/>
      <c r="E108" s="1064"/>
      <c r="F108" s="1064"/>
      <c r="G108" s="1064"/>
      <c r="H108" s="1064"/>
      <c r="I108" s="1064"/>
      <c r="J108" s="1064"/>
    </row>
    <row r="109" spans="1:10" s="385" customFormat="1" ht="11.25" customHeight="1">
      <c r="A109" s="1064" t="s">
        <v>367</v>
      </c>
      <c r="B109" s="1064"/>
      <c r="C109" s="1064"/>
      <c r="D109" s="1064"/>
      <c r="E109" s="1064"/>
      <c r="F109" s="1064"/>
      <c r="G109" s="1064"/>
      <c r="H109" s="1064"/>
      <c r="I109" s="1064"/>
      <c r="J109" s="1064"/>
    </row>
    <row r="110" spans="1:10" s="385" customFormat="1" ht="11.25" customHeight="1">
      <c r="A110" s="1064" t="s">
        <v>773</v>
      </c>
      <c r="B110" s="1064"/>
      <c r="C110" s="1064"/>
      <c r="D110" s="1064"/>
      <c r="E110" s="1064"/>
      <c r="F110" s="1064"/>
      <c r="G110" s="1064"/>
      <c r="H110" s="1064"/>
      <c r="I110" s="1064"/>
      <c r="J110" s="1064"/>
    </row>
    <row r="111" spans="1:10" s="385" customFormat="1" ht="11.25" customHeight="1">
      <c r="A111" s="1064" t="s">
        <v>369</v>
      </c>
      <c r="B111" s="1064"/>
      <c r="C111" s="1064"/>
      <c r="D111" s="1064"/>
      <c r="E111" s="1064"/>
      <c r="F111" s="1064"/>
      <c r="G111" s="1064"/>
      <c r="H111" s="1064"/>
      <c r="I111" s="1064"/>
      <c r="J111" s="1064"/>
    </row>
    <row r="112" spans="1:10" s="385" customFormat="1" ht="11.25" customHeight="1">
      <c r="A112" s="1064" t="s">
        <v>370</v>
      </c>
      <c r="B112" s="1064"/>
      <c r="C112" s="1064"/>
      <c r="D112" s="1064"/>
      <c r="E112" s="1064"/>
      <c r="F112" s="1064"/>
      <c r="G112" s="1064"/>
      <c r="H112" s="1064"/>
      <c r="I112" s="1064"/>
      <c r="J112" s="1064"/>
    </row>
    <row r="113" s="385" customFormat="1" ht="11.25" customHeight="1">
      <c r="A113" s="385" t="s">
        <v>371</v>
      </c>
    </row>
    <row r="114" spans="1:10" s="385" customFormat="1" ht="11.25" customHeight="1">
      <c r="A114" s="1064" t="s">
        <v>372</v>
      </c>
      <c r="B114" s="1064"/>
      <c r="C114" s="1064"/>
      <c r="D114" s="1064"/>
      <c r="E114" s="1064"/>
      <c r="F114" s="1064"/>
      <c r="G114" s="1064"/>
      <c r="H114" s="1064"/>
      <c r="I114" s="1064"/>
      <c r="J114" s="1064"/>
    </row>
    <row r="115" spans="1:10" s="385" customFormat="1" ht="11.25" customHeight="1">
      <c r="A115" s="1064" t="s">
        <v>373</v>
      </c>
      <c r="B115" s="1064"/>
      <c r="C115" s="1064"/>
      <c r="D115" s="1064"/>
      <c r="E115" s="1064"/>
      <c r="F115" s="1064"/>
      <c r="G115" s="1064"/>
      <c r="H115" s="1064"/>
      <c r="I115" s="1064"/>
      <c r="J115" s="1064"/>
    </row>
    <row r="116" spans="1:10" s="385" customFormat="1" ht="11.25" customHeight="1">
      <c r="A116" s="1064" t="s">
        <v>374</v>
      </c>
      <c r="B116" s="1064"/>
      <c r="C116" s="1064"/>
      <c r="D116" s="1064"/>
      <c r="E116" s="1064"/>
      <c r="F116" s="1064"/>
      <c r="G116" s="1064"/>
      <c r="H116" s="1064"/>
      <c r="I116" s="1064"/>
      <c r="J116" s="1064"/>
    </row>
    <row r="117" s="385" customFormat="1" ht="11.25" customHeight="1">
      <c r="A117" s="385" t="s">
        <v>307</v>
      </c>
    </row>
    <row r="118" spans="1:10" s="385" customFormat="1" ht="11.25" customHeight="1">
      <c r="A118" s="1064" t="s">
        <v>375</v>
      </c>
      <c r="B118" s="1064"/>
      <c r="C118" s="1064"/>
      <c r="D118" s="1064"/>
      <c r="E118" s="1064"/>
      <c r="F118" s="1064"/>
      <c r="G118" s="1064"/>
      <c r="H118" s="1064"/>
      <c r="I118" s="1064"/>
      <c r="J118" s="1064"/>
    </row>
    <row r="119" s="385" customFormat="1" ht="11.25" customHeight="1">
      <c r="A119" s="385" t="s">
        <v>376</v>
      </c>
    </row>
    <row r="120" s="385" customFormat="1" ht="11.25" customHeight="1">
      <c r="A120" s="385" t="s">
        <v>308</v>
      </c>
    </row>
    <row r="121" spans="1:10" s="385" customFormat="1" ht="11.25" customHeight="1">
      <c r="A121" s="1064" t="s">
        <v>774</v>
      </c>
      <c r="B121" s="1064"/>
      <c r="C121" s="1064"/>
      <c r="D121" s="1064"/>
      <c r="E121" s="1064"/>
      <c r="F121" s="1064"/>
      <c r="G121" s="1064"/>
      <c r="H121" s="1064"/>
      <c r="I121" s="1064"/>
      <c r="J121" s="1064"/>
    </row>
    <row r="122" s="385" customFormat="1" ht="11.25" customHeight="1">
      <c r="A122" s="385" t="s">
        <v>378</v>
      </c>
    </row>
    <row r="123" s="385" customFormat="1" ht="11.25" customHeight="1">
      <c r="A123" s="385" t="s">
        <v>309</v>
      </c>
    </row>
    <row r="124" s="385" customFormat="1" ht="9" customHeight="1"/>
    <row r="125" spans="1:10" ht="15" customHeight="1">
      <c r="A125" s="531" t="s">
        <v>724</v>
      </c>
      <c r="B125" s="393"/>
      <c r="C125" s="393"/>
      <c r="D125" s="393"/>
      <c r="F125" s="394"/>
      <c r="G125" s="394"/>
      <c r="H125" s="394"/>
      <c r="I125" s="394"/>
      <c r="J125" s="394"/>
    </row>
    <row r="126" spans="1:10" ht="6" customHeight="1">
      <c r="A126" s="531"/>
      <c r="B126" s="393"/>
      <c r="C126" s="393"/>
      <c r="D126" s="393"/>
      <c r="F126" s="394"/>
      <c r="G126" s="394"/>
      <c r="H126" s="394"/>
      <c r="I126" s="394"/>
      <c r="J126" s="394"/>
    </row>
    <row r="127" spans="1:10" ht="11.25" customHeight="1">
      <c r="A127" s="385" t="s">
        <v>725</v>
      </c>
      <c r="B127" s="393"/>
      <c r="C127" s="393"/>
      <c r="D127" s="393"/>
      <c r="F127" s="394"/>
      <c r="G127" s="394"/>
      <c r="H127" s="394"/>
      <c r="I127" s="394"/>
      <c r="J127" s="394"/>
    </row>
    <row r="128" spans="1:10" ht="11.25" customHeight="1">
      <c r="A128" s="532" t="s">
        <v>726</v>
      </c>
      <c r="B128" s="533"/>
      <c r="C128" s="533"/>
      <c r="D128" s="393"/>
      <c r="F128" s="394"/>
      <c r="G128" s="394"/>
      <c r="H128" s="394"/>
      <c r="I128" s="394"/>
      <c r="J128" s="394"/>
    </row>
    <row r="129" spans="1:10" ht="11.25" customHeight="1">
      <c r="A129" s="532" t="s">
        <v>727</v>
      </c>
      <c r="B129" s="533"/>
      <c r="C129" s="533"/>
      <c r="D129" s="393"/>
      <c r="F129" s="394"/>
      <c r="G129" s="394"/>
      <c r="H129" s="394"/>
      <c r="I129" s="394"/>
      <c r="J129" s="394"/>
    </row>
    <row r="130" spans="1:10" ht="11.25" customHeight="1">
      <c r="A130" s="532" t="s">
        <v>728</v>
      </c>
      <c r="B130" s="533"/>
      <c r="C130" s="533"/>
      <c r="D130" s="393"/>
      <c r="F130" s="394"/>
      <c r="G130" s="394"/>
      <c r="H130" s="394"/>
      <c r="I130" s="394"/>
      <c r="J130" s="394"/>
    </row>
    <row r="131" spans="1:10" ht="11.25" customHeight="1">
      <c r="A131" s="532" t="s">
        <v>729</v>
      </c>
      <c r="B131" s="533"/>
      <c r="C131" s="533"/>
      <c r="D131" s="393"/>
      <c r="F131" s="394"/>
      <c r="G131" s="394"/>
      <c r="H131" s="394"/>
      <c r="I131" s="394"/>
      <c r="J131" s="394"/>
    </row>
    <row r="132" spans="1:10" ht="11.25" customHeight="1">
      <c r="A132" s="532" t="s">
        <v>730</v>
      </c>
      <c r="B132" s="533"/>
      <c r="C132" s="533"/>
      <c r="D132" s="393"/>
      <c r="F132" s="394"/>
      <c r="G132" s="394"/>
      <c r="H132" s="394"/>
      <c r="I132" s="394"/>
      <c r="J132" s="394"/>
    </row>
    <row r="133" spans="1:10" ht="11.25" customHeight="1">
      <c r="A133" s="532" t="s">
        <v>731</v>
      </c>
      <c r="B133" s="533"/>
      <c r="C133" s="533"/>
      <c r="D133" s="393"/>
      <c r="F133" s="394"/>
      <c r="G133" s="394"/>
      <c r="H133" s="394"/>
      <c r="I133" s="394"/>
      <c r="J133" s="394"/>
    </row>
    <row r="134" spans="1:10" ht="11.25" customHeight="1">
      <c r="A134" s="532" t="s">
        <v>732</v>
      </c>
      <c r="B134" s="533"/>
      <c r="C134" s="533"/>
      <c r="D134" s="393"/>
      <c r="F134" s="394"/>
      <c r="G134" s="394"/>
      <c r="H134" s="394"/>
      <c r="I134" s="394"/>
      <c r="J134" s="394"/>
    </row>
    <row r="135" spans="1:10" ht="11.25" customHeight="1">
      <c r="A135" s="532" t="s">
        <v>733</v>
      </c>
      <c r="B135" s="533"/>
      <c r="C135" s="533"/>
      <c r="D135" s="393"/>
      <c r="F135" s="394"/>
      <c r="G135" s="394"/>
      <c r="H135" s="394"/>
      <c r="I135" s="394"/>
      <c r="J135" s="394"/>
    </row>
    <row r="136" spans="1:11" ht="79.5" customHeight="1">
      <c r="A136" s="1065" t="s">
        <v>734</v>
      </c>
      <c r="B136" s="719"/>
      <c r="C136" s="719"/>
      <c r="D136" s="719"/>
      <c r="E136" s="719"/>
      <c r="F136" s="719"/>
      <c r="G136" s="719"/>
      <c r="H136" s="719"/>
      <c r="I136" s="719"/>
      <c r="J136" s="719"/>
      <c r="K136" s="719"/>
    </row>
    <row r="137" spans="1:11" ht="66" customHeight="1">
      <c r="A137" s="1065" t="s">
        <v>735</v>
      </c>
      <c r="B137" s="943"/>
      <c r="C137" s="943"/>
      <c r="D137" s="943"/>
      <c r="E137" s="943"/>
      <c r="F137" s="943"/>
      <c r="G137" s="943"/>
      <c r="H137" s="943"/>
      <c r="I137" s="943"/>
      <c r="J137" s="943"/>
      <c r="K137" s="943"/>
    </row>
    <row r="138" spans="1:11" ht="54.75" customHeight="1">
      <c r="A138" s="1065" t="s">
        <v>736</v>
      </c>
      <c r="B138" s="943"/>
      <c r="C138" s="943"/>
      <c r="D138" s="943"/>
      <c r="E138" s="943"/>
      <c r="F138" s="943"/>
      <c r="G138" s="943"/>
      <c r="H138" s="943"/>
      <c r="I138" s="943"/>
      <c r="J138" s="943"/>
      <c r="K138" s="943"/>
    </row>
    <row r="139" spans="1:10" ht="11.25" customHeight="1">
      <c r="A139" s="532" t="s">
        <v>737</v>
      </c>
      <c r="B139" s="533"/>
      <c r="C139" s="533"/>
      <c r="D139" s="393"/>
      <c r="F139" s="394"/>
      <c r="G139" s="394"/>
      <c r="H139" s="394"/>
      <c r="I139" s="394"/>
      <c r="J139" s="394"/>
    </row>
    <row r="140" s="385" customFormat="1" ht="11.25"/>
    <row r="141" s="385" customFormat="1" ht="11.25"/>
    <row r="142" s="385" customFormat="1" ht="11.25"/>
    <row r="143" s="385" customFormat="1" ht="11.25"/>
    <row r="144" s="385" customFormat="1" ht="11.25"/>
    <row r="145" s="385" customFormat="1" ht="11.25"/>
    <row r="146" s="385" customFormat="1" ht="11.25"/>
    <row r="147" s="385" customFormat="1" ht="11.25"/>
    <row r="148" s="385" customFormat="1" ht="11.25"/>
    <row r="149" s="385" customFormat="1" ht="11.25"/>
    <row r="150" s="385" customFormat="1" ht="11.25"/>
    <row r="151" s="385" customFormat="1" ht="11.25"/>
    <row r="152" s="385" customFormat="1" ht="11.25"/>
    <row r="153" s="385" customFormat="1" ht="11.25"/>
    <row r="154" s="385" customFormat="1" ht="11.25"/>
    <row r="155" s="385" customFormat="1" ht="11.25"/>
    <row r="156" s="385"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02008338</dc:creator>
  <cp:keywords/>
  <dc:description/>
  <cp:lastModifiedBy>川崎市</cp:lastModifiedBy>
  <cp:lastPrinted>2008-03-05T04:49:35Z</cp:lastPrinted>
  <dcterms:created xsi:type="dcterms:W3CDTF">1999-03-12T15:58:00Z</dcterms:created>
  <dcterms:modified xsi:type="dcterms:W3CDTF">2023-10-11T08:39:18Z</dcterms:modified>
  <cp:category/>
  <cp:version/>
  <cp:contentType/>
  <cp:contentStatus/>
</cp:coreProperties>
</file>