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awasaki.local\庁内共有ファイルサーバ\50（ま）住宅政策部住宅整備推進課\01　住宅整備推進課\40　安心居住班\23 サービス付き高齢者向け住宅\07 定期報告\令和５年度　定期報告\ＨＰ用\"/>
    </mc:Choice>
  </mc:AlternateContent>
  <bookViews>
    <workbookView xWindow="0" yWindow="0" windowWidth="20496" windowHeight="7560"/>
  </bookViews>
  <sheets>
    <sheet name="定期報告書P1からP４" sheetId="10" r:id="rId1"/>
    <sheet name="定期報告書Ｐ５からP８" sheetId="13" r:id="rId2"/>
    <sheet name="サ付き住宅の現状報告" sheetId="5" r:id="rId3"/>
  </sheets>
  <definedNames>
    <definedName name="_xlnm._FilterDatabase" localSheetId="0" hidden="1">定期報告書P1からP４!$W$2:$W$6</definedName>
    <definedName name="_xlnm.Print_Area" localSheetId="2">サ付き住宅の現状報告!$A$1:$H$15</definedName>
    <definedName name="_xlnm.Print_Area" localSheetId="0">定期報告書P1からP４!$A$4:$M$175</definedName>
    <definedName name="_xlnm.Print_Area" localSheetId="1">定期報告書Ｐ５からP８!$A$1:$AH$167</definedName>
  </definedNames>
  <calcPr calcId="162913"/>
</workbook>
</file>

<file path=xl/calcChain.xml><?xml version="1.0" encoding="utf-8"?>
<calcChain xmlns="http://schemas.openxmlformats.org/spreadsheetml/2006/main">
  <c r="AA147" i="13" l="1"/>
  <c r="T147" i="13"/>
  <c r="M147" i="13"/>
  <c r="AA146" i="13"/>
  <c r="T146" i="13"/>
  <c r="M146" i="13"/>
  <c r="AA145" i="13"/>
  <c r="T145" i="13"/>
  <c r="M145" i="13"/>
  <c r="AA144" i="13"/>
  <c r="T144" i="13"/>
  <c r="M144" i="13"/>
  <c r="AA143" i="13"/>
  <c r="T143" i="13"/>
  <c r="M143" i="13"/>
  <c r="AA142" i="13"/>
  <c r="T142" i="13"/>
  <c r="M142" i="13"/>
  <c r="AA133" i="13"/>
  <c r="T133" i="13"/>
  <c r="M133" i="13"/>
  <c r="AA132" i="13"/>
  <c r="T132" i="13"/>
  <c r="M132" i="13"/>
  <c r="AA131" i="13"/>
  <c r="T131" i="13"/>
  <c r="M131" i="13"/>
  <c r="AA130" i="13"/>
  <c r="T130" i="13"/>
  <c r="M130" i="13"/>
  <c r="AA129" i="13"/>
  <c r="T129" i="13"/>
  <c r="M129" i="13"/>
  <c r="AA128" i="13"/>
  <c r="T128" i="13"/>
  <c r="M128" i="13"/>
  <c r="AA127" i="13"/>
  <c r="T127" i="13"/>
  <c r="M127" i="13"/>
  <c r="AA126" i="13"/>
  <c r="T126" i="13"/>
  <c r="M126" i="13"/>
  <c r="AA125" i="13"/>
  <c r="T125" i="13"/>
  <c r="M125" i="13"/>
  <c r="AA124" i="13"/>
  <c r="T124" i="13"/>
  <c r="M124" i="13"/>
  <c r="AA123" i="13"/>
  <c r="T123" i="13"/>
  <c r="M123" i="13"/>
  <c r="AG67" i="13"/>
  <c r="R79" i="10" l="1"/>
  <c r="Q79" i="10"/>
  <c r="P79" i="10"/>
  <c r="R78" i="10"/>
  <c r="Q78" i="10"/>
  <c r="P78" i="10"/>
  <c r="R77" i="10"/>
  <c r="Q77" i="10"/>
  <c r="P77" i="10"/>
  <c r="R72" i="10"/>
  <c r="Q72" i="10"/>
  <c r="P72" i="10"/>
  <c r="R66" i="10"/>
  <c r="Q66" i="10"/>
  <c r="P66" i="10"/>
  <c r="R65" i="10"/>
  <c r="Q65" i="10"/>
  <c r="P65" i="10"/>
  <c r="R60" i="10"/>
  <c r="Q60" i="10"/>
  <c r="P60" i="10"/>
  <c r="R52" i="10"/>
  <c r="Q52" i="10"/>
  <c r="P52" i="10"/>
  <c r="O52" i="10" l="1"/>
  <c r="S52" i="10" s="1"/>
  <c r="O72" i="10"/>
  <c r="S72" i="10" s="1"/>
  <c r="O66" i="10"/>
  <c r="S66" i="10" s="1"/>
  <c r="O78" i="10"/>
  <c r="S78" i="10" s="1"/>
  <c r="O60" i="10"/>
  <c r="S60" i="10" s="1"/>
  <c r="O65" i="10"/>
  <c r="S65" i="10" s="1"/>
  <c r="O77" i="10"/>
  <c r="S77" i="10" s="1"/>
  <c r="O79" i="10"/>
  <c r="S79" i="10" s="1"/>
  <c r="A116" i="10" l="1"/>
  <c r="A102" i="10"/>
  <c r="A98" i="10"/>
  <c r="A93" i="10"/>
  <c r="H145" i="10" l="1"/>
  <c r="L136" i="10"/>
  <c r="K136" i="10"/>
  <c r="J136" i="10"/>
  <c r="I136" i="10"/>
  <c r="H136" i="10"/>
  <c r="G136" i="10"/>
  <c r="F136" i="10"/>
  <c r="E136" i="10"/>
  <c r="G124" i="10"/>
  <c r="A112" i="10"/>
  <c r="M133" i="10" l="1"/>
  <c r="B142" i="10" l="1"/>
  <c r="B141" i="10"/>
  <c r="B143" i="10"/>
  <c r="B144" i="10"/>
  <c r="B145" i="10"/>
  <c r="B140" i="10"/>
  <c r="L144" i="10"/>
  <c r="M129" i="10"/>
  <c r="M130" i="10"/>
  <c r="M131" i="10"/>
  <c r="M132" i="10"/>
  <c r="M134" i="10"/>
  <c r="M135" i="10"/>
  <c r="M136" i="10"/>
  <c r="M128" i="10"/>
  <c r="B119" i="10"/>
  <c r="B122" i="10"/>
  <c r="B121" i="10"/>
  <c r="B120" i="10"/>
  <c r="B123" i="10"/>
  <c r="I86" i="10"/>
  <c r="B6" i="5"/>
  <c r="R53" i="10"/>
  <c r="R54" i="10"/>
  <c r="R55" i="10"/>
  <c r="R56" i="10"/>
  <c r="R57" i="10"/>
  <c r="R58" i="10"/>
  <c r="R59" i="10"/>
  <c r="R61" i="10"/>
  <c r="R62" i="10"/>
  <c r="R63" i="10"/>
  <c r="R64" i="10"/>
  <c r="R67" i="10"/>
  <c r="R68" i="10"/>
  <c r="R69" i="10"/>
  <c r="R70" i="10"/>
  <c r="R71" i="10"/>
  <c r="R73" i="10"/>
  <c r="R74" i="10"/>
  <c r="R75" i="10"/>
  <c r="R76" i="10"/>
  <c r="R45" i="10"/>
  <c r="R44" i="10"/>
  <c r="R43" i="10"/>
  <c r="R42" i="10"/>
  <c r="R41" i="10"/>
  <c r="R40" i="10"/>
  <c r="R39" i="10"/>
  <c r="R38" i="10"/>
  <c r="R37" i="10"/>
  <c r="R36" i="10"/>
  <c r="R35" i="10"/>
  <c r="R34" i="10"/>
  <c r="R33" i="10"/>
  <c r="R32" i="10"/>
  <c r="R31" i="10"/>
  <c r="R30" i="10"/>
  <c r="R29" i="10"/>
  <c r="R28" i="10"/>
  <c r="R27" i="10"/>
  <c r="P53" i="10"/>
  <c r="Q53" i="10"/>
  <c r="P54" i="10"/>
  <c r="Q54" i="10"/>
  <c r="P55" i="10"/>
  <c r="Q55" i="10"/>
  <c r="P56" i="10"/>
  <c r="Q56" i="10"/>
  <c r="P57" i="10"/>
  <c r="Q57" i="10"/>
  <c r="P58" i="10"/>
  <c r="Q58" i="10"/>
  <c r="P59" i="10"/>
  <c r="Q59" i="10"/>
  <c r="P61" i="10"/>
  <c r="Q61" i="10"/>
  <c r="P62" i="10"/>
  <c r="Q62" i="10"/>
  <c r="P63" i="10"/>
  <c r="Q63" i="10"/>
  <c r="P64" i="10"/>
  <c r="Q64" i="10"/>
  <c r="P67" i="10"/>
  <c r="Q67" i="10"/>
  <c r="P68" i="10"/>
  <c r="Q68" i="10"/>
  <c r="P69" i="10"/>
  <c r="Q69" i="10"/>
  <c r="P70" i="10"/>
  <c r="Q70" i="10"/>
  <c r="P71" i="10"/>
  <c r="Q71" i="10"/>
  <c r="P73" i="10"/>
  <c r="Q73" i="10"/>
  <c r="P74" i="10"/>
  <c r="Q74" i="10"/>
  <c r="P75" i="10"/>
  <c r="Q75" i="10"/>
  <c r="P76" i="10"/>
  <c r="Q76" i="10"/>
  <c r="Q28" i="10"/>
  <c r="Q29" i="10"/>
  <c r="Q30" i="10"/>
  <c r="Q31" i="10"/>
  <c r="Q32" i="10"/>
  <c r="Q33" i="10"/>
  <c r="Q34" i="10"/>
  <c r="Q35" i="10"/>
  <c r="Q36" i="10"/>
  <c r="Q37" i="10"/>
  <c r="Q38" i="10"/>
  <c r="Q39" i="10"/>
  <c r="Q40" i="10"/>
  <c r="Q41" i="10"/>
  <c r="Q42" i="10"/>
  <c r="Q43" i="10"/>
  <c r="Q44" i="10"/>
  <c r="Q45" i="10"/>
  <c r="P28" i="10"/>
  <c r="P29" i="10"/>
  <c r="P30" i="10"/>
  <c r="P31" i="10"/>
  <c r="P32" i="10"/>
  <c r="P33" i="10"/>
  <c r="P34" i="10"/>
  <c r="P35" i="10"/>
  <c r="P36" i="10"/>
  <c r="P37" i="10"/>
  <c r="P38" i="10"/>
  <c r="P39" i="10"/>
  <c r="P40" i="10"/>
  <c r="P41" i="10"/>
  <c r="P42" i="10"/>
  <c r="P43" i="10"/>
  <c r="P44" i="10"/>
  <c r="P45" i="10"/>
  <c r="Q27" i="10"/>
  <c r="P27" i="10"/>
  <c r="D4" i="5"/>
  <c r="C4" i="5"/>
  <c r="B7" i="5"/>
  <c r="B5" i="5"/>
  <c r="O67" i="10" l="1"/>
  <c r="S67" i="10" s="1"/>
  <c r="O71" i="10"/>
  <c r="S71" i="10" s="1"/>
  <c r="O61" i="10"/>
  <c r="S61" i="10" s="1"/>
  <c r="O56" i="10"/>
  <c r="S56" i="10" s="1"/>
  <c r="O44" i="10"/>
  <c r="S44" i="10" s="1"/>
  <c r="O40" i="10"/>
  <c r="S40" i="10" s="1"/>
  <c r="O36" i="10"/>
  <c r="S36" i="10" s="1"/>
  <c r="O76" i="10"/>
  <c r="S76" i="10" s="1"/>
  <c r="O39" i="10"/>
  <c r="S39" i="10" s="1"/>
  <c r="O70" i="10"/>
  <c r="S70" i="10" s="1"/>
  <c r="O69" i="10"/>
  <c r="S69" i="10" s="1"/>
  <c r="O62" i="10"/>
  <c r="S62" i="10" s="1"/>
  <c r="O57" i="10"/>
  <c r="S57" i="10" s="1"/>
  <c r="O37" i="10"/>
  <c r="S37" i="10" s="1"/>
  <c r="O63" i="10"/>
  <c r="S63" i="10" s="1"/>
  <c r="O73" i="10"/>
  <c r="S73" i="10" s="1"/>
  <c r="O68" i="10"/>
  <c r="S68" i="10" s="1"/>
  <c r="O42" i="10"/>
  <c r="S42" i="10" s="1"/>
  <c r="O74" i="10"/>
  <c r="S74" i="10" s="1"/>
  <c r="O53" i="10"/>
  <c r="S53" i="10" s="1"/>
  <c r="O45" i="10"/>
  <c r="S45" i="10" s="1"/>
  <c r="O38" i="10"/>
  <c r="S38" i="10" s="1"/>
  <c r="O34" i="10"/>
  <c r="S34" i="10" s="1"/>
  <c r="O30" i="10"/>
  <c r="S30" i="10" s="1"/>
  <c r="Q48" i="10"/>
  <c r="O33" i="10"/>
  <c r="S33" i="10" s="1"/>
  <c r="O29" i="10"/>
  <c r="S29" i="10" s="1"/>
  <c r="O43" i="10"/>
  <c r="S43" i="10" s="1"/>
  <c r="O75" i="10"/>
  <c r="S75" i="10" s="1"/>
  <c r="O58" i="10"/>
  <c r="S58" i="10" s="1"/>
  <c r="O55" i="10"/>
  <c r="S55" i="10" s="1"/>
  <c r="O54" i="10"/>
  <c r="S54" i="10" s="1"/>
  <c r="M137" i="10"/>
  <c r="O32" i="10"/>
  <c r="S32" i="10" s="1"/>
  <c r="O28" i="10"/>
  <c r="S28" i="10" s="1"/>
  <c r="O35" i="10"/>
  <c r="S35" i="10" s="1"/>
  <c r="O31" i="10"/>
  <c r="S31" i="10" s="1"/>
  <c r="O64" i="10"/>
  <c r="S64" i="10" s="1"/>
  <c r="O27" i="10"/>
  <c r="S27" i="10" s="1"/>
  <c r="O41" i="10"/>
  <c r="S41" i="10" s="1"/>
  <c r="O59" i="10"/>
  <c r="S59" i="10" s="1"/>
  <c r="P48" i="10"/>
  <c r="S48" i="10" l="1"/>
</calcChain>
</file>

<file path=xl/sharedStrings.xml><?xml version="1.0" encoding="utf-8"?>
<sst xmlns="http://schemas.openxmlformats.org/spreadsheetml/2006/main" count="853" uniqueCount="537">
  <si>
    <t>項目</t>
    <rPh sb="0" eb="2">
      <t>コウモク</t>
    </rPh>
    <phoneticPr fontId="1"/>
  </si>
  <si>
    <t>はい</t>
    <phoneticPr fontId="1"/>
  </si>
  <si>
    <t>いいえ</t>
    <phoneticPr fontId="1"/>
  </si>
  <si>
    <t>住宅名称</t>
    <rPh sb="0" eb="2">
      <t>ジュウタク</t>
    </rPh>
    <rPh sb="2" eb="4">
      <t>メイショウ</t>
    </rPh>
    <phoneticPr fontId="1"/>
  </si>
  <si>
    <t>登録番号</t>
    <rPh sb="0" eb="2">
      <t>トウロク</t>
    </rPh>
    <rPh sb="2" eb="4">
      <t>バンゴウ</t>
    </rPh>
    <phoneticPr fontId="1"/>
  </si>
  <si>
    <t>□</t>
  </si>
  <si>
    <t>法15条</t>
    <rPh sb="0" eb="1">
      <t>ホウ</t>
    </rPh>
    <rPh sb="3" eb="4">
      <t>ジョウ</t>
    </rPh>
    <phoneticPr fontId="1"/>
  </si>
  <si>
    <t>法17条</t>
    <rPh sb="0" eb="1">
      <t>ホウ</t>
    </rPh>
    <rPh sb="3" eb="4">
      <t>ジョウ</t>
    </rPh>
    <phoneticPr fontId="1"/>
  </si>
  <si>
    <t>法19条</t>
    <rPh sb="0" eb="1">
      <t>ホウ</t>
    </rPh>
    <rPh sb="3" eb="4">
      <t>ジョウ</t>
    </rPh>
    <phoneticPr fontId="1"/>
  </si>
  <si>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1"/>
  </si>
  <si>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1"/>
  </si>
  <si>
    <t>登録内容</t>
    <rPh sb="0" eb="2">
      <t>トウロク</t>
    </rPh>
    <rPh sb="2" eb="4">
      <t>ナイヨウ</t>
    </rPh>
    <phoneticPr fontId="20"/>
  </si>
  <si>
    <t>現状の状況</t>
    <rPh sb="0" eb="2">
      <t>ゲンジョウ</t>
    </rPh>
    <rPh sb="3" eb="5">
      <t>ジョウキョウ</t>
    </rPh>
    <phoneticPr fontId="20"/>
  </si>
  <si>
    <t>状況把握及び
生活相談サービス</t>
    <rPh sb="0" eb="2">
      <t>ジョウキョウ</t>
    </rPh>
    <rPh sb="2" eb="4">
      <t>ハアク</t>
    </rPh>
    <rPh sb="4" eb="5">
      <t>オヨ</t>
    </rPh>
    <rPh sb="7" eb="9">
      <t>セイカツ</t>
    </rPh>
    <rPh sb="9" eb="11">
      <t>ソウダン</t>
    </rPh>
    <phoneticPr fontId="1"/>
  </si>
  <si>
    <t>食事の提供サービス</t>
    <rPh sb="0" eb="2">
      <t>ショクジ</t>
    </rPh>
    <rPh sb="3" eb="5">
      <t>テイキョウ</t>
    </rPh>
    <phoneticPr fontId="1"/>
  </si>
  <si>
    <t>入浴、排せつ、食事等
の介護サービス</t>
    <rPh sb="0" eb="2">
      <t>ニュウヨク</t>
    </rPh>
    <rPh sb="3" eb="4">
      <t>ハイ</t>
    </rPh>
    <rPh sb="7" eb="9">
      <t>ショクジ</t>
    </rPh>
    <rPh sb="9" eb="10">
      <t>トウ</t>
    </rPh>
    <rPh sb="12" eb="14">
      <t>カイゴ</t>
    </rPh>
    <phoneticPr fontId="1"/>
  </si>
  <si>
    <t>提供状況</t>
    <rPh sb="0" eb="2">
      <t>テイキョウ</t>
    </rPh>
    <rPh sb="2" eb="4">
      <t>ジョウキョウ</t>
    </rPh>
    <phoneticPr fontId="1"/>
  </si>
  <si>
    <t>自ら提供</t>
    <rPh sb="0" eb="1">
      <t>ミズカ</t>
    </rPh>
    <rPh sb="2" eb="4">
      <t>テイキョウ</t>
    </rPh>
    <phoneticPr fontId="1"/>
  </si>
  <si>
    <t>委託</t>
    <rPh sb="0" eb="2">
      <t>イタク</t>
    </rPh>
    <phoneticPr fontId="1"/>
  </si>
  <si>
    <t>調理、洗濯、清掃等の
家事サービス</t>
    <rPh sb="0" eb="2">
      <t>チョウリ</t>
    </rPh>
    <rPh sb="3" eb="5">
      <t>センタク</t>
    </rPh>
    <rPh sb="6" eb="8">
      <t>セイソウ</t>
    </rPh>
    <rPh sb="8" eb="9">
      <t>トウ</t>
    </rPh>
    <rPh sb="11" eb="13">
      <t>カジ</t>
    </rPh>
    <phoneticPr fontId="1"/>
  </si>
  <si>
    <t>健康管理サービス</t>
    <rPh sb="0" eb="2">
      <t>ケンコウ</t>
    </rPh>
    <rPh sb="2" eb="4">
      <t>カンリ</t>
    </rPh>
    <phoneticPr fontId="1"/>
  </si>
  <si>
    <t>その他のサービス</t>
    <rPh sb="2" eb="3">
      <t>タ</t>
    </rPh>
    <phoneticPr fontId="1"/>
  </si>
  <si>
    <t>提供していない</t>
    <rPh sb="0" eb="2">
      <t>テイキョウ</t>
    </rPh>
    <phoneticPr fontId="1"/>
  </si>
  <si>
    <t>施設（事業所）の名称</t>
    <rPh sb="0" eb="2">
      <t>シセツ</t>
    </rPh>
    <rPh sb="3" eb="6">
      <t>ジギョウショ</t>
    </rPh>
    <rPh sb="8" eb="10">
      <t>メイショウ</t>
    </rPh>
    <phoneticPr fontId="1"/>
  </si>
  <si>
    <t>提供されるサービスの概要</t>
    <rPh sb="0" eb="2">
      <t>テイキョウ</t>
    </rPh>
    <rPh sb="10" eb="12">
      <t>ガイヨウ</t>
    </rPh>
    <phoneticPr fontId="1"/>
  </si>
  <si>
    <t>事業所番号</t>
    <rPh sb="0" eb="3">
      <t>ジギョウショ</t>
    </rPh>
    <rPh sb="3" eb="5">
      <t>バンゴウ</t>
    </rPh>
    <phoneticPr fontId="1"/>
  </si>
  <si>
    <t>同一の建築物内</t>
    <rPh sb="0" eb="2">
      <t>ドウイツ</t>
    </rPh>
    <rPh sb="3" eb="6">
      <t>ケンチクブツ</t>
    </rPh>
    <rPh sb="6" eb="7">
      <t>ナイ</t>
    </rPh>
    <phoneticPr fontId="1"/>
  </si>
  <si>
    <t>同一の敷地内</t>
    <rPh sb="0" eb="2">
      <t>ドウイツ</t>
    </rPh>
    <rPh sb="3" eb="6">
      <t>シキチナイ</t>
    </rPh>
    <phoneticPr fontId="1"/>
  </si>
  <si>
    <t>隣接する土地</t>
    <rPh sb="0" eb="2">
      <t>リンセツ</t>
    </rPh>
    <rPh sb="4" eb="6">
      <t>トチ</t>
    </rPh>
    <phoneticPr fontId="1"/>
  </si>
  <si>
    <t>あり</t>
    <phoneticPr fontId="1"/>
  </si>
  <si>
    <t>なし</t>
    <phoneticPr fontId="1"/>
  </si>
  <si>
    <t>２３(１)</t>
    <phoneticPr fontId="1"/>
  </si>
  <si>
    <t>２４(１)</t>
    <phoneticPr fontId="1"/>
  </si>
  <si>
    <t>報告日</t>
    <rPh sb="0" eb="2">
      <t>ホウコク</t>
    </rPh>
    <rPh sb="2" eb="3">
      <t>ヒ</t>
    </rPh>
    <phoneticPr fontId="1"/>
  </si>
  <si>
    <t>住　所</t>
    <rPh sb="0" eb="1">
      <t>ジュウ</t>
    </rPh>
    <rPh sb="2" eb="3">
      <t>ショ</t>
    </rPh>
    <phoneticPr fontId="1"/>
  </si>
  <si>
    <t>商号又は名称</t>
    <rPh sb="0" eb="2">
      <t>ショウゴウ</t>
    </rPh>
    <rPh sb="2" eb="3">
      <t>マタ</t>
    </rPh>
    <rPh sb="4" eb="6">
      <t>メイショウ</t>
    </rPh>
    <phoneticPr fontId="1"/>
  </si>
  <si>
    <t>登録年月日</t>
    <rPh sb="0" eb="2">
      <t>トウロク</t>
    </rPh>
    <rPh sb="2" eb="5">
      <t>ネンガッピ</t>
    </rPh>
    <phoneticPr fontId="1"/>
  </si>
  <si>
    <t>住宅の名称</t>
    <rPh sb="0" eb="2">
      <t>ジュウタク</t>
    </rPh>
    <rPh sb="3" eb="5">
      <t>メイショウ</t>
    </rPh>
    <phoneticPr fontId="1"/>
  </si>
  <si>
    <t>住宅の所在地</t>
    <rPh sb="0" eb="2">
      <t>ジュウタク</t>
    </rPh>
    <rPh sb="3" eb="6">
      <t>ショザイチ</t>
    </rPh>
    <phoneticPr fontId="1"/>
  </si>
  <si>
    <t>竣工年月日</t>
    <rPh sb="0" eb="2">
      <t>シュンコウ</t>
    </rPh>
    <rPh sb="2" eb="5">
      <t>ネンガッピ</t>
    </rPh>
    <phoneticPr fontId="1"/>
  </si>
  <si>
    <t>ﾒｰﾙｱﾄﾞﾚｽ</t>
    <phoneticPr fontId="1"/>
  </si>
  <si>
    <t>登録住戸数(戸)</t>
    <rPh sb="0" eb="2">
      <t>トウロク</t>
    </rPh>
    <rPh sb="2" eb="3">
      <t>ジュウ</t>
    </rPh>
    <rPh sb="3" eb="4">
      <t>コ</t>
    </rPh>
    <rPh sb="4" eb="5">
      <t>スウ</t>
    </rPh>
    <rPh sb="6" eb="7">
      <t>コ</t>
    </rPh>
    <phoneticPr fontId="1"/>
  </si>
  <si>
    <t>うち入居済み住戸数(戸)</t>
    <rPh sb="2" eb="4">
      <t>ニュウキョ</t>
    </rPh>
    <rPh sb="4" eb="5">
      <t>ズ</t>
    </rPh>
    <rPh sb="6" eb="7">
      <t>ジュウ</t>
    </rPh>
    <rPh sb="7" eb="8">
      <t>コ</t>
    </rPh>
    <rPh sb="8" eb="9">
      <t>スウ</t>
    </rPh>
    <rPh sb="10" eb="11">
      <t>コ</t>
    </rPh>
    <phoneticPr fontId="1"/>
  </si>
  <si>
    <t>【入居済み住戸の内訳】</t>
    <rPh sb="1" eb="3">
      <t>ニュウキョ</t>
    </rPh>
    <rPh sb="3" eb="4">
      <t>ズ</t>
    </rPh>
    <rPh sb="5" eb="6">
      <t>ジュウ</t>
    </rPh>
    <rPh sb="6" eb="7">
      <t>コ</t>
    </rPh>
    <rPh sb="8" eb="10">
      <t>ウチワケ</t>
    </rPh>
    <phoneticPr fontId="1"/>
  </si>
  <si>
    <t>単身入居(戸)</t>
    <rPh sb="0" eb="2">
      <t>タンシン</t>
    </rPh>
    <rPh sb="2" eb="4">
      <t>ニュウキョ</t>
    </rPh>
    <rPh sb="5" eb="6">
      <t>コ</t>
    </rPh>
    <phoneticPr fontId="1"/>
  </si>
  <si>
    <t>同居者あり(戸)</t>
    <rPh sb="0" eb="2">
      <t>ドウキョ</t>
    </rPh>
    <rPh sb="2" eb="3">
      <t>シャ</t>
    </rPh>
    <rPh sb="6" eb="7">
      <t>コ</t>
    </rPh>
    <phoneticPr fontId="1"/>
  </si>
  <si>
    <t>全入居者数(人)</t>
    <rPh sb="0" eb="1">
      <t>ゼン</t>
    </rPh>
    <rPh sb="1" eb="4">
      <t>ニュウキョシャ</t>
    </rPh>
    <rPh sb="4" eb="5">
      <t>スウ</t>
    </rPh>
    <rPh sb="6" eb="7">
      <t>ニン</t>
    </rPh>
    <phoneticPr fontId="1"/>
  </si>
  <si>
    <r>
      <t>【年齢別内訳</t>
    </r>
    <r>
      <rPr>
        <sz val="10"/>
        <color indexed="8"/>
        <rFont val="ＭＳ ゴシック"/>
        <family val="3"/>
        <charset val="128"/>
      </rPr>
      <t>(人)</t>
    </r>
    <r>
      <rPr>
        <b/>
        <sz val="10"/>
        <color indexed="8"/>
        <rFont val="ＭＳ ゴシック"/>
        <family val="3"/>
        <charset val="128"/>
      </rPr>
      <t>】</t>
    </r>
    <rPh sb="1" eb="3">
      <t>ネンレイ</t>
    </rPh>
    <rPh sb="3" eb="4">
      <t>ベツ</t>
    </rPh>
    <rPh sb="4" eb="6">
      <t>ウチワケ</t>
    </rPh>
    <rPh sb="7" eb="8">
      <t>ニン</t>
    </rPh>
    <phoneticPr fontId="1"/>
  </si>
  <si>
    <t>60歳未満</t>
    <rPh sb="2" eb="3">
      <t>サイ</t>
    </rPh>
    <rPh sb="3" eb="5">
      <t>ミマン</t>
    </rPh>
    <phoneticPr fontId="1"/>
  </si>
  <si>
    <t>60歳以上
65歳未満</t>
    <rPh sb="2" eb="3">
      <t>サイ</t>
    </rPh>
    <rPh sb="3" eb="5">
      <t>イジョウ</t>
    </rPh>
    <rPh sb="8" eb="9">
      <t>サイ</t>
    </rPh>
    <rPh sb="9" eb="11">
      <t>ミマン</t>
    </rPh>
    <phoneticPr fontId="1"/>
  </si>
  <si>
    <t>65歳以上
70歳未満</t>
    <rPh sb="2" eb="3">
      <t>サイ</t>
    </rPh>
    <rPh sb="3" eb="5">
      <t>イジョウ</t>
    </rPh>
    <rPh sb="8" eb="9">
      <t>サイ</t>
    </rPh>
    <rPh sb="9" eb="11">
      <t>ミマン</t>
    </rPh>
    <phoneticPr fontId="1"/>
  </si>
  <si>
    <t>70歳以上
75歳未満</t>
    <rPh sb="2" eb="3">
      <t>サイ</t>
    </rPh>
    <rPh sb="3" eb="5">
      <t>イジョウ</t>
    </rPh>
    <rPh sb="8" eb="9">
      <t>サイ</t>
    </rPh>
    <rPh sb="9" eb="11">
      <t>ミマン</t>
    </rPh>
    <phoneticPr fontId="1"/>
  </si>
  <si>
    <t>75歳以上
80歳未満</t>
    <rPh sb="2" eb="3">
      <t>サイ</t>
    </rPh>
    <rPh sb="3" eb="5">
      <t>イジョウ</t>
    </rPh>
    <rPh sb="8" eb="9">
      <t>サイ</t>
    </rPh>
    <rPh sb="9" eb="11">
      <t>ミマン</t>
    </rPh>
    <phoneticPr fontId="1"/>
  </si>
  <si>
    <t>80歳以上
85歳未満</t>
    <rPh sb="2" eb="3">
      <t>サイ</t>
    </rPh>
    <rPh sb="3" eb="5">
      <t>イジョウ</t>
    </rPh>
    <rPh sb="8" eb="9">
      <t>サイ</t>
    </rPh>
    <rPh sb="9" eb="11">
      <t>ミマン</t>
    </rPh>
    <phoneticPr fontId="1"/>
  </si>
  <si>
    <t>85歳以上
90歳未満</t>
    <rPh sb="2" eb="3">
      <t>サイ</t>
    </rPh>
    <rPh sb="3" eb="5">
      <t>イジョウ</t>
    </rPh>
    <rPh sb="8" eb="9">
      <t>サイ</t>
    </rPh>
    <rPh sb="9" eb="11">
      <t>ミマン</t>
    </rPh>
    <phoneticPr fontId="1"/>
  </si>
  <si>
    <r>
      <t>【要介護度内訳</t>
    </r>
    <r>
      <rPr>
        <sz val="10"/>
        <color indexed="8"/>
        <rFont val="ＭＳ ゴシック"/>
        <family val="3"/>
        <charset val="128"/>
      </rPr>
      <t>(人)</t>
    </r>
    <r>
      <rPr>
        <b/>
        <sz val="10"/>
        <color indexed="8"/>
        <rFont val="ＭＳ ゴシック"/>
        <family val="3"/>
        <charset val="128"/>
      </rPr>
      <t>】</t>
    </r>
    <rPh sb="1" eb="2">
      <t>ヨウ</t>
    </rPh>
    <rPh sb="2" eb="4">
      <t>カイゴ</t>
    </rPh>
    <rPh sb="4" eb="5">
      <t>ド</t>
    </rPh>
    <rPh sb="5" eb="7">
      <t>ウチワケ</t>
    </rPh>
    <rPh sb="8" eb="9">
      <t>ニン</t>
    </rPh>
    <phoneticPr fontId="1"/>
  </si>
  <si>
    <t>自立</t>
    <rPh sb="0" eb="2">
      <t>ジリツ</t>
    </rPh>
    <phoneticPr fontId="1"/>
  </si>
  <si>
    <t>要支援</t>
    <rPh sb="0" eb="1">
      <t>ヨウ</t>
    </rPh>
    <rPh sb="1" eb="3">
      <t>シエン</t>
    </rPh>
    <phoneticPr fontId="1"/>
  </si>
  <si>
    <t>要介護</t>
    <rPh sb="0" eb="1">
      <t>ヨウ</t>
    </rPh>
    <rPh sb="1" eb="3">
      <t>カイゴ</t>
    </rPh>
    <phoneticPr fontId="1"/>
  </si>
  <si>
    <r>
      <t>【入居前住所地</t>
    </r>
    <r>
      <rPr>
        <sz val="10"/>
        <color indexed="8"/>
        <rFont val="ＭＳ ゴシック"/>
        <family val="3"/>
        <charset val="128"/>
      </rPr>
      <t>(人)</t>
    </r>
    <r>
      <rPr>
        <b/>
        <sz val="10"/>
        <color indexed="8"/>
        <rFont val="ＭＳ ゴシック"/>
        <family val="3"/>
        <charset val="128"/>
      </rPr>
      <t>】</t>
    </r>
    <rPh sb="1" eb="3">
      <t>ニュウキョ</t>
    </rPh>
    <rPh sb="3" eb="4">
      <t>マエ</t>
    </rPh>
    <rPh sb="4" eb="6">
      <t>ジュウショ</t>
    </rPh>
    <rPh sb="6" eb="7">
      <t>チ</t>
    </rPh>
    <rPh sb="8" eb="9">
      <t>ニン</t>
    </rPh>
    <phoneticPr fontId="1"/>
  </si>
  <si>
    <t>共同利用する台所、浴室がある場合は、記入してください。</t>
    <rPh sb="0" eb="2">
      <t>キョウドウ</t>
    </rPh>
    <rPh sb="2" eb="4">
      <t>リヨウ</t>
    </rPh>
    <rPh sb="6" eb="8">
      <t>ダイドコロ</t>
    </rPh>
    <rPh sb="9" eb="11">
      <t>ヨクシツ</t>
    </rPh>
    <rPh sb="14" eb="16">
      <t>バアイ</t>
    </rPh>
    <rPh sb="18" eb="20">
      <t>キニュウ</t>
    </rPh>
    <phoneticPr fontId="1"/>
  </si>
  <si>
    <t>１回あたり台所の
平均利用時間(時間)</t>
    <rPh sb="1" eb="2">
      <t>カイ</t>
    </rPh>
    <rPh sb="5" eb="7">
      <t>ダイドコロ</t>
    </rPh>
    <rPh sb="9" eb="11">
      <t>ヘイキン</t>
    </rPh>
    <rPh sb="11" eb="13">
      <t>リヨウ</t>
    </rPh>
    <rPh sb="13" eb="15">
      <t>ジカン</t>
    </rPh>
    <rPh sb="16" eb="18">
      <t>ジカン</t>
    </rPh>
    <phoneticPr fontId="1"/>
  </si>
  <si>
    <t>共同浴室において入居者の利用が集中して浴室の利用ができないことがあるか</t>
    <rPh sb="0" eb="2">
      <t>キョウドウ</t>
    </rPh>
    <rPh sb="2" eb="4">
      <t>ヨクシツ</t>
    </rPh>
    <rPh sb="8" eb="11">
      <t>ニュウキョシャ</t>
    </rPh>
    <rPh sb="12" eb="14">
      <t>リヨウ</t>
    </rPh>
    <rPh sb="15" eb="17">
      <t>シュウチュウ</t>
    </rPh>
    <rPh sb="19" eb="21">
      <t>ヨクシツ</t>
    </rPh>
    <rPh sb="22" eb="24">
      <t>リヨウ</t>
    </rPh>
    <phoneticPr fontId="1"/>
  </si>
  <si>
    <t>上記ありの場合の対処方法</t>
    <rPh sb="0" eb="2">
      <t>ジョウキ</t>
    </rPh>
    <rPh sb="5" eb="7">
      <t>バアイ</t>
    </rPh>
    <rPh sb="8" eb="10">
      <t>タイショ</t>
    </rPh>
    <rPh sb="10" eb="12">
      <t>ホウホウ</t>
    </rPh>
    <phoneticPr fontId="1"/>
  </si>
  <si>
    <t>実施期間</t>
    <rPh sb="0" eb="2">
      <t>ジッシ</t>
    </rPh>
    <rPh sb="2" eb="4">
      <t>キカン</t>
    </rPh>
    <phoneticPr fontId="1"/>
  </si>
  <si>
    <t>実施内容</t>
    <rPh sb="0" eb="2">
      <t>ジッシ</t>
    </rPh>
    <rPh sb="2" eb="4">
      <t>ナイヨウ</t>
    </rPh>
    <phoneticPr fontId="1"/>
  </si>
  <si>
    <t>始　期</t>
    <rPh sb="0" eb="1">
      <t>ハジ</t>
    </rPh>
    <rPh sb="2" eb="3">
      <t>キ</t>
    </rPh>
    <phoneticPr fontId="1"/>
  </si>
  <si>
    <t>終　期</t>
    <rPh sb="0" eb="1">
      <t>オ</t>
    </rPh>
    <rPh sb="2" eb="3">
      <t>キ</t>
    </rPh>
    <phoneticPr fontId="1"/>
  </si>
  <si>
    <t>同条</t>
    <rPh sb="0" eb="1">
      <t>ドウ</t>
    </rPh>
    <rPh sb="1" eb="2">
      <t>ジョウ</t>
    </rPh>
    <phoneticPr fontId="1"/>
  </si>
  <si>
    <t>代表者　氏名</t>
    <rPh sb="0" eb="3">
      <t>ダイヒョウシャ</t>
    </rPh>
    <rPh sb="4" eb="6">
      <t>シメイ</t>
    </rPh>
    <phoneticPr fontId="1"/>
  </si>
  <si>
    <t>記入者　氏名</t>
    <rPh sb="0" eb="2">
      <t>キニュウ</t>
    </rPh>
    <rPh sb="2" eb="3">
      <t>シャ</t>
    </rPh>
    <rPh sb="4" eb="6">
      <t>シメイ</t>
    </rPh>
    <phoneticPr fontId="20"/>
  </si>
  <si>
    <t>※</t>
    <phoneticPr fontId="1"/>
  </si>
  <si>
    <t>共用部分の清掃、給食調理のみを専門に行う職員は含みません。</t>
    <rPh sb="0" eb="2">
      <t>キョウヨウ</t>
    </rPh>
    <rPh sb="2" eb="4">
      <t>ブブン</t>
    </rPh>
    <rPh sb="5" eb="7">
      <t>セイソウ</t>
    </rPh>
    <rPh sb="8" eb="10">
      <t>キュウショク</t>
    </rPh>
    <rPh sb="10" eb="12">
      <t>チョウリ</t>
    </rPh>
    <rPh sb="15" eb="17">
      <t>センモン</t>
    </rPh>
    <rPh sb="18" eb="19">
      <t>オコナ</t>
    </rPh>
    <rPh sb="20" eb="22">
      <t>ショクイン</t>
    </rPh>
    <rPh sb="23" eb="24">
      <t>フク</t>
    </rPh>
    <phoneticPr fontId="1"/>
  </si>
  <si>
    <t>回答欄</t>
    <rPh sb="0" eb="2">
      <t>カイトウ</t>
    </rPh>
    <rPh sb="2" eb="3">
      <t>ラン</t>
    </rPh>
    <phoneticPr fontId="1"/>
  </si>
  <si>
    <t>月～金</t>
    <rPh sb="0" eb="1">
      <t>ゲツ</t>
    </rPh>
    <rPh sb="2" eb="3">
      <t>キン</t>
    </rPh>
    <phoneticPr fontId="1"/>
  </si>
  <si>
    <t>土</t>
    <rPh sb="0" eb="1">
      <t>ド</t>
    </rPh>
    <phoneticPr fontId="1"/>
  </si>
  <si>
    <t>日</t>
    <rPh sb="0" eb="1">
      <t>ニチ</t>
    </rPh>
    <phoneticPr fontId="1"/>
  </si>
  <si>
    <t>日中</t>
    <rPh sb="0" eb="2">
      <t>ニッチュウ</t>
    </rPh>
    <phoneticPr fontId="1"/>
  </si>
  <si>
    <t>人</t>
    <rPh sb="0" eb="1">
      <t>ニン</t>
    </rPh>
    <phoneticPr fontId="1"/>
  </si>
  <si>
    <t>夜間</t>
    <rPh sb="0" eb="2">
      <t>ヤカン</t>
    </rPh>
    <phoneticPr fontId="1"/>
  </si>
  <si>
    <t>夜勤</t>
    <rPh sb="0" eb="2">
      <t>ヤキン</t>
    </rPh>
    <phoneticPr fontId="1"/>
  </si>
  <si>
    <t>（基本夜間も寝ずに勤務）</t>
    <rPh sb="1" eb="3">
      <t>キホン</t>
    </rPh>
    <rPh sb="3" eb="5">
      <t>ヤカン</t>
    </rPh>
    <rPh sb="6" eb="7">
      <t>ネ</t>
    </rPh>
    <rPh sb="9" eb="11">
      <t>キンム</t>
    </rPh>
    <phoneticPr fontId="1"/>
  </si>
  <si>
    <t>宿直</t>
    <rPh sb="0" eb="2">
      <t>シュクチョク</t>
    </rPh>
    <phoneticPr fontId="1"/>
  </si>
  <si>
    <t>（仮眠はとるが、通報等があったら出向く）</t>
    <rPh sb="1" eb="3">
      <t>カミン</t>
    </rPh>
    <rPh sb="8" eb="10">
      <t>ツウホウ</t>
    </rPh>
    <rPh sb="10" eb="11">
      <t>トウ</t>
    </rPh>
    <rPh sb="16" eb="18">
      <t>デム</t>
    </rPh>
    <phoneticPr fontId="1"/>
  </si>
  <si>
    <t>その他</t>
    <rPh sb="2" eb="3">
      <t>タ</t>
    </rPh>
    <phoneticPr fontId="1"/>
  </si>
  <si>
    <t>）</t>
    <phoneticPr fontId="1"/>
  </si>
  <si>
    <t>(1)～(4)の日々の状況把握・見守りの実施方法のうち、該当するもの全てについて、お答えください。</t>
    <rPh sb="8" eb="10">
      <t>ヒビ</t>
    </rPh>
    <rPh sb="11" eb="13">
      <t>ジョウキョウ</t>
    </rPh>
    <rPh sb="13" eb="15">
      <t>ハアク</t>
    </rPh>
    <rPh sb="16" eb="18">
      <t>ミマモ</t>
    </rPh>
    <rPh sb="20" eb="22">
      <t>ジッシ</t>
    </rPh>
    <rPh sb="22" eb="24">
      <t>ホウホウ</t>
    </rPh>
    <rPh sb="28" eb="30">
      <t>ガイトウ</t>
    </rPh>
    <rPh sb="34" eb="35">
      <t>スベ</t>
    </rPh>
    <rPh sb="42" eb="43">
      <t>コタ</t>
    </rPh>
    <phoneticPr fontId="1"/>
  </si>
  <si>
    <t>(1)　定期的な居室への訪問</t>
    <rPh sb="4" eb="7">
      <t>テイキテキ</t>
    </rPh>
    <rPh sb="8" eb="10">
      <t>キョシツ</t>
    </rPh>
    <rPh sb="12" eb="14">
      <t>ホウモン</t>
    </rPh>
    <phoneticPr fontId="1"/>
  </si>
  <si>
    <t>1日1回未満</t>
    <rPh sb="1" eb="2">
      <t>ニチ</t>
    </rPh>
    <rPh sb="3" eb="4">
      <t>カイ</t>
    </rPh>
    <rPh sb="4" eb="6">
      <t>ミマン</t>
    </rPh>
    <phoneticPr fontId="1"/>
  </si>
  <si>
    <t>1日1回</t>
    <rPh sb="1" eb="2">
      <t>ニチ</t>
    </rPh>
    <rPh sb="3" eb="4">
      <t>カイ</t>
    </rPh>
    <phoneticPr fontId="1"/>
  </si>
  <si>
    <t>1日2回</t>
    <rPh sb="1" eb="2">
      <t>ニチ</t>
    </rPh>
    <rPh sb="3" eb="4">
      <t>カイ</t>
    </rPh>
    <phoneticPr fontId="1"/>
  </si>
  <si>
    <t>1日3回以上</t>
    <rPh sb="1" eb="2">
      <t>ニチ</t>
    </rPh>
    <rPh sb="3" eb="6">
      <t>カイイジョウ</t>
    </rPh>
    <phoneticPr fontId="1"/>
  </si>
  <si>
    <t>水センサー</t>
    <rPh sb="0" eb="1">
      <t>ミズ</t>
    </rPh>
    <phoneticPr fontId="1"/>
  </si>
  <si>
    <t>人感センサー</t>
    <rPh sb="0" eb="1">
      <t>ヒト</t>
    </rPh>
    <rPh sb="1" eb="2">
      <t>カン</t>
    </rPh>
    <phoneticPr fontId="1"/>
  </si>
  <si>
    <t>喫食</t>
    <rPh sb="0" eb="1">
      <t>キッ</t>
    </rPh>
    <rPh sb="1" eb="2">
      <t>ショク</t>
    </rPh>
    <phoneticPr fontId="1"/>
  </si>
  <si>
    <t>郵便配達</t>
    <rPh sb="0" eb="2">
      <t>ユウビン</t>
    </rPh>
    <rPh sb="2" eb="4">
      <t>ハイタツ</t>
    </rPh>
    <phoneticPr fontId="1"/>
  </si>
  <si>
    <t>(1)　定期的な面談の実施の有無</t>
    <rPh sb="4" eb="7">
      <t>テイキテキ</t>
    </rPh>
    <rPh sb="8" eb="10">
      <t>メンダン</t>
    </rPh>
    <rPh sb="11" eb="13">
      <t>ジッシ</t>
    </rPh>
    <rPh sb="14" eb="16">
      <t>ウム</t>
    </rPh>
    <phoneticPr fontId="1"/>
  </si>
  <si>
    <t>実施有</t>
    <rPh sb="0" eb="2">
      <t>ジッシ</t>
    </rPh>
    <rPh sb="2" eb="3">
      <t>アリ</t>
    </rPh>
    <phoneticPr fontId="1"/>
  </si>
  <si>
    <t>実施無</t>
    <rPh sb="0" eb="2">
      <t>ジッシ</t>
    </rPh>
    <rPh sb="2" eb="3">
      <t>ナ</t>
    </rPh>
    <phoneticPr fontId="1"/>
  </si>
  <si>
    <t>(2)　生活相談の内容（上位3つ）</t>
    <rPh sb="4" eb="6">
      <t>セイカツ</t>
    </rPh>
    <rPh sb="6" eb="8">
      <t>ソウダン</t>
    </rPh>
    <rPh sb="9" eb="11">
      <t>ナイヨウ</t>
    </rPh>
    <rPh sb="12" eb="14">
      <t>ジョウイ</t>
    </rPh>
    <phoneticPr fontId="1"/>
  </si>
  <si>
    <t>介護に関すること</t>
    <rPh sb="0" eb="2">
      <t>カイゴ</t>
    </rPh>
    <rPh sb="3" eb="4">
      <t>カン</t>
    </rPh>
    <phoneticPr fontId="1"/>
  </si>
  <si>
    <t>医療に関すること</t>
    <rPh sb="0" eb="2">
      <t>イリョウ</t>
    </rPh>
    <rPh sb="3" eb="4">
      <t>カン</t>
    </rPh>
    <phoneticPr fontId="1"/>
  </si>
  <si>
    <t>行政サービスについて</t>
    <rPh sb="0" eb="2">
      <t>ギョウセイ</t>
    </rPh>
    <phoneticPr fontId="1"/>
  </si>
  <si>
    <t>成年後見制度に関すること</t>
    <rPh sb="0" eb="2">
      <t>セイネン</t>
    </rPh>
    <rPh sb="2" eb="4">
      <t>コウケン</t>
    </rPh>
    <rPh sb="4" eb="6">
      <t>セイド</t>
    </rPh>
    <rPh sb="7" eb="8">
      <t>カン</t>
    </rPh>
    <phoneticPr fontId="1"/>
  </si>
  <si>
    <t>近隣地域の情報</t>
    <rPh sb="0" eb="2">
      <t>キンリン</t>
    </rPh>
    <rPh sb="2" eb="4">
      <t>チイキ</t>
    </rPh>
    <rPh sb="5" eb="7">
      <t>ジョウホウ</t>
    </rPh>
    <phoneticPr fontId="1"/>
  </si>
  <si>
    <t>家計や資産に関すること</t>
    <rPh sb="0" eb="2">
      <t>カケイ</t>
    </rPh>
    <rPh sb="3" eb="5">
      <t>シサン</t>
    </rPh>
    <rPh sb="6" eb="7">
      <t>カン</t>
    </rPh>
    <phoneticPr fontId="1"/>
  </si>
  <si>
    <t>持家の売却・維持管理について</t>
    <rPh sb="0" eb="2">
      <t>モチイエ</t>
    </rPh>
    <rPh sb="3" eb="5">
      <t>バイキャク</t>
    </rPh>
    <rPh sb="6" eb="8">
      <t>イジ</t>
    </rPh>
    <rPh sb="8" eb="10">
      <t>カンリ</t>
    </rPh>
    <phoneticPr fontId="1"/>
  </si>
  <si>
    <t>家族・親族との人間関係について</t>
    <rPh sb="0" eb="2">
      <t>カゾク</t>
    </rPh>
    <rPh sb="3" eb="5">
      <t>シンゾク</t>
    </rPh>
    <rPh sb="7" eb="9">
      <t>ニンゲン</t>
    </rPh>
    <rPh sb="9" eb="11">
      <t>カンケイ</t>
    </rPh>
    <phoneticPr fontId="1"/>
  </si>
  <si>
    <t>他の入居者との人間関係について</t>
    <rPh sb="0" eb="1">
      <t>タ</t>
    </rPh>
    <rPh sb="2" eb="5">
      <t>ニュウキョシャ</t>
    </rPh>
    <rPh sb="7" eb="9">
      <t>ニンゲン</t>
    </rPh>
    <rPh sb="9" eb="11">
      <t>カンケイ</t>
    </rPh>
    <phoneticPr fontId="1"/>
  </si>
  <si>
    <t>日常生活に関すること（買物、ゴミ出し、住戸内設備についてなど）</t>
    <rPh sb="0" eb="2">
      <t>ニチジョウ</t>
    </rPh>
    <rPh sb="2" eb="4">
      <t>セイカツ</t>
    </rPh>
    <rPh sb="5" eb="6">
      <t>カン</t>
    </rPh>
    <rPh sb="11" eb="13">
      <t>カイモノ</t>
    </rPh>
    <rPh sb="16" eb="17">
      <t>ダ</t>
    </rPh>
    <rPh sb="19" eb="20">
      <t>ジュウ</t>
    </rPh>
    <rPh sb="20" eb="21">
      <t>コ</t>
    </rPh>
    <rPh sb="21" eb="22">
      <t>ナイ</t>
    </rPh>
    <rPh sb="22" eb="24">
      <t>セツビ</t>
    </rPh>
    <phoneticPr fontId="1"/>
  </si>
  <si>
    <t>(3)　繋ぎ先（上位3つ）</t>
    <rPh sb="4" eb="5">
      <t>ツナ</t>
    </rPh>
    <rPh sb="6" eb="7">
      <t>サキ</t>
    </rPh>
    <rPh sb="8" eb="10">
      <t>ジョウイ</t>
    </rPh>
    <phoneticPr fontId="1"/>
  </si>
  <si>
    <t>地域包括支援センター</t>
    <rPh sb="0" eb="2">
      <t>チイキ</t>
    </rPh>
    <rPh sb="2" eb="4">
      <t>ホウカツ</t>
    </rPh>
    <rPh sb="4" eb="6">
      <t>シエン</t>
    </rPh>
    <phoneticPr fontId="1"/>
  </si>
  <si>
    <t>行政</t>
    <rPh sb="0" eb="2">
      <t>ギョウセイ</t>
    </rPh>
    <phoneticPr fontId="1"/>
  </si>
  <si>
    <t>社会福祉協議会</t>
    <rPh sb="0" eb="2">
      <t>シャカイ</t>
    </rPh>
    <rPh sb="2" eb="4">
      <t>フクシ</t>
    </rPh>
    <rPh sb="4" eb="7">
      <t>キョウギカイ</t>
    </rPh>
    <phoneticPr fontId="1"/>
  </si>
  <si>
    <t>家族</t>
    <rPh sb="0" eb="2">
      <t>カゾク</t>
    </rPh>
    <phoneticPr fontId="1"/>
  </si>
  <si>
    <t>(1)　緊急通報コールの設置の有無</t>
    <rPh sb="4" eb="6">
      <t>キンキュウ</t>
    </rPh>
    <rPh sb="6" eb="8">
      <t>ツウホウ</t>
    </rPh>
    <rPh sb="12" eb="14">
      <t>セッチ</t>
    </rPh>
    <rPh sb="15" eb="17">
      <t>ウム</t>
    </rPh>
    <phoneticPr fontId="1"/>
  </si>
  <si>
    <t>設置有</t>
    <rPh sb="0" eb="2">
      <t>セッチ</t>
    </rPh>
    <rPh sb="2" eb="3">
      <t>アリ</t>
    </rPh>
    <phoneticPr fontId="1"/>
  </si>
  <si>
    <t>設置無（把握の方法：</t>
    <rPh sb="0" eb="2">
      <t>セッチ</t>
    </rPh>
    <rPh sb="2" eb="3">
      <t>ナ</t>
    </rPh>
    <rPh sb="4" eb="6">
      <t>ハアク</t>
    </rPh>
    <rPh sb="7" eb="9">
      <t>ホウホウ</t>
    </rPh>
    <phoneticPr fontId="1"/>
  </si>
  <si>
    <t>(2)　緊急通報の1日平均回数別の人数</t>
    <rPh sb="4" eb="6">
      <t>キンキュウ</t>
    </rPh>
    <rPh sb="6" eb="8">
      <t>ツウホウ</t>
    </rPh>
    <rPh sb="10" eb="11">
      <t>ニチ</t>
    </rPh>
    <rPh sb="11" eb="13">
      <t>ヘイキン</t>
    </rPh>
    <rPh sb="13" eb="15">
      <t>カイスウ</t>
    </rPh>
    <rPh sb="15" eb="16">
      <t>ベツ</t>
    </rPh>
    <rPh sb="17" eb="19">
      <t>ニンズ</t>
    </rPh>
    <phoneticPr fontId="1"/>
  </si>
  <si>
    <t>0回</t>
    <rPh sb="1" eb="2">
      <t>カイ</t>
    </rPh>
    <phoneticPr fontId="1"/>
  </si>
  <si>
    <t>1回</t>
    <rPh sb="1" eb="2">
      <t>カイ</t>
    </rPh>
    <phoneticPr fontId="1"/>
  </si>
  <si>
    <t>2回</t>
    <rPh sb="1" eb="2">
      <t>カイ</t>
    </rPh>
    <phoneticPr fontId="1"/>
  </si>
  <si>
    <t>3～5回</t>
    <rPh sb="3" eb="4">
      <t>カイ</t>
    </rPh>
    <phoneticPr fontId="1"/>
  </si>
  <si>
    <t>6回～</t>
    <rPh sb="1" eb="2">
      <t>カイ</t>
    </rPh>
    <phoneticPr fontId="1"/>
  </si>
  <si>
    <t>　　　（過去1ヶ月）</t>
    <rPh sb="4" eb="6">
      <t>カコ</t>
    </rPh>
    <rPh sb="8" eb="9">
      <t>ゲツ</t>
    </rPh>
    <phoneticPr fontId="1"/>
  </si>
  <si>
    <t>(3)　緊急通報があった場合の対応方法（日中）</t>
    <rPh sb="4" eb="6">
      <t>キンキュウ</t>
    </rPh>
    <rPh sb="6" eb="8">
      <t>ツウホウ</t>
    </rPh>
    <rPh sb="12" eb="14">
      <t>バアイ</t>
    </rPh>
    <rPh sb="15" eb="17">
      <t>タイオウ</t>
    </rPh>
    <rPh sb="17" eb="19">
      <t>ホウホウ</t>
    </rPh>
    <rPh sb="20" eb="22">
      <t>ニッチュウ</t>
    </rPh>
    <phoneticPr fontId="1"/>
  </si>
  <si>
    <t>住宅内に配置された職員が対応</t>
    <rPh sb="0" eb="2">
      <t>ジュウタク</t>
    </rPh>
    <rPh sb="2" eb="3">
      <t>ナイ</t>
    </rPh>
    <rPh sb="4" eb="6">
      <t>ハイチ</t>
    </rPh>
    <rPh sb="9" eb="11">
      <t>ショクイン</t>
    </rPh>
    <rPh sb="12" eb="14">
      <t>タイオウ</t>
    </rPh>
    <phoneticPr fontId="1"/>
  </si>
  <si>
    <t>併設事業所の職員が対応</t>
    <rPh sb="0" eb="2">
      <t>ヘイセツ</t>
    </rPh>
    <rPh sb="2" eb="5">
      <t>ジギョウショ</t>
    </rPh>
    <rPh sb="6" eb="8">
      <t>ショクイン</t>
    </rPh>
    <rPh sb="9" eb="11">
      <t>タイオウ</t>
    </rPh>
    <phoneticPr fontId="1"/>
  </si>
  <si>
    <t>住宅外(職員寮、自宅待機等)の職員がオンコール対応</t>
    <rPh sb="4" eb="6">
      <t>ショクイン</t>
    </rPh>
    <rPh sb="6" eb="7">
      <t>リョウ</t>
    </rPh>
    <rPh sb="8" eb="10">
      <t>ジタク</t>
    </rPh>
    <rPh sb="10" eb="12">
      <t>タイキ</t>
    </rPh>
    <rPh sb="12" eb="13">
      <t>トウ</t>
    </rPh>
    <rPh sb="15" eb="17">
      <t>ショクイン</t>
    </rPh>
    <rPh sb="23" eb="25">
      <t>タイオウ</t>
    </rPh>
    <phoneticPr fontId="1"/>
  </si>
  <si>
    <t>外部事業者(警備会社等)に対応を委託</t>
    <rPh sb="0" eb="2">
      <t>ガイブ</t>
    </rPh>
    <rPh sb="2" eb="5">
      <t>ジギョウシャ</t>
    </rPh>
    <rPh sb="6" eb="8">
      <t>ケイビ</t>
    </rPh>
    <rPh sb="8" eb="10">
      <t>カイシャ</t>
    </rPh>
    <rPh sb="10" eb="11">
      <t>トウ</t>
    </rPh>
    <rPh sb="13" eb="15">
      <t>タイオウ</t>
    </rPh>
    <rPh sb="16" eb="18">
      <t>イタク</t>
    </rPh>
    <phoneticPr fontId="1"/>
  </si>
  <si>
    <t>(4)　緊急通報があった場合の対応方法（夜間）</t>
    <rPh sb="4" eb="6">
      <t>キンキュウ</t>
    </rPh>
    <rPh sb="6" eb="8">
      <t>ツウホウ</t>
    </rPh>
    <rPh sb="12" eb="14">
      <t>バアイ</t>
    </rPh>
    <rPh sb="15" eb="17">
      <t>タイオウ</t>
    </rPh>
    <rPh sb="17" eb="19">
      <t>ホウホウ</t>
    </rPh>
    <rPh sb="20" eb="22">
      <t>ヤカン</t>
    </rPh>
    <phoneticPr fontId="1"/>
  </si>
  <si>
    <t>食事サービスの提供状況</t>
    <rPh sb="0" eb="2">
      <t>ショクジ</t>
    </rPh>
    <rPh sb="7" eb="9">
      <t>テイキョウ</t>
    </rPh>
    <rPh sb="9" eb="11">
      <t>ジョウキョウ</t>
    </rPh>
    <phoneticPr fontId="1"/>
  </si>
  <si>
    <t>提供の有無</t>
    <rPh sb="0" eb="2">
      <t>テイキョウ</t>
    </rPh>
    <rPh sb="3" eb="5">
      <t>ウム</t>
    </rPh>
    <phoneticPr fontId="1"/>
  </si>
  <si>
    <t>提供主体</t>
    <rPh sb="0" eb="2">
      <t>テイキョウ</t>
    </rPh>
    <rPh sb="2" eb="4">
      <t>シュタイ</t>
    </rPh>
    <phoneticPr fontId="1"/>
  </si>
  <si>
    <t>喫食率（おおよその割合）</t>
    <rPh sb="0" eb="1">
      <t>キッ</t>
    </rPh>
    <rPh sb="1" eb="2">
      <t>ショク</t>
    </rPh>
    <rPh sb="2" eb="3">
      <t>リツ</t>
    </rPh>
    <rPh sb="9" eb="11">
      <t>ワリアイ</t>
    </rPh>
    <phoneticPr fontId="1"/>
  </si>
  <si>
    <t>朝</t>
    <rPh sb="0" eb="1">
      <t>アサ</t>
    </rPh>
    <phoneticPr fontId="1"/>
  </si>
  <si>
    <t>提供有</t>
    <rPh sb="0" eb="2">
      <t>テイキョウ</t>
    </rPh>
    <rPh sb="2" eb="3">
      <t>アリ</t>
    </rPh>
    <phoneticPr fontId="1"/>
  </si>
  <si>
    <t>住宅事業者</t>
    <rPh sb="0" eb="2">
      <t>ジュウタク</t>
    </rPh>
    <rPh sb="2" eb="5">
      <t>ジギョウシャ</t>
    </rPh>
    <phoneticPr fontId="1"/>
  </si>
  <si>
    <t>提供無</t>
    <rPh sb="0" eb="2">
      <t>テイキョウ</t>
    </rPh>
    <rPh sb="2" eb="3">
      <t>ナ</t>
    </rPh>
    <phoneticPr fontId="1"/>
  </si>
  <si>
    <t>昼</t>
    <rPh sb="0" eb="1">
      <t>ヒル</t>
    </rPh>
    <phoneticPr fontId="1"/>
  </si>
  <si>
    <t>夜</t>
    <rPh sb="0" eb="1">
      <t>ヨル</t>
    </rPh>
    <phoneticPr fontId="1"/>
  </si>
  <si>
    <t>高齢者の居住の安定確保に関する法律第24条第１項の規定に基づき、次のとおり報告します。</t>
    <rPh sb="0" eb="3">
      <t>コウレイシャ</t>
    </rPh>
    <rPh sb="4" eb="6">
      <t>キョジュウ</t>
    </rPh>
    <rPh sb="7" eb="9">
      <t>アンテイ</t>
    </rPh>
    <rPh sb="9" eb="11">
      <t>カクホ</t>
    </rPh>
    <rPh sb="12" eb="13">
      <t>カン</t>
    </rPh>
    <rPh sb="15" eb="17">
      <t>ホウリツ</t>
    </rPh>
    <rPh sb="17" eb="18">
      <t>ダイ</t>
    </rPh>
    <rPh sb="20" eb="21">
      <t>ジョウ</t>
    </rPh>
    <rPh sb="21" eb="22">
      <t>ダイ</t>
    </rPh>
    <rPh sb="23" eb="24">
      <t>コウ</t>
    </rPh>
    <rPh sb="25" eb="27">
      <t>キテイ</t>
    </rPh>
    <rPh sb="28" eb="29">
      <t>モト</t>
    </rPh>
    <rPh sb="32" eb="33">
      <t>ツギ</t>
    </rPh>
    <rPh sb="37" eb="39">
      <t>ホウコク</t>
    </rPh>
    <phoneticPr fontId="1"/>
  </si>
  <si>
    <t>電話番号</t>
    <rPh sb="0" eb="2">
      <t>デンワ</t>
    </rPh>
    <rPh sb="2" eb="4">
      <t>バンゴウ</t>
    </rPh>
    <phoneticPr fontId="1"/>
  </si>
  <si>
    <t>事業所の場所</t>
    <rPh sb="0" eb="2">
      <t>ジギョウ</t>
    </rPh>
    <rPh sb="2" eb="3">
      <t>ショ</t>
    </rPh>
    <rPh sb="4" eb="6">
      <t>バショ</t>
    </rPh>
    <phoneticPr fontId="1"/>
  </si>
  <si>
    <t>サービスを利用している入居者数</t>
    <rPh sb="5" eb="7">
      <t>リヨウ</t>
    </rPh>
    <rPh sb="11" eb="13">
      <t>ニュウキョ</t>
    </rPh>
    <rPh sb="13" eb="14">
      <t>シャ</t>
    </rPh>
    <rPh sb="14" eb="15">
      <t>スウ</t>
    </rPh>
    <phoneticPr fontId="1"/>
  </si>
  <si>
    <t>　登録内容と現在の状況に相違がある場合や登録事業者の業務に関する内容で上記の内容と異なる状況の場合は、「サービス付き高齢者向け住宅の現状報告」に記入の上、提出してください。</t>
    <rPh sb="1" eb="3">
      <t>トウロク</t>
    </rPh>
    <rPh sb="3" eb="5">
      <t>ナイヨウ</t>
    </rPh>
    <rPh sb="6" eb="8">
      <t>ゲンザイ</t>
    </rPh>
    <rPh sb="9" eb="11">
      <t>ジョウキョウ</t>
    </rPh>
    <rPh sb="12" eb="14">
      <t>ソウイ</t>
    </rPh>
    <rPh sb="17" eb="19">
      <t>バアイ</t>
    </rPh>
    <rPh sb="20" eb="22">
      <t>トウロク</t>
    </rPh>
    <rPh sb="22" eb="24">
      <t>ジギョウ</t>
    </rPh>
    <rPh sb="24" eb="25">
      <t>シャ</t>
    </rPh>
    <rPh sb="26" eb="28">
      <t>ギョウム</t>
    </rPh>
    <rPh sb="29" eb="30">
      <t>カン</t>
    </rPh>
    <rPh sb="32" eb="34">
      <t>ナイヨウ</t>
    </rPh>
    <rPh sb="35" eb="37">
      <t>ジョウキ</t>
    </rPh>
    <rPh sb="38" eb="40">
      <t>ナイヨウ</t>
    </rPh>
    <rPh sb="41" eb="42">
      <t>コト</t>
    </rPh>
    <rPh sb="44" eb="46">
      <t>ジョウキョウ</t>
    </rPh>
    <rPh sb="47" eb="49">
      <t>バアイ</t>
    </rPh>
    <rPh sb="56" eb="57">
      <t>ツ</t>
    </rPh>
    <rPh sb="58" eb="61">
      <t>コウレイシャ</t>
    </rPh>
    <rPh sb="61" eb="62">
      <t>ム</t>
    </rPh>
    <rPh sb="63" eb="65">
      <t>ジュウタク</t>
    </rPh>
    <rPh sb="66" eb="68">
      <t>ゲンジョウ</t>
    </rPh>
    <rPh sb="68" eb="70">
      <t>ホウコク</t>
    </rPh>
    <rPh sb="72" eb="74">
      <t>キニュウ</t>
    </rPh>
    <rPh sb="75" eb="76">
      <t>ウエ</t>
    </rPh>
    <rPh sb="77" eb="79">
      <t>テイシュツ</t>
    </rPh>
    <phoneticPr fontId="1"/>
  </si>
  <si>
    <t>　１　入居状況</t>
    <rPh sb="3" eb="5">
      <t>ニュウキョ</t>
    </rPh>
    <rPh sb="5" eb="7">
      <t>ジョウキョウ</t>
    </rPh>
    <phoneticPr fontId="1"/>
  </si>
  <si>
    <t>　２　入居者数等</t>
    <rPh sb="3" eb="5">
      <t>ニュウキョ</t>
    </rPh>
    <rPh sb="5" eb="6">
      <t>シャ</t>
    </rPh>
    <rPh sb="6" eb="7">
      <t>スウ</t>
    </rPh>
    <rPh sb="7" eb="8">
      <t>トウ</t>
    </rPh>
    <phoneticPr fontId="1"/>
  </si>
  <si>
    <t>状況把握の方法</t>
    <rPh sb="0" eb="2">
      <t>ジョウキョウ</t>
    </rPh>
    <rPh sb="2" eb="4">
      <t>ハアク</t>
    </rPh>
    <rPh sb="5" eb="7">
      <t>ホウホウ</t>
    </rPh>
    <phoneticPr fontId="1"/>
  </si>
  <si>
    <t>生活相談</t>
    <rPh sb="0" eb="2">
      <t>セイカツ</t>
    </rPh>
    <rPh sb="2" eb="4">
      <t>ソウダン</t>
    </rPh>
    <phoneticPr fontId="1"/>
  </si>
  <si>
    <t>緊急通報の対応方法</t>
    <rPh sb="0" eb="2">
      <t>キンキュウ</t>
    </rPh>
    <rPh sb="2" eb="4">
      <t>ツウホウ</t>
    </rPh>
    <rPh sb="5" eb="7">
      <t>タイオウ</t>
    </rPh>
    <rPh sb="7" eb="9">
      <t>ホウホウ</t>
    </rPh>
    <phoneticPr fontId="1"/>
  </si>
  <si>
    <t>(第2号様式)</t>
    <rPh sb="1" eb="2">
      <t>ダイ</t>
    </rPh>
    <rPh sb="3" eb="4">
      <t>ゴウ</t>
    </rPh>
    <rPh sb="4" eb="6">
      <t>ヨウシキ</t>
    </rPh>
    <phoneticPr fontId="1"/>
  </si>
  <si>
    <t>代表者氏名</t>
    <rPh sb="0" eb="2">
      <t>ダイヒョウ</t>
    </rPh>
    <rPh sb="2" eb="3">
      <t>シャ</t>
    </rPh>
    <rPh sb="3" eb="5">
      <t>シメイ</t>
    </rPh>
    <phoneticPr fontId="1"/>
  </si>
  <si>
    <t>①　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32"/>
  </si>
  <si>
    <t>③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32"/>
  </si>
  <si>
    <t>④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32"/>
  </si>
  <si>
    <t>⑤　サービス付き高齢者向け住宅の入居契約、入居者資格及び入居開始時期</t>
    <rPh sb="6" eb="7">
      <t>ツ</t>
    </rPh>
    <rPh sb="8" eb="10">
      <t>コウレイ</t>
    </rPh>
    <rPh sb="10" eb="11">
      <t>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phoneticPr fontId="32"/>
  </si>
  <si>
    <t>⑥　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32"/>
  </si>
  <si>
    <t>⑦　サービス付き高齢者向け住宅の管理の方法等</t>
    <rPh sb="6" eb="7">
      <t>ツ</t>
    </rPh>
    <rPh sb="8" eb="10">
      <t>コウレイ</t>
    </rPh>
    <rPh sb="10" eb="11">
      <t>シャ</t>
    </rPh>
    <rPh sb="11" eb="12">
      <t>ム</t>
    </rPh>
    <rPh sb="13" eb="15">
      <t>ジュウタク</t>
    </rPh>
    <rPh sb="16" eb="18">
      <t>カンリ</t>
    </rPh>
    <rPh sb="19" eb="21">
      <t>ホウホウ</t>
    </rPh>
    <rPh sb="21" eb="22">
      <t>トウ</t>
    </rPh>
    <phoneticPr fontId="32"/>
  </si>
  <si>
    <t>②　サービス付き高齢者向け住宅事業を行う者（法人の場合は役員を含む。）</t>
    <rPh sb="6" eb="7">
      <t>ツ</t>
    </rPh>
    <rPh sb="8" eb="10">
      <t>コウレイ</t>
    </rPh>
    <rPh sb="10" eb="11">
      <t>シャ</t>
    </rPh>
    <rPh sb="11" eb="12">
      <t>ム</t>
    </rPh>
    <rPh sb="13" eb="15">
      <t>ジュウタク</t>
    </rPh>
    <rPh sb="15" eb="17">
      <t>ジギョウ</t>
    </rPh>
    <rPh sb="18" eb="19">
      <t>オコナ</t>
    </rPh>
    <rPh sb="20" eb="21">
      <t>モノ</t>
    </rPh>
    <rPh sb="22" eb="24">
      <t>ホウジン</t>
    </rPh>
    <rPh sb="25" eb="27">
      <t>バアイ</t>
    </rPh>
    <rPh sb="28" eb="30">
      <t>ヤクイン</t>
    </rPh>
    <rPh sb="31" eb="32">
      <t>フク</t>
    </rPh>
    <phoneticPr fontId="32"/>
  </si>
  <si>
    <t>⑩　登録の申請が基本方針及び高齢者居住安定確保計画に照らして適切である旨</t>
    <rPh sb="2" eb="4">
      <t>トウロク</t>
    </rPh>
    <rPh sb="5" eb="7">
      <t>シンセイ</t>
    </rPh>
    <rPh sb="8" eb="10">
      <t>キホン</t>
    </rPh>
    <rPh sb="10" eb="12">
      <t>ホウシン</t>
    </rPh>
    <rPh sb="12" eb="13">
      <t>オヨ</t>
    </rPh>
    <rPh sb="14" eb="17">
      <t>コウレイシャ</t>
    </rPh>
    <rPh sb="17" eb="19">
      <t>キョジュウ</t>
    </rPh>
    <rPh sb="19" eb="21">
      <t>アンテイ</t>
    </rPh>
    <rPh sb="21" eb="23">
      <t>カクホ</t>
    </rPh>
    <rPh sb="23" eb="25">
      <t>ケイカク</t>
    </rPh>
    <rPh sb="26" eb="27">
      <t>テ</t>
    </rPh>
    <rPh sb="30" eb="32">
      <t>テキセツ</t>
    </rPh>
    <rPh sb="35" eb="36">
      <t>ムネ</t>
    </rPh>
    <phoneticPr fontId="32"/>
  </si>
  <si>
    <t>相違の有無</t>
    <rPh sb="0" eb="2">
      <t>ソウイ</t>
    </rPh>
    <rPh sb="3" eb="5">
      <t>ウム</t>
    </rPh>
    <phoneticPr fontId="32"/>
  </si>
  <si>
    <t>⑪　役員名簿</t>
    <rPh sb="2" eb="4">
      <t>ヤクイン</t>
    </rPh>
    <rPh sb="4" eb="6">
      <t>メイボ</t>
    </rPh>
    <phoneticPr fontId="32"/>
  </si>
  <si>
    <t>⑫　専用部分の規模並びに構造及び設備等</t>
    <rPh sb="2" eb="4">
      <t>センヨウ</t>
    </rPh>
    <rPh sb="4" eb="6">
      <t>ブブン</t>
    </rPh>
    <rPh sb="7" eb="9">
      <t>キボ</t>
    </rPh>
    <rPh sb="9" eb="10">
      <t>ナラ</t>
    </rPh>
    <rPh sb="12" eb="14">
      <t>コウゾウ</t>
    </rPh>
    <rPh sb="14" eb="15">
      <t>オヨ</t>
    </rPh>
    <rPh sb="16" eb="19">
      <t>セツビトウ</t>
    </rPh>
    <phoneticPr fontId="32"/>
  </si>
  <si>
    <t>⑬　共同利用設備等</t>
    <rPh sb="2" eb="4">
      <t>キョウドウ</t>
    </rPh>
    <rPh sb="4" eb="6">
      <t>リヨウ</t>
    </rPh>
    <rPh sb="6" eb="9">
      <t>セツビトウ</t>
    </rPh>
    <phoneticPr fontId="32"/>
  </si>
  <si>
    <t>⑮　食事の提供サービスの内容（該当する場合のみ）</t>
    <rPh sb="2" eb="4">
      <t>ショクジ</t>
    </rPh>
    <rPh sb="5" eb="7">
      <t>テイキョウ</t>
    </rPh>
    <rPh sb="12" eb="14">
      <t>ナイヨウ</t>
    </rPh>
    <rPh sb="15" eb="17">
      <t>ガイトウ</t>
    </rPh>
    <rPh sb="19" eb="21">
      <t>バアイ</t>
    </rPh>
    <phoneticPr fontId="32"/>
  </si>
  <si>
    <t>⑰　調理、洗濯、清掃等の家事サービスの内容（該当する場合のみ）</t>
    <rPh sb="2" eb="4">
      <t>チョウリ</t>
    </rPh>
    <rPh sb="5" eb="7">
      <t>センタク</t>
    </rPh>
    <rPh sb="8" eb="11">
      <t>セイソウトウ</t>
    </rPh>
    <rPh sb="12" eb="14">
      <t>カジ</t>
    </rPh>
    <rPh sb="19" eb="21">
      <t>ナイヨウ</t>
    </rPh>
    <rPh sb="22" eb="24">
      <t>ガイトウ</t>
    </rPh>
    <rPh sb="26" eb="28">
      <t>バアイ</t>
    </rPh>
    <phoneticPr fontId="32"/>
  </si>
  <si>
    <t>⑱　健康管理サービスの内容（該当する場合のみ）</t>
    <rPh sb="2" eb="4">
      <t>ケンコウ</t>
    </rPh>
    <rPh sb="4" eb="6">
      <t>カンリ</t>
    </rPh>
    <rPh sb="11" eb="13">
      <t>ナイヨウ</t>
    </rPh>
    <rPh sb="14" eb="16">
      <t>ガイトウ</t>
    </rPh>
    <rPh sb="18" eb="20">
      <t>バアイ</t>
    </rPh>
    <phoneticPr fontId="32"/>
  </si>
  <si>
    <t>⑲　その他のサービスの内容（該当する場合のみ）</t>
    <rPh sb="4" eb="5">
      <t>タ</t>
    </rPh>
    <rPh sb="11" eb="13">
      <t>ナイヨウ</t>
    </rPh>
    <rPh sb="14" eb="16">
      <t>ガイトウ</t>
    </rPh>
    <rPh sb="18" eb="20">
      <t>バアイ</t>
    </rPh>
    <phoneticPr fontId="32"/>
  </si>
  <si>
    <t>内　　　　　容</t>
    <rPh sb="0" eb="1">
      <t>ウチ</t>
    </rPh>
    <rPh sb="6" eb="7">
      <t>カタチ</t>
    </rPh>
    <phoneticPr fontId="32"/>
  </si>
  <si>
    <t>法18条</t>
    <rPh sb="0" eb="1">
      <t>ホウ</t>
    </rPh>
    <rPh sb="3" eb="4">
      <t>ジョウ</t>
    </rPh>
    <phoneticPr fontId="1"/>
  </si>
  <si>
    <t>適合性の有無</t>
    <rPh sb="0" eb="3">
      <t>テキゴウセイ</t>
    </rPh>
    <rPh sb="4" eb="6">
      <t>ウム</t>
    </rPh>
    <phoneticPr fontId="32"/>
  </si>
  <si>
    <t>帳簿の備え付け等</t>
    <rPh sb="0" eb="2">
      <t>チョウボ</t>
    </rPh>
    <rPh sb="3" eb="4">
      <t>ソナ</t>
    </rPh>
    <rPh sb="5" eb="6">
      <t>ツ</t>
    </rPh>
    <rPh sb="7" eb="8">
      <t>トウ</t>
    </rPh>
    <phoneticPr fontId="1"/>
  </si>
  <si>
    <t>相違又は不適合の理由</t>
    <rPh sb="0" eb="2">
      <t>ソウイ</t>
    </rPh>
    <rPh sb="2" eb="3">
      <t>マタ</t>
    </rPh>
    <rPh sb="4" eb="7">
      <t>フテキゴウ</t>
    </rPh>
    <rPh sb="8" eb="10">
      <t>リユウ</t>
    </rPh>
    <phoneticPr fontId="20"/>
  </si>
  <si>
    <t>いいえ</t>
    <phoneticPr fontId="1"/>
  </si>
  <si>
    <t>根拠
規定</t>
    <rPh sb="0" eb="2">
      <t>コンキョ</t>
    </rPh>
    <rPh sb="3" eb="5">
      <t>キテイ</t>
    </rPh>
    <phoneticPr fontId="1"/>
  </si>
  <si>
    <t>法第6条</t>
    <rPh sb="0" eb="1">
      <t>ホウ</t>
    </rPh>
    <rPh sb="1" eb="2">
      <t>ダイ</t>
    </rPh>
    <rPh sb="3" eb="4">
      <t>ジョウ</t>
    </rPh>
    <phoneticPr fontId="32"/>
  </si>
  <si>
    <t>サービス付き高齢者向け住宅の現状報告</t>
    <phoneticPr fontId="20"/>
  </si>
  <si>
    <t>（</t>
    <phoneticPr fontId="1"/>
  </si>
  <si>
    <t>（利用者数/入居者数）</t>
    <phoneticPr fontId="1"/>
  </si>
  <si>
    <t>％</t>
    <phoneticPr fontId="1"/>
  </si>
  <si>
    <t>⑭　状況把握及び生活相談サービスの内容　</t>
    <rPh sb="2" eb="4">
      <t>ジョウキョウ</t>
    </rPh>
    <rPh sb="4" eb="6">
      <t>ハアク</t>
    </rPh>
    <rPh sb="6" eb="7">
      <t>オヨ</t>
    </rPh>
    <rPh sb="8" eb="10">
      <t>セイカツ</t>
    </rPh>
    <rPh sb="10" eb="12">
      <t>ソウダン</t>
    </rPh>
    <rPh sb="17" eb="19">
      <t>ナイヨウ</t>
    </rPh>
    <phoneticPr fontId="32"/>
  </si>
  <si>
    <t>⑯　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32"/>
  </si>
  <si>
    <t>登録事業の広告について、著しく事実に相違する表示や実際のものよりも著しく優良若しくは有利であると人を誤認させるような表示を行っていない。</t>
    <rPh sb="0" eb="2">
      <t>トウロク</t>
    </rPh>
    <rPh sb="2" eb="4">
      <t>ジギョウ</t>
    </rPh>
    <rPh sb="5" eb="7">
      <t>コウコク</t>
    </rPh>
    <rPh sb="12" eb="13">
      <t>イチジル</t>
    </rPh>
    <rPh sb="48" eb="49">
      <t>ヒト</t>
    </rPh>
    <rPh sb="61" eb="62">
      <t>オコナ</t>
    </rPh>
    <phoneticPr fontId="32"/>
  </si>
  <si>
    <t>入居契約に従って高齢者生活支援サービスを提供している。</t>
    <rPh sb="0" eb="2">
      <t>ニュウキョ</t>
    </rPh>
    <rPh sb="2" eb="4">
      <t>ケイヤク</t>
    </rPh>
    <rPh sb="5" eb="6">
      <t>シタガ</t>
    </rPh>
    <rPh sb="8" eb="11">
      <t>コウレイシャ</t>
    </rPh>
    <rPh sb="11" eb="13">
      <t>セイカツ</t>
    </rPh>
    <rPh sb="13" eb="15">
      <t>シエン</t>
    </rPh>
    <rPh sb="20" eb="22">
      <t>テイキョウ</t>
    </rPh>
    <phoneticPr fontId="32"/>
  </si>
  <si>
    <t>法7条
1項1号</t>
    <rPh sb="0" eb="1">
      <t>ホウ</t>
    </rPh>
    <rPh sb="2" eb="3">
      <t>ジョウ</t>
    </rPh>
    <rPh sb="5" eb="6">
      <t>コウ</t>
    </rPh>
    <rPh sb="7" eb="8">
      <t>ゴウ</t>
    </rPh>
    <phoneticPr fontId="1"/>
  </si>
  <si>
    <t>同1項
2号</t>
    <rPh sb="0" eb="1">
      <t>ドウ</t>
    </rPh>
    <rPh sb="2" eb="3">
      <t>コウ</t>
    </rPh>
    <rPh sb="5" eb="6">
      <t>ゴウ</t>
    </rPh>
    <phoneticPr fontId="32"/>
  </si>
  <si>
    <t>同1項
3号</t>
    <rPh sb="0" eb="1">
      <t>ドウ</t>
    </rPh>
    <rPh sb="2" eb="3">
      <t>コウ</t>
    </rPh>
    <rPh sb="5" eb="6">
      <t>ゴウ</t>
    </rPh>
    <phoneticPr fontId="32"/>
  </si>
  <si>
    <t>同1項
4号</t>
    <rPh sb="0" eb="1">
      <t>ドウ</t>
    </rPh>
    <rPh sb="2" eb="3">
      <t>コウ</t>
    </rPh>
    <rPh sb="5" eb="6">
      <t>ゴウ</t>
    </rPh>
    <phoneticPr fontId="32"/>
  </si>
  <si>
    <t>同1項
5号</t>
    <rPh sb="0" eb="1">
      <t>ドウ</t>
    </rPh>
    <rPh sb="2" eb="3">
      <t>コウ</t>
    </rPh>
    <rPh sb="5" eb="6">
      <t>ゴウ</t>
    </rPh>
    <phoneticPr fontId="32"/>
  </si>
  <si>
    <t>同1項
6号</t>
    <rPh sb="0" eb="1">
      <t>ドウ</t>
    </rPh>
    <rPh sb="2" eb="3">
      <t>コウ</t>
    </rPh>
    <rPh sb="5" eb="6">
      <t>ゴウ</t>
    </rPh>
    <phoneticPr fontId="32"/>
  </si>
  <si>
    <t>同1項
7号</t>
    <rPh sb="0" eb="1">
      <t>ドウ</t>
    </rPh>
    <rPh sb="2" eb="3">
      <t>コウ</t>
    </rPh>
    <rPh sb="5" eb="6">
      <t>ゴウ</t>
    </rPh>
    <phoneticPr fontId="32"/>
  </si>
  <si>
    <t>同1項
8号</t>
    <rPh sb="0" eb="1">
      <t>ドウ</t>
    </rPh>
    <rPh sb="2" eb="3">
      <t>コウ</t>
    </rPh>
    <rPh sb="5" eb="6">
      <t>ゴウ</t>
    </rPh>
    <phoneticPr fontId="32"/>
  </si>
  <si>
    <t>同1項
9号</t>
    <rPh sb="0" eb="1">
      <t>ドウ</t>
    </rPh>
    <rPh sb="2" eb="3">
      <t>コウ</t>
    </rPh>
    <rPh sb="5" eb="6">
      <t>ゴウ</t>
    </rPh>
    <phoneticPr fontId="32"/>
  </si>
  <si>
    <t xml:space="preserve"> 登録申請書（別紙）※　 </t>
    <rPh sb="1" eb="3">
      <t>トウロク</t>
    </rPh>
    <rPh sb="3" eb="5">
      <t>シンセイ</t>
    </rPh>
    <rPh sb="5" eb="6">
      <t>ショ</t>
    </rPh>
    <rPh sb="7" eb="9">
      <t>ベッシ</t>
    </rPh>
    <phoneticPr fontId="32"/>
  </si>
  <si>
    <t xml:space="preserve"> 登録事業者
 等報告者</t>
    <rPh sb="1" eb="3">
      <t>トウロク</t>
    </rPh>
    <rPh sb="3" eb="6">
      <t>ジギョウシャ</t>
    </rPh>
    <rPh sb="8" eb="9">
      <t>トウ</t>
    </rPh>
    <rPh sb="9" eb="12">
      <t>ホウコクシャ</t>
    </rPh>
    <phoneticPr fontId="1"/>
  </si>
  <si>
    <t>※　登録時に提出されました登録申請書の別紙、別添１～４の内容を参照し、ご回答ください。</t>
    <rPh sb="2" eb="4">
      <t>トウロク</t>
    </rPh>
    <rPh sb="4" eb="5">
      <t>ジ</t>
    </rPh>
    <rPh sb="6" eb="8">
      <t>テイシュツ</t>
    </rPh>
    <rPh sb="13" eb="15">
      <t>トウロク</t>
    </rPh>
    <rPh sb="15" eb="17">
      <t>シンセイ</t>
    </rPh>
    <rPh sb="17" eb="18">
      <t>ショ</t>
    </rPh>
    <rPh sb="19" eb="21">
      <t>ベッシ</t>
    </rPh>
    <rPh sb="22" eb="24">
      <t>ベッテン</t>
    </rPh>
    <rPh sb="28" eb="30">
      <t>ナイヨウ</t>
    </rPh>
    <rPh sb="31" eb="33">
      <t>サンショウ</t>
    </rPh>
    <rPh sb="36" eb="38">
      <t>カイトウ</t>
    </rPh>
    <phoneticPr fontId="32"/>
  </si>
  <si>
    <t>サービス付き高齢者向け住宅の整備をしてサービス付き高齢者向け住宅事業を行う場合にあっては、当該整備に関する工事の完了前に敷金又は家賃等の前払金を受領していない。</t>
    <phoneticPr fontId="32"/>
  </si>
  <si>
    <t>法16条</t>
    <rPh sb="0" eb="1">
      <t>ホウ</t>
    </rPh>
    <rPh sb="3" eb="4">
      <t>ジョウ</t>
    </rPh>
    <phoneticPr fontId="1"/>
  </si>
  <si>
    <t>所定の方法により登録事項を公示している。</t>
    <rPh sb="0" eb="2">
      <t>ショテイ</t>
    </rPh>
    <rPh sb="3" eb="5">
      <t>ホウホウ</t>
    </rPh>
    <rPh sb="8" eb="10">
      <t>トウロク</t>
    </rPh>
    <rPh sb="10" eb="12">
      <t>ジコウ</t>
    </rPh>
    <rPh sb="13" eb="15">
      <t>コウジ</t>
    </rPh>
    <phoneticPr fontId="32"/>
  </si>
  <si>
    <t>加齢対応構造等が、法第54条第一号ロに規定する基準又はこれに準ずるものとして国土交通省令・厚生労働省令で定める基準に適合している。</t>
    <rPh sb="9" eb="10">
      <t>ホウ</t>
    </rPh>
    <phoneticPr fontId="32"/>
  </si>
  <si>
    <t>登録申請書
（別添1,2）※</t>
    <rPh sb="0" eb="2">
      <t>トウロク</t>
    </rPh>
    <rPh sb="2" eb="4">
      <t>シンセイ</t>
    </rPh>
    <rPh sb="4" eb="5">
      <t>ショ</t>
    </rPh>
    <rPh sb="7" eb="9">
      <t>ベッテン</t>
    </rPh>
    <phoneticPr fontId="32"/>
  </si>
  <si>
    <t>⑨　高齢者居宅生活支援事業を行う者との連携及び協力</t>
    <rPh sb="2" eb="5">
      <t>コウレイシャ</t>
    </rPh>
    <rPh sb="5" eb="7">
      <t>キョタク</t>
    </rPh>
    <rPh sb="7" eb="9">
      <t>ジュウセイカツ</t>
    </rPh>
    <rPh sb="9" eb="11">
      <t>シエン</t>
    </rPh>
    <rPh sb="11" eb="13">
      <t>ジギョウ</t>
    </rPh>
    <rPh sb="14" eb="15">
      <t>オコナ</t>
    </rPh>
    <rPh sb="16" eb="17">
      <t>モノ</t>
    </rPh>
    <rPh sb="19" eb="21">
      <t>レンケイ</t>
    </rPh>
    <rPh sb="21" eb="22">
      <t>オヨ</t>
    </rPh>
    <rPh sb="23" eb="25">
      <t>キョウリョク</t>
    </rPh>
    <phoneticPr fontId="32"/>
  </si>
  <si>
    <t>⑧　サービス付き高齢者向け住宅と併設される高齢者居宅生活支援事業を行う施設</t>
    <rPh sb="6" eb="7">
      <t>ツ</t>
    </rPh>
    <rPh sb="8" eb="11">
      <t>コウレイシャ</t>
    </rPh>
    <rPh sb="11" eb="12">
      <t>ム</t>
    </rPh>
    <rPh sb="13" eb="15">
      <t>ジュウタク</t>
    </rPh>
    <rPh sb="16" eb="18">
      <t>ヘイセツ</t>
    </rPh>
    <rPh sb="21" eb="24">
      <t>コウレイシャ</t>
    </rPh>
    <rPh sb="24" eb="26">
      <t>キョタク</t>
    </rPh>
    <rPh sb="26" eb="28">
      <t>ジュウセイカツ</t>
    </rPh>
    <rPh sb="28" eb="30">
      <t>シエン</t>
    </rPh>
    <rPh sb="30" eb="32">
      <t>ジギョウ</t>
    </rPh>
    <rPh sb="33" eb="34">
      <t>オコナ</t>
    </rPh>
    <rPh sb="35" eb="37">
      <t>シセツ</t>
    </rPh>
    <phoneticPr fontId="32"/>
  </si>
  <si>
    <r>
      <rPr>
        <b/>
        <sz val="10"/>
        <color indexed="8"/>
        <rFont val="ＭＳ ゴシック"/>
        <family val="3"/>
        <charset val="128"/>
      </rPr>
      <t>1　登録内容と現況との相違の有無</t>
    </r>
    <r>
      <rPr>
        <sz val="10"/>
        <color indexed="8"/>
        <rFont val="ＭＳ ゴシック"/>
        <family val="3"/>
        <charset val="128"/>
      </rPr>
      <t xml:space="preserve">
</t>
    </r>
    <r>
      <rPr>
        <b/>
        <sz val="9"/>
        <color indexed="8"/>
        <rFont val="ＭＳ ゴシック"/>
        <family val="3"/>
        <charset val="128"/>
      </rPr>
      <t>【登録内容（直近の登録事項）と現在の状況に相違があるか確認してください。相違が「あり」の項目は相違の内容を「サービス付き高齢者向け住宅の現状報告」に具体的に記載してください。】</t>
    </r>
    <rPh sb="2" eb="4">
      <t>トウロク</t>
    </rPh>
    <rPh sb="4" eb="6">
      <t>ナイヨウ</t>
    </rPh>
    <rPh sb="7" eb="9">
      <t>ゲンキョウ</t>
    </rPh>
    <rPh sb="11" eb="13">
      <t>ソウイ</t>
    </rPh>
    <rPh sb="14" eb="16">
      <t>ウム</t>
    </rPh>
    <rPh sb="18" eb="20">
      <t>トウロク</t>
    </rPh>
    <rPh sb="20" eb="22">
      <t>ナイヨウ</t>
    </rPh>
    <rPh sb="23" eb="25">
      <t>チョッキン</t>
    </rPh>
    <rPh sb="26" eb="28">
      <t>トウロク</t>
    </rPh>
    <rPh sb="28" eb="30">
      <t>ジコウ</t>
    </rPh>
    <rPh sb="32" eb="34">
      <t>ゲンザイ</t>
    </rPh>
    <rPh sb="35" eb="37">
      <t>ジョウキョウ</t>
    </rPh>
    <rPh sb="38" eb="40">
      <t>ソウイ</t>
    </rPh>
    <rPh sb="44" eb="46">
      <t>カクニン</t>
    </rPh>
    <rPh sb="53" eb="55">
      <t>ソウイ</t>
    </rPh>
    <rPh sb="61" eb="63">
      <t>コウモク</t>
    </rPh>
    <rPh sb="64" eb="66">
      <t>ソウイ</t>
    </rPh>
    <rPh sb="67" eb="69">
      <t>ナイヨウ</t>
    </rPh>
    <rPh sb="91" eb="94">
      <t>グタイテキ</t>
    </rPh>
    <rPh sb="95" eb="97">
      <t>キサイ</t>
    </rPh>
    <phoneticPr fontId="8"/>
  </si>
  <si>
    <t>２　登録業務の法令適合性
【登録業務の現在の状況について法令との適合性について回答してください。回答が「いいえ」の項目はその理由を「サービス付き高齢者向け住宅の現状報告」に具体的に記載してください。】</t>
    <rPh sb="2" eb="4">
      <t>トウロク</t>
    </rPh>
    <rPh sb="4" eb="6">
      <t>ギョウム</t>
    </rPh>
    <rPh sb="7" eb="9">
      <t>ホウレイ</t>
    </rPh>
    <rPh sb="9" eb="12">
      <t>テキゴウセイ</t>
    </rPh>
    <rPh sb="14" eb="16">
      <t>トウロク</t>
    </rPh>
    <rPh sb="16" eb="18">
      <t>ギョウム</t>
    </rPh>
    <rPh sb="19" eb="21">
      <t>ゲンザイ</t>
    </rPh>
    <rPh sb="22" eb="24">
      <t>ジョウキョウ</t>
    </rPh>
    <rPh sb="28" eb="30">
      <t>ホウレイ</t>
    </rPh>
    <rPh sb="32" eb="35">
      <t>テキゴウセイ</t>
    </rPh>
    <rPh sb="39" eb="41">
      <t>カイトウ</t>
    </rPh>
    <rPh sb="48" eb="50">
      <t>カイトウ</t>
    </rPh>
    <rPh sb="57" eb="59">
      <t>コウモク</t>
    </rPh>
    <rPh sb="62" eb="64">
      <t>リユウ</t>
    </rPh>
    <rPh sb="86" eb="89">
      <t>グタイテキ</t>
    </rPh>
    <rPh sb="90" eb="92">
      <t>キサイ</t>
    </rPh>
    <phoneticPr fontId="8"/>
  </si>
  <si>
    <t>（おおむね9時～17時）</t>
    <rPh sb="6" eb="7">
      <t>ジ</t>
    </rPh>
    <rPh sb="10" eb="11">
      <t>ジ</t>
    </rPh>
    <phoneticPr fontId="1"/>
  </si>
  <si>
    <t>（おおむね17時～翌日9時）</t>
    <rPh sb="7" eb="8">
      <t>ジ</t>
    </rPh>
    <rPh sb="9" eb="11">
      <t>ヨクジツ</t>
    </rPh>
    <rPh sb="12" eb="13">
      <t>ジ</t>
    </rPh>
    <phoneticPr fontId="1"/>
  </si>
  <si>
    <t>(1)随時の相談や問い合わせ以外に、定期的な面談による生活相談の実施の有無をお答えください。</t>
    <rPh sb="3" eb="5">
      <t>ズイジ</t>
    </rPh>
    <rPh sb="6" eb="8">
      <t>ソウダン</t>
    </rPh>
    <rPh sb="9" eb="10">
      <t>ト</t>
    </rPh>
    <rPh sb="11" eb="12">
      <t>ア</t>
    </rPh>
    <rPh sb="14" eb="16">
      <t>イガイ</t>
    </rPh>
    <rPh sb="18" eb="21">
      <t>テイキテキ</t>
    </rPh>
    <rPh sb="22" eb="24">
      <t>メンダン</t>
    </rPh>
    <rPh sb="27" eb="29">
      <t>セイカツ</t>
    </rPh>
    <rPh sb="29" eb="31">
      <t>ソウダン</t>
    </rPh>
    <rPh sb="32" eb="34">
      <t>ジッシ</t>
    </rPh>
    <rPh sb="35" eb="37">
      <t>ウム</t>
    </rPh>
    <rPh sb="39" eb="40">
      <t>コタ</t>
    </rPh>
    <phoneticPr fontId="1"/>
  </si>
  <si>
    <t>(2)過去1ヶ月で受けた生活相談の内容について、最も多いものから順に「1」「2」「3」をお答えください（上位3つまで）。</t>
    <rPh sb="3" eb="5">
      <t>カコ</t>
    </rPh>
    <rPh sb="7" eb="8">
      <t>ゲツ</t>
    </rPh>
    <rPh sb="9" eb="10">
      <t>ウ</t>
    </rPh>
    <rPh sb="12" eb="14">
      <t>セイカツ</t>
    </rPh>
    <rPh sb="14" eb="16">
      <t>ソウダン</t>
    </rPh>
    <rPh sb="17" eb="19">
      <t>ナイヨウ</t>
    </rPh>
    <rPh sb="24" eb="25">
      <t>モット</t>
    </rPh>
    <rPh sb="26" eb="27">
      <t>オオ</t>
    </rPh>
    <rPh sb="32" eb="33">
      <t>ジュン</t>
    </rPh>
    <rPh sb="45" eb="46">
      <t>コタ</t>
    </rPh>
    <rPh sb="52" eb="54">
      <t>ジョウイ</t>
    </rPh>
    <phoneticPr fontId="1"/>
  </si>
  <si>
    <t>(3)相談内容から、関係機関へ繋いだものについて、最も多いものから順に「1」「2」「3」をお答えください（上位3つまで）。</t>
    <rPh sb="3" eb="5">
      <t>ソウダン</t>
    </rPh>
    <rPh sb="5" eb="7">
      <t>ナイヨウ</t>
    </rPh>
    <rPh sb="10" eb="12">
      <t>カンケイ</t>
    </rPh>
    <rPh sb="12" eb="14">
      <t>キカン</t>
    </rPh>
    <rPh sb="15" eb="16">
      <t>ツナ</t>
    </rPh>
    <phoneticPr fontId="1"/>
  </si>
  <si>
    <t>(1)緊急通報コール（ナースコールを含む。）の設置の有無と、無の場合の緊急時の把握の方法をお答えください。</t>
    <rPh sb="3" eb="5">
      <t>キンキュウ</t>
    </rPh>
    <rPh sb="5" eb="7">
      <t>ツウホウ</t>
    </rPh>
    <rPh sb="18" eb="19">
      <t>フク</t>
    </rPh>
    <rPh sb="23" eb="25">
      <t>セッチ</t>
    </rPh>
    <rPh sb="26" eb="28">
      <t>ウム</t>
    </rPh>
    <rPh sb="30" eb="31">
      <t>ム</t>
    </rPh>
    <rPh sb="32" eb="34">
      <t>バアイ</t>
    </rPh>
    <rPh sb="35" eb="37">
      <t>キンキュウ</t>
    </rPh>
    <rPh sb="37" eb="38">
      <t>ジ</t>
    </rPh>
    <rPh sb="39" eb="41">
      <t>ハアク</t>
    </rPh>
    <rPh sb="42" eb="44">
      <t>ホウホウ</t>
    </rPh>
    <rPh sb="46" eb="47">
      <t>コタ</t>
    </rPh>
    <phoneticPr fontId="1"/>
  </si>
  <si>
    <t>(2)緊急通報の回数をお答えください。</t>
    <rPh sb="3" eb="5">
      <t>キンキュウ</t>
    </rPh>
    <rPh sb="5" eb="7">
      <t>ツウホウ</t>
    </rPh>
    <rPh sb="8" eb="10">
      <t>カイスウ</t>
    </rPh>
    <rPh sb="12" eb="13">
      <t>コタ</t>
    </rPh>
    <phoneticPr fontId="1"/>
  </si>
  <si>
    <t>(3)(4)対応方法について、日中・夜間それぞれ該当するものを選択してください。</t>
    <rPh sb="6" eb="8">
      <t>タイオウ</t>
    </rPh>
    <rPh sb="8" eb="10">
      <t>ホウホウ</t>
    </rPh>
    <rPh sb="15" eb="17">
      <t>ニッチュウ</t>
    </rPh>
    <rPh sb="18" eb="20">
      <t>ヤカン</t>
    </rPh>
    <rPh sb="24" eb="26">
      <t>ガイトウ</t>
    </rPh>
    <rPh sb="31" eb="33">
      <t>センタク</t>
    </rPh>
    <phoneticPr fontId="1"/>
  </si>
  <si>
    <t>家賃等の前払金についてサービス付き高齢者向け住宅事業を行う者が返還債務を負うこととなる場合に備えて、必要な保全措置が講じられている。（該当する場合のみ）</t>
    <rPh sb="50" eb="52">
      <t>ヒツヨウ</t>
    </rPh>
    <phoneticPr fontId="32"/>
  </si>
  <si>
    <t>該当なし</t>
    <rPh sb="0" eb="2">
      <t>ガイトウ</t>
    </rPh>
    <phoneticPr fontId="32"/>
  </si>
  <si>
    <t>あり</t>
    <phoneticPr fontId="32"/>
  </si>
  <si>
    <t>なし</t>
    <phoneticPr fontId="32"/>
  </si>
  <si>
    <t>はい</t>
    <phoneticPr fontId="32"/>
  </si>
  <si>
    <t>いいえ</t>
    <phoneticPr fontId="32"/>
  </si>
  <si>
    <t>川</t>
    <rPh sb="0" eb="1">
      <t>カワ</t>
    </rPh>
    <phoneticPr fontId="20"/>
  </si>
  <si>
    <t>川</t>
    <rPh sb="0" eb="1">
      <t>カワ</t>
    </rPh>
    <phoneticPr fontId="1"/>
  </si>
  <si>
    <t>川崎市長　</t>
    <rPh sb="0" eb="2">
      <t>カワサキ</t>
    </rPh>
    <rPh sb="2" eb="4">
      <t>シチョウ</t>
    </rPh>
    <phoneticPr fontId="1"/>
  </si>
  <si>
    <t>入居率</t>
    <rPh sb="0" eb="2">
      <t>ニュウキョ</t>
    </rPh>
    <rPh sb="2" eb="3">
      <t>リツ</t>
    </rPh>
    <phoneticPr fontId="32"/>
  </si>
  <si>
    <t>計</t>
    <rPh sb="0" eb="1">
      <t>ケイ</t>
    </rPh>
    <phoneticPr fontId="32"/>
  </si>
  <si>
    <t>祝日</t>
    <rPh sb="0" eb="1">
      <t>シュク</t>
    </rPh>
    <rPh sb="1" eb="2">
      <t>ヒ</t>
    </rPh>
    <phoneticPr fontId="1"/>
  </si>
  <si>
    <t>生活支援サービスを提供するための職員の配置状況等</t>
    <rPh sb="0" eb="2">
      <t>セイカツ</t>
    </rPh>
    <rPh sb="2" eb="4">
      <t>シエン</t>
    </rPh>
    <rPh sb="9" eb="11">
      <t>テイキョウ</t>
    </rPh>
    <rPh sb="16" eb="18">
      <t>ショクイン</t>
    </rPh>
    <rPh sb="19" eb="21">
      <t>ハイチ</t>
    </rPh>
    <rPh sb="21" eb="23">
      <t>ジョウキョウ</t>
    </rPh>
    <rPh sb="23" eb="24">
      <t>ナド</t>
    </rPh>
    <phoneticPr fontId="1"/>
  </si>
  <si>
    <t>曜日、時間帯ごとの職員の配置人数と配置場所をお答えください。また、職員に対する研修の実施状況についてお答えください。</t>
    <rPh sb="0" eb="2">
      <t>ヨウビ</t>
    </rPh>
    <rPh sb="3" eb="5">
      <t>ジカン</t>
    </rPh>
    <rPh sb="5" eb="6">
      <t>タイ</t>
    </rPh>
    <rPh sb="9" eb="11">
      <t>ショクイン</t>
    </rPh>
    <rPh sb="12" eb="14">
      <t>ハイチ</t>
    </rPh>
    <rPh sb="14" eb="15">
      <t>ニン</t>
    </rPh>
    <rPh sb="15" eb="16">
      <t>スウ</t>
    </rPh>
    <rPh sb="17" eb="19">
      <t>ハイチ</t>
    </rPh>
    <rPh sb="19" eb="21">
      <t>バショ</t>
    </rPh>
    <rPh sb="23" eb="24">
      <t>コタ</t>
    </rPh>
    <rPh sb="33" eb="35">
      <t>ショクイン</t>
    </rPh>
    <rPh sb="36" eb="37">
      <t>タイ</t>
    </rPh>
    <rPh sb="39" eb="41">
      <t>ケンシュウ</t>
    </rPh>
    <rPh sb="42" eb="44">
      <t>ジッシ</t>
    </rPh>
    <rPh sb="44" eb="46">
      <t>ジョウキョウ</t>
    </rPh>
    <rPh sb="51" eb="52">
      <t>コタ</t>
    </rPh>
    <phoneticPr fontId="1"/>
  </si>
  <si>
    <t>(3)　生活リズムセンサー</t>
    <rPh sb="4" eb="6">
      <t>セイカツ</t>
    </rPh>
    <phoneticPr fontId="1"/>
  </si>
  <si>
    <t>(4)　間接的方法</t>
    <rPh sb="4" eb="7">
      <t>カンセツテキ</t>
    </rPh>
    <rPh sb="7" eb="9">
      <t>ホウホウ</t>
    </rPh>
    <phoneticPr fontId="1"/>
  </si>
  <si>
    <t>(5)　その他</t>
    <rPh sb="6" eb="7">
      <t>タ</t>
    </rPh>
    <phoneticPr fontId="1"/>
  </si>
  <si>
    <t>(2)　電話</t>
    <rPh sb="4" eb="6">
      <t>デンワ</t>
    </rPh>
    <phoneticPr fontId="1"/>
  </si>
  <si>
    <t>有</t>
    <rPh sb="0" eb="1">
      <t>ア</t>
    </rPh>
    <phoneticPr fontId="1"/>
  </si>
  <si>
    <t>無</t>
    <rPh sb="0" eb="1">
      <t>ナシ</t>
    </rPh>
    <phoneticPr fontId="1"/>
  </si>
  <si>
    <t>(1)　管理規程の有無</t>
    <rPh sb="4" eb="6">
      <t>カンリ</t>
    </rPh>
    <rPh sb="6" eb="8">
      <t>キテイ</t>
    </rPh>
    <rPh sb="9" eb="11">
      <t>ウム</t>
    </rPh>
    <phoneticPr fontId="1"/>
  </si>
  <si>
    <t>(2)　緊急時の対応</t>
    <rPh sb="4" eb="7">
      <t>キンキュウジ</t>
    </rPh>
    <rPh sb="8" eb="10">
      <t>タイオウ</t>
    </rPh>
    <phoneticPr fontId="1"/>
  </si>
  <si>
    <t>マニュアルに基づき体制を整備している</t>
    <rPh sb="6" eb="7">
      <t>モト</t>
    </rPh>
    <rPh sb="9" eb="11">
      <t>タイセイ</t>
    </rPh>
    <rPh sb="12" eb="14">
      <t>セイビ</t>
    </rPh>
    <phoneticPr fontId="1"/>
  </si>
  <si>
    <t>定期的に避難訓練などを実施している</t>
    <rPh sb="0" eb="3">
      <t>テイキテキ</t>
    </rPh>
    <rPh sb="4" eb="6">
      <t>ヒナン</t>
    </rPh>
    <rPh sb="6" eb="8">
      <t>クンレン</t>
    </rPh>
    <rPh sb="11" eb="13">
      <t>ジッシ</t>
    </rPh>
    <phoneticPr fontId="1"/>
  </si>
  <si>
    <t>特に何の定めもしていない</t>
    <rPh sb="0" eb="1">
      <t>トク</t>
    </rPh>
    <rPh sb="2" eb="3">
      <t>ナン</t>
    </rPh>
    <rPh sb="4" eb="5">
      <t>サダ</t>
    </rPh>
    <phoneticPr fontId="1"/>
  </si>
  <si>
    <t>(3)　医療機関等との連携状況</t>
    <rPh sb="4" eb="6">
      <t>イリョウ</t>
    </rPh>
    <rPh sb="6" eb="9">
      <t>キカンナド</t>
    </rPh>
    <rPh sb="11" eb="13">
      <t>レンケイ</t>
    </rPh>
    <rPh sb="13" eb="15">
      <t>ジョウキョウ</t>
    </rPh>
    <phoneticPr fontId="1"/>
  </si>
  <si>
    <t>近距離の医療機関との連携有</t>
    <rPh sb="0" eb="3">
      <t>キンキョリ</t>
    </rPh>
    <rPh sb="4" eb="6">
      <t>イリョウ</t>
    </rPh>
    <rPh sb="6" eb="8">
      <t>キカン</t>
    </rPh>
    <rPh sb="10" eb="12">
      <t>レンケイ</t>
    </rPh>
    <rPh sb="12" eb="13">
      <t>アリ</t>
    </rPh>
    <phoneticPr fontId="1"/>
  </si>
  <si>
    <t>歯科医療機関との連携有</t>
    <rPh sb="0" eb="2">
      <t>シカ</t>
    </rPh>
    <rPh sb="2" eb="4">
      <t>イリョウ</t>
    </rPh>
    <rPh sb="4" eb="6">
      <t>キカン</t>
    </rPh>
    <rPh sb="8" eb="10">
      <t>レンケイ</t>
    </rPh>
    <rPh sb="10" eb="11">
      <t>アリ</t>
    </rPh>
    <phoneticPr fontId="1"/>
  </si>
  <si>
    <t>医療機関等の情報提供をしている</t>
    <rPh sb="0" eb="2">
      <t>イリョウ</t>
    </rPh>
    <rPh sb="2" eb="4">
      <t>キカン</t>
    </rPh>
    <rPh sb="4" eb="5">
      <t>ナド</t>
    </rPh>
    <rPh sb="6" eb="8">
      <t>ジョウホウ</t>
    </rPh>
    <rPh sb="8" eb="10">
      <t>テイキョウ</t>
    </rPh>
    <phoneticPr fontId="1"/>
  </si>
  <si>
    <t>(4)　地域との交流の有無</t>
    <rPh sb="4" eb="6">
      <t>チイキ</t>
    </rPh>
    <rPh sb="8" eb="10">
      <t>コウリュウ</t>
    </rPh>
    <rPh sb="11" eb="13">
      <t>ウム</t>
    </rPh>
    <phoneticPr fontId="1"/>
  </si>
  <si>
    <t>無（理由</t>
    <rPh sb="0" eb="1">
      <t>ナシ</t>
    </rPh>
    <rPh sb="2" eb="4">
      <t>リユウ</t>
    </rPh>
    <phoneticPr fontId="1"/>
  </si>
  <si>
    <t xml:space="preserve"> ）</t>
    <phoneticPr fontId="1"/>
  </si>
  <si>
    <t>苦情相談窓口が明確になっている</t>
    <rPh sb="0" eb="2">
      <t>クジョウ</t>
    </rPh>
    <rPh sb="2" eb="4">
      <t>ソウダン</t>
    </rPh>
    <rPh sb="4" eb="6">
      <t>マドグチ</t>
    </rPh>
    <rPh sb="7" eb="9">
      <t>メイカク</t>
    </rPh>
    <phoneticPr fontId="1"/>
  </si>
  <si>
    <t>１回～３回</t>
    <rPh sb="1" eb="2">
      <t>カイ</t>
    </rPh>
    <rPh sb="4" eb="5">
      <t>カイ</t>
    </rPh>
    <phoneticPr fontId="1"/>
  </si>
  <si>
    <t>事故発生防止の指針を策定</t>
    <rPh sb="0" eb="2">
      <t>ジコ</t>
    </rPh>
    <rPh sb="2" eb="4">
      <t>ハッセイ</t>
    </rPh>
    <rPh sb="4" eb="6">
      <t>ボウシ</t>
    </rPh>
    <rPh sb="7" eb="9">
      <t>シシン</t>
    </rPh>
    <rPh sb="10" eb="12">
      <t>サクテイ</t>
    </rPh>
    <phoneticPr fontId="1"/>
  </si>
  <si>
    <t>事故発生防止のための研修の実施</t>
    <rPh sb="0" eb="2">
      <t>ジコ</t>
    </rPh>
    <rPh sb="2" eb="4">
      <t>ハッセイ</t>
    </rPh>
    <rPh sb="4" eb="6">
      <t>ボウシ</t>
    </rPh>
    <rPh sb="10" eb="12">
      <t>ケンシュウ</t>
    </rPh>
    <rPh sb="13" eb="15">
      <t>ジッシ</t>
    </rPh>
    <phoneticPr fontId="1"/>
  </si>
  <si>
    <t>入居者から評価を受けている</t>
    <rPh sb="0" eb="3">
      <t>ニュウキョシャ</t>
    </rPh>
    <rPh sb="5" eb="7">
      <t>ヒョウカ</t>
    </rPh>
    <rPh sb="8" eb="9">
      <t>ウ</t>
    </rPh>
    <phoneticPr fontId="1"/>
  </si>
  <si>
    <t>入居者の家族から評価を受けている</t>
    <rPh sb="0" eb="3">
      <t>ニュウキョシャ</t>
    </rPh>
    <rPh sb="4" eb="6">
      <t>カゾク</t>
    </rPh>
    <rPh sb="8" eb="10">
      <t>ヒョウカ</t>
    </rPh>
    <rPh sb="11" eb="12">
      <t>ウ</t>
    </rPh>
    <phoneticPr fontId="1"/>
  </si>
  <si>
    <t>入居者間トラブル</t>
    <rPh sb="0" eb="3">
      <t>ニュウキョシャ</t>
    </rPh>
    <rPh sb="3" eb="4">
      <t>アイダ</t>
    </rPh>
    <phoneticPr fontId="1"/>
  </si>
  <si>
    <t>退去に関するトラブル</t>
    <rPh sb="0" eb="2">
      <t>タイキョ</t>
    </rPh>
    <rPh sb="3" eb="4">
      <t>カン</t>
    </rPh>
    <phoneticPr fontId="1"/>
  </si>
  <si>
    <t>契約内容に関するトラブル</t>
    <rPh sb="0" eb="2">
      <t>ケイヤク</t>
    </rPh>
    <rPh sb="2" eb="4">
      <t>ナイヨウ</t>
    </rPh>
    <rPh sb="5" eb="6">
      <t>カン</t>
    </rPh>
    <phoneticPr fontId="1"/>
  </si>
  <si>
    <t>トラブルはこれまで生じていない</t>
    <rPh sb="9" eb="10">
      <t>ショウ</t>
    </rPh>
    <phoneticPr fontId="1"/>
  </si>
  <si>
    <t>川崎市</t>
    <rPh sb="0" eb="3">
      <t>カワサキシ</t>
    </rPh>
    <phoneticPr fontId="32"/>
  </si>
  <si>
    <t>入居者及び家族からの苦情に適切に対応し、内容及び対応を帳簿に記載し保存している。</t>
    <rPh sb="0" eb="3">
      <t>ニュウキョシャ</t>
    </rPh>
    <rPh sb="3" eb="4">
      <t>オヨ</t>
    </rPh>
    <rPh sb="5" eb="7">
      <t>カゾク</t>
    </rPh>
    <rPh sb="10" eb="12">
      <t>クジョウ</t>
    </rPh>
    <rPh sb="13" eb="15">
      <t>テキセツ</t>
    </rPh>
    <rPh sb="16" eb="18">
      <t>タイオウ</t>
    </rPh>
    <rPh sb="20" eb="22">
      <t>ナイヨウ</t>
    </rPh>
    <rPh sb="22" eb="23">
      <t>オヨ</t>
    </rPh>
    <rPh sb="24" eb="26">
      <t>タイオウ</t>
    </rPh>
    <rPh sb="27" eb="29">
      <t>チョウボ</t>
    </rPh>
    <rPh sb="30" eb="32">
      <t>キサイ</t>
    </rPh>
    <rPh sb="33" eb="35">
      <t>ホゾン</t>
    </rPh>
    <phoneticPr fontId="1"/>
  </si>
  <si>
    <t>緊急やむを得ず（切迫性、非代替性、一時性）入居者の身体的拘束を行った場合、その態様及び時間、入居者の心身状況、及び拘束理由を記載し保存している。</t>
    <rPh sb="0" eb="2">
      <t>キンキュウ</t>
    </rPh>
    <rPh sb="5" eb="6">
      <t>エ</t>
    </rPh>
    <rPh sb="8" eb="11">
      <t>セッパクセイ</t>
    </rPh>
    <rPh sb="12" eb="13">
      <t>ヒ</t>
    </rPh>
    <rPh sb="13" eb="16">
      <t>ダイタイセイ</t>
    </rPh>
    <rPh sb="17" eb="20">
      <t>イチジセイ</t>
    </rPh>
    <rPh sb="21" eb="23">
      <t>ニュウキョ</t>
    </rPh>
    <rPh sb="23" eb="24">
      <t>シャ</t>
    </rPh>
    <rPh sb="25" eb="28">
      <t>シンタイテキ</t>
    </rPh>
    <rPh sb="28" eb="30">
      <t>コウソク</t>
    </rPh>
    <rPh sb="31" eb="32">
      <t>オコナ</t>
    </rPh>
    <rPh sb="34" eb="36">
      <t>バアイ</t>
    </rPh>
    <rPh sb="39" eb="41">
      <t>タイヨウ</t>
    </rPh>
    <rPh sb="41" eb="42">
      <t>オヨ</t>
    </rPh>
    <rPh sb="43" eb="45">
      <t>ジカン</t>
    </rPh>
    <rPh sb="46" eb="49">
      <t>ニュウキョシャ</t>
    </rPh>
    <rPh sb="50" eb="52">
      <t>シンシン</t>
    </rPh>
    <rPh sb="55" eb="56">
      <t>オヨ</t>
    </rPh>
    <rPh sb="57" eb="59">
      <t>コウソク</t>
    </rPh>
    <rPh sb="65" eb="67">
      <t>ホゾン</t>
    </rPh>
    <phoneticPr fontId="1"/>
  </si>
  <si>
    <t>入居者からの金銭受領の記録を帳簿に適切に記載し、保存している。</t>
    <rPh sb="0" eb="3">
      <t>ニュウキョシャ</t>
    </rPh>
    <rPh sb="6" eb="8">
      <t>キンセン</t>
    </rPh>
    <rPh sb="8" eb="10">
      <t>ジュリョウ</t>
    </rPh>
    <rPh sb="11" eb="13">
      <t>キロク</t>
    </rPh>
    <rPh sb="14" eb="16">
      <t>チョウボ</t>
    </rPh>
    <rPh sb="17" eb="19">
      <t>テキセツ</t>
    </rPh>
    <rPh sb="20" eb="22">
      <t>キサイ</t>
    </rPh>
    <rPh sb="24" eb="26">
      <t>ホゾン</t>
    </rPh>
    <phoneticPr fontId="1"/>
  </si>
  <si>
    <t>サービス提供で事故が発生した場合、適切に対応を行い、その状況及び処置内容を記載し、保存している。また、市へ報告している。</t>
    <rPh sb="4" eb="6">
      <t>テイキョウ</t>
    </rPh>
    <rPh sb="7" eb="9">
      <t>ジコ</t>
    </rPh>
    <rPh sb="10" eb="12">
      <t>ハッセイ</t>
    </rPh>
    <rPh sb="14" eb="16">
      <t>バアイ</t>
    </rPh>
    <rPh sb="17" eb="19">
      <t>テキセツ</t>
    </rPh>
    <rPh sb="20" eb="22">
      <t>タイオウ</t>
    </rPh>
    <rPh sb="23" eb="24">
      <t>オコナ</t>
    </rPh>
    <rPh sb="28" eb="30">
      <t>ジョウキョウ</t>
    </rPh>
    <rPh sb="30" eb="31">
      <t>オヨ</t>
    </rPh>
    <rPh sb="32" eb="34">
      <t>ショチ</t>
    </rPh>
    <rPh sb="34" eb="36">
      <t>ナイヨウ</t>
    </rPh>
    <rPh sb="37" eb="39">
      <t>キサイ</t>
    </rPh>
    <rPh sb="41" eb="43">
      <t>ホゾン</t>
    </rPh>
    <rPh sb="51" eb="52">
      <t>シ</t>
    </rPh>
    <rPh sb="53" eb="55">
      <t>ホウコク</t>
    </rPh>
    <phoneticPr fontId="1"/>
  </si>
  <si>
    <t>帳簿は各年度の末日で閉鎖し、２年間保存している。</t>
    <rPh sb="0" eb="2">
      <t>チョウボ</t>
    </rPh>
    <rPh sb="3" eb="4">
      <t>カク</t>
    </rPh>
    <rPh sb="4" eb="6">
      <t>ネンド</t>
    </rPh>
    <rPh sb="7" eb="8">
      <t>スエ</t>
    </rPh>
    <rPh sb="8" eb="9">
      <t>ビ</t>
    </rPh>
    <rPh sb="10" eb="12">
      <t>ヘイサ</t>
    </rPh>
    <rPh sb="15" eb="17">
      <t>ネンカン</t>
    </rPh>
    <rPh sb="17" eb="19">
      <t>ホゾン</t>
    </rPh>
    <phoneticPr fontId="1"/>
  </si>
  <si>
    <t>虐待が発生した場合、適切に対応を行い、その内容及び対応を記載し、保存している。また、市へ報告している。</t>
    <rPh sb="0" eb="2">
      <t>ギャクタイ</t>
    </rPh>
    <rPh sb="3" eb="5">
      <t>ハッセイ</t>
    </rPh>
    <rPh sb="7" eb="9">
      <t>バアイ</t>
    </rPh>
    <rPh sb="10" eb="12">
      <t>テキセツ</t>
    </rPh>
    <rPh sb="13" eb="15">
      <t>タイオウ</t>
    </rPh>
    <rPh sb="16" eb="17">
      <t>オコナ</t>
    </rPh>
    <rPh sb="21" eb="23">
      <t>ナイヨウ</t>
    </rPh>
    <rPh sb="23" eb="24">
      <t>オヨ</t>
    </rPh>
    <rPh sb="25" eb="27">
      <t>タイオウ</t>
    </rPh>
    <rPh sb="28" eb="30">
      <t>キサイ</t>
    </rPh>
    <rPh sb="32" eb="34">
      <t>ホゾン</t>
    </rPh>
    <rPh sb="42" eb="43">
      <t>シ</t>
    </rPh>
    <rPh sb="44" eb="46">
      <t>ホウコク</t>
    </rPh>
    <phoneticPr fontId="1"/>
  </si>
  <si>
    <t>登録住宅に入居しようとする者に対し、入居契約を締結するまでに、登録事項及び契約内容に関する事項（重要事項説明・管理規程を含む。）について、書面を交付して説明している。</t>
    <rPh sb="0" eb="2">
      <t>トウロク</t>
    </rPh>
    <rPh sb="2" eb="4">
      <t>ジュウタク</t>
    </rPh>
    <rPh sb="5" eb="7">
      <t>ニュウキョ</t>
    </rPh>
    <rPh sb="13" eb="14">
      <t>シャ</t>
    </rPh>
    <rPh sb="15" eb="16">
      <t>タイ</t>
    </rPh>
    <rPh sb="55" eb="57">
      <t>カンリ</t>
    </rPh>
    <rPh sb="57" eb="59">
      <t>キテイ</t>
    </rPh>
    <rPh sb="69" eb="71">
      <t>ショメン</t>
    </rPh>
    <phoneticPr fontId="32"/>
  </si>
  <si>
    <t>入居契約は賃貸借契約であることを説明している。</t>
    <rPh sb="0" eb="2">
      <t>ニュウキョ</t>
    </rPh>
    <rPh sb="2" eb="4">
      <t>ケイヤク</t>
    </rPh>
    <rPh sb="5" eb="8">
      <t>チンタイシャク</t>
    </rPh>
    <rPh sb="8" eb="10">
      <t>ケイヤク</t>
    </rPh>
    <rPh sb="16" eb="18">
      <t>セツメイ</t>
    </rPh>
    <phoneticPr fontId="32"/>
  </si>
  <si>
    <t>登録申請時に添付した契約書様式と同じもので入居契約を行っている。</t>
    <rPh sb="0" eb="2">
      <t>トウロク</t>
    </rPh>
    <rPh sb="2" eb="5">
      <t>シンセイジ</t>
    </rPh>
    <rPh sb="6" eb="8">
      <t>テンプ</t>
    </rPh>
    <rPh sb="10" eb="13">
      <t>ケイヤクショ</t>
    </rPh>
    <rPh sb="13" eb="15">
      <t>ヨウシキ</t>
    </rPh>
    <rPh sb="16" eb="17">
      <t>オナ</t>
    </rPh>
    <rPh sb="21" eb="23">
      <t>ニュウキョ</t>
    </rPh>
    <rPh sb="23" eb="25">
      <t>ケイヤク</t>
    </rPh>
    <rPh sb="26" eb="27">
      <t>オコナ</t>
    </rPh>
    <phoneticPr fontId="32"/>
  </si>
  <si>
    <t>書面の交付　　　　　　　　　　　　　　　　　　　　　　　　　　　　　　　　　　　　　　　　　　　　　　　　　　　　　　　　　　　　　　　　　　　　　　　　　　　　　　　　　　　　　　　　　　　　　　　　　　　　・説明</t>
    <rPh sb="0" eb="2">
      <t>ショメン</t>
    </rPh>
    <rPh sb="3" eb="5">
      <t>コウフ</t>
    </rPh>
    <rPh sb="106" eb="108">
      <t>セツメイ</t>
    </rPh>
    <phoneticPr fontId="1"/>
  </si>
  <si>
    <t>（該当する場合のみ）家賃等の前払金が発生する場合、サービス付き高齢者向け住宅事業を行う者は、入居者に対して返還額や算定方法などを適切に説明し、返還債務を負うこととなる場合に備えて、必要な保全措置が講じられている。</t>
    <rPh sb="18" eb="20">
      <t>ハッセイ</t>
    </rPh>
    <rPh sb="22" eb="24">
      <t>バアイ</t>
    </rPh>
    <rPh sb="46" eb="49">
      <t>ニュウキョシャ</t>
    </rPh>
    <rPh sb="50" eb="51">
      <t>タイ</t>
    </rPh>
    <rPh sb="53" eb="56">
      <t>ヘンカンガク</t>
    </rPh>
    <rPh sb="57" eb="59">
      <t>サンテイ</t>
    </rPh>
    <rPh sb="59" eb="61">
      <t>ホウホウ</t>
    </rPh>
    <rPh sb="64" eb="66">
      <t>テキセツ</t>
    </rPh>
    <rPh sb="67" eb="69">
      <t>セツメイ</t>
    </rPh>
    <rPh sb="90" eb="92">
      <t>ヒツヨウ</t>
    </rPh>
    <phoneticPr fontId="32"/>
  </si>
  <si>
    <t>入居契約が法第7条第1項第6号に掲げる基準に適合している。</t>
    <rPh sb="5" eb="6">
      <t>ホウ</t>
    </rPh>
    <rPh sb="6" eb="7">
      <t>ダイ</t>
    </rPh>
    <rPh sb="8" eb="9">
      <t>ジョウ</t>
    </rPh>
    <rPh sb="9" eb="10">
      <t>ダイ</t>
    </rPh>
    <rPh sb="11" eb="12">
      <t>コウ</t>
    </rPh>
    <rPh sb="12" eb="13">
      <t>ダイ</t>
    </rPh>
    <rPh sb="14" eb="15">
      <t>ゴウ</t>
    </rPh>
    <phoneticPr fontId="32"/>
  </si>
  <si>
    <t>入居者の資格を、自ら居住するため賃貸住宅又は有料老人ホームを必要とする高齢者（60歳未満の要介護認定・要支援認定者を含む）又は当該高齢者と同居するその配偶者としている。</t>
    <phoneticPr fontId="32"/>
  </si>
  <si>
    <t>入居者に国土交通省令・厚生労働省令等で定める基準（専門職員の配置・人員・時間）に適合する状況把握サービス及び生活相談サービスを提供している。</t>
    <rPh sb="17" eb="18">
      <t>ナド</t>
    </rPh>
    <rPh sb="25" eb="27">
      <t>センモン</t>
    </rPh>
    <rPh sb="27" eb="29">
      <t>ショクイン</t>
    </rPh>
    <rPh sb="30" eb="32">
      <t>ハイチ</t>
    </rPh>
    <rPh sb="33" eb="35">
      <t>ジンイン</t>
    </rPh>
    <rPh sb="36" eb="38">
      <t>ジカン</t>
    </rPh>
    <phoneticPr fontId="32"/>
  </si>
  <si>
    <t>法9条</t>
    <rPh sb="0" eb="1">
      <t>ホウ</t>
    </rPh>
    <rPh sb="2" eb="3">
      <t>ジョウ</t>
    </rPh>
    <phoneticPr fontId="32"/>
  </si>
  <si>
    <t>登録事項や添付書類に変更が生じた場合、30日以内に市へ届出をしなければならないことを知っており、届出を行っている。</t>
    <rPh sb="0" eb="2">
      <t>トウロク</t>
    </rPh>
    <rPh sb="2" eb="4">
      <t>ジコウ</t>
    </rPh>
    <rPh sb="5" eb="7">
      <t>テンプ</t>
    </rPh>
    <rPh sb="7" eb="9">
      <t>ショルイ</t>
    </rPh>
    <rPh sb="10" eb="12">
      <t>ヘンコウ</t>
    </rPh>
    <rPh sb="13" eb="14">
      <t>ショウ</t>
    </rPh>
    <rPh sb="16" eb="18">
      <t>バアイ</t>
    </rPh>
    <rPh sb="21" eb="22">
      <t>ヒ</t>
    </rPh>
    <rPh sb="22" eb="24">
      <t>イナイ</t>
    </rPh>
    <rPh sb="25" eb="26">
      <t>シ</t>
    </rPh>
    <rPh sb="27" eb="29">
      <t>トドケデ</t>
    </rPh>
    <rPh sb="42" eb="43">
      <t>シ</t>
    </rPh>
    <rPh sb="48" eb="50">
      <t>トドケデ</t>
    </rPh>
    <rPh sb="51" eb="52">
      <t>オコナ</t>
    </rPh>
    <phoneticPr fontId="32"/>
  </si>
  <si>
    <t>各居住部分の床面積が、国土交通省令・厚生労働省令で定める規模以上（原則25㎡以上又は高齢者が共同で利用する食堂や居間等を整備する場合は18㎡以上）である。</t>
    <rPh sb="33" eb="35">
      <t>ゲンソク</t>
    </rPh>
    <rPh sb="38" eb="40">
      <t>イジョウ</t>
    </rPh>
    <rPh sb="40" eb="41">
      <t>マタ</t>
    </rPh>
    <rPh sb="42" eb="45">
      <t>コウレイシャ</t>
    </rPh>
    <rPh sb="46" eb="48">
      <t>キョウドウ</t>
    </rPh>
    <rPh sb="49" eb="51">
      <t>リヨウ</t>
    </rPh>
    <rPh sb="53" eb="55">
      <t>ショクドウ</t>
    </rPh>
    <rPh sb="56" eb="58">
      <t>イマ</t>
    </rPh>
    <rPh sb="58" eb="59">
      <t>ナド</t>
    </rPh>
    <rPh sb="60" eb="62">
      <t>セイビ</t>
    </rPh>
    <rPh sb="64" eb="66">
      <t>バアイ</t>
    </rPh>
    <rPh sb="70" eb="72">
      <t>イジョウ</t>
    </rPh>
    <phoneticPr fontId="32"/>
  </si>
  <si>
    <t>構造及び設備（加齢対応構造等であるものを除く。）が、国土交通省令・厚生労働省令で定める基準に適合している。</t>
    <phoneticPr fontId="32"/>
  </si>
  <si>
    <t>誇大広告の禁止</t>
    <rPh sb="0" eb="2">
      <t>コダイ</t>
    </rPh>
    <rPh sb="2" eb="4">
      <t>コウコク</t>
    </rPh>
    <rPh sb="5" eb="7">
      <t>キンシ</t>
    </rPh>
    <phoneticPr fontId="1"/>
  </si>
  <si>
    <t>登録事項の公示</t>
    <rPh sb="0" eb="2">
      <t>トウロク</t>
    </rPh>
    <rPh sb="2" eb="4">
      <t>ジコウ</t>
    </rPh>
    <rPh sb="5" eb="7">
      <t>コウジ</t>
    </rPh>
    <phoneticPr fontId="32"/>
  </si>
  <si>
    <t>その他</t>
    <rPh sb="2" eb="3">
      <t>ホカ</t>
    </rPh>
    <phoneticPr fontId="32"/>
  </si>
  <si>
    <t>市指導指針</t>
    <rPh sb="0" eb="1">
      <t>シ</t>
    </rPh>
    <rPh sb="1" eb="3">
      <t>シドウ</t>
    </rPh>
    <rPh sb="3" eb="5">
      <t>シシン</t>
    </rPh>
    <phoneticPr fontId="32"/>
  </si>
  <si>
    <t>入居待機者数</t>
    <rPh sb="0" eb="2">
      <t>ニュウキョ</t>
    </rPh>
    <rPh sb="2" eb="5">
      <t>タイキシャ</t>
    </rPh>
    <rPh sb="5" eb="6">
      <t>スウ</t>
    </rPh>
    <phoneticPr fontId="32"/>
  </si>
  <si>
    <t>① 川崎市内</t>
    <rPh sb="2" eb="5">
      <t>カワサキシ</t>
    </rPh>
    <rPh sb="5" eb="6">
      <t>ナイ</t>
    </rPh>
    <phoneticPr fontId="1"/>
  </si>
  <si>
    <t>② 横浜市内</t>
    <rPh sb="2" eb="5">
      <t>ヨコハマシ</t>
    </rPh>
    <rPh sb="5" eb="6">
      <t>ナイ</t>
    </rPh>
    <phoneticPr fontId="1"/>
  </si>
  <si>
    <r>
      <t>【認知症の状態</t>
    </r>
    <r>
      <rPr>
        <sz val="10"/>
        <color indexed="8"/>
        <rFont val="ＭＳ ゴシック"/>
        <family val="3"/>
        <charset val="128"/>
      </rPr>
      <t>(人)</t>
    </r>
    <r>
      <rPr>
        <b/>
        <sz val="10"/>
        <color indexed="8"/>
        <rFont val="ＭＳ ゴシック"/>
        <family val="3"/>
        <charset val="128"/>
      </rPr>
      <t>】</t>
    </r>
    <rPh sb="1" eb="4">
      <t>ニンチショウ</t>
    </rPh>
    <rPh sb="5" eb="7">
      <t>ジョウタイ</t>
    </rPh>
    <rPh sb="8" eb="9">
      <t>ニン</t>
    </rPh>
    <phoneticPr fontId="1"/>
  </si>
  <si>
    <t>Ⅰ</t>
    <phoneticPr fontId="1"/>
  </si>
  <si>
    <t>Ⅱ</t>
    <phoneticPr fontId="1"/>
  </si>
  <si>
    <t>Ⅲ</t>
    <phoneticPr fontId="1"/>
  </si>
  <si>
    <t>Ⅳ</t>
    <phoneticPr fontId="1"/>
  </si>
  <si>
    <t>Ｍ</t>
    <phoneticPr fontId="1"/>
  </si>
  <si>
    <t>※認知症高齢者の日常生活度</t>
    <rPh sb="1" eb="4">
      <t>ニンチショウ</t>
    </rPh>
    <rPh sb="4" eb="7">
      <t>コウレイシャ</t>
    </rPh>
    <rPh sb="8" eb="10">
      <t>ニチジョウ</t>
    </rPh>
    <rPh sb="10" eb="12">
      <t>セイカツ</t>
    </rPh>
    <rPh sb="12" eb="13">
      <t>ド</t>
    </rPh>
    <phoneticPr fontId="32"/>
  </si>
  <si>
    <t>Ⅱ：日常生活に支障をきたすような症状・行動や意思疎通の困難さが多少見られても、誰かが注意していれば自立できる状態</t>
    <rPh sb="2" eb="4">
      <t>ニチジョウ</t>
    </rPh>
    <rPh sb="4" eb="6">
      <t>セイカツ</t>
    </rPh>
    <rPh sb="7" eb="9">
      <t>シショウ</t>
    </rPh>
    <rPh sb="16" eb="18">
      <t>ショウジョウ</t>
    </rPh>
    <rPh sb="19" eb="21">
      <t>コウドウ</t>
    </rPh>
    <rPh sb="22" eb="24">
      <t>イシ</t>
    </rPh>
    <rPh sb="24" eb="26">
      <t>ソツウ</t>
    </rPh>
    <rPh sb="27" eb="29">
      <t>コンナン</t>
    </rPh>
    <rPh sb="31" eb="33">
      <t>タショウ</t>
    </rPh>
    <rPh sb="33" eb="34">
      <t>ミ</t>
    </rPh>
    <rPh sb="39" eb="40">
      <t>ダレ</t>
    </rPh>
    <rPh sb="42" eb="44">
      <t>チュウイ</t>
    </rPh>
    <rPh sb="49" eb="51">
      <t>ジリツ</t>
    </rPh>
    <rPh sb="54" eb="56">
      <t>ジョウタイ</t>
    </rPh>
    <phoneticPr fontId="32"/>
  </si>
  <si>
    <t>Ⅲ：日常生活に支障をきたすような症状・行動や意思疎通の困難さが見られて、介護を必要とする状態</t>
    <rPh sb="2" eb="4">
      <t>ニチジョウ</t>
    </rPh>
    <rPh sb="4" eb="6">
      <t>セイカツ</t>
    </rPh>
    <rPh sb="7" eb="9">
      <t>シショウ</t>
    </rPh>
    <rPh sb="16" eb="18">
      <t>ショウジョウ</t>
    </rPh>
    <rPh sb="19" eb="21">
      <t>コウドウ</t>
    </rPh>
    <rPh sb="22" eb="24">
      <t>イシ</t>
    </rPh>
    <rPh sb="24" eb="26">
      <t>ソツウ</t>
    </rPh>
    <rPh sb="27" eb="29">
      <t>コンナン</t>
    </rPh>
    <rPh sb="31" eb="32">
      <t>ミ</t>
    </rPh>
    <rPh sb="36" eb="38">
      <t>カイゴ</t>
    </rPh>
    <rPh sb="39" eb="41">
      <t>ヒツヨウ</t>
    </rPh>
    <rPh sb="44" eb="46">
      <t>ジョウタイ</t>
    </rPh>
    <phoneticPr fontId="32"/>
  </si>
  <si>
    <t>Ⅳ：日常生活に支障をきたすような症状・行動や意思疎通の困難さが頻繁に見られ、常に介護が必要な状態</t>
    <rPh sb="2" eb="4">
      <t>ニチジョウ</t>
    </rPh>
    <rPh sb="4" eb="6">
      <t>セイカツ</t>
    </rPh>
    <rPh sb="7" eb="9">
      <t>シショウ</t>
    </rPh>
    <rPh sb="16" eb="18">
      <t>ショウジョウ</t>
    </rPh>
    <rPh sb="19" eb="21">
      <t>コウドウ</t>
    </rPh>
    <rPh sb="22" eb="24">
      <t>イシ</t>
    </rPh>
    <rPh sb="24" eb="26">
      <t>ソツウ</t>
    </rPh>
    <rPh sb="27" eb="29">
      <t>コンナン</t>
    </rPh>
    <rPh sb="31" eb="33">
      <t>ヒンパン</t>
    </rPh>
    <rPh sb="34" eb="35">
      <t>ミ</t>
    </rPh>
    <rPh sb="38" eb="39">
      <t>ツネ</t>
    </rPh>
    <rPh sb="40" eb="42">
      <t>カイゴ</t>
    </rPh>
    <rPh sb="43" eb="45">
      <t>ヒツヨウ</t>
    </rPh>
    <rPh sb="46" eb="48">
      <t>ジョウタイ</t>
    </rPh>
    <phoneticPr fontId="32"/>
  </si>
  <si>
    <t>Ｍ：著しい精神症状や周辺症状あるいは重篤な身体疾患が見られ、専門医療を必要とする状態</t>
    <rPh sb="2" eb="3">
      <t>イチジル</t>
    </rPh>
    <rPh sb="5" eb="7">
      <t>セイシン</t>
    </rPh>
    <rPh sb="7" eb="9">
      <t>ショウジョウ</t>
    </rPh>
    <rPh sb="10" eb="12">
      <t>シュウヘン</t>
    </rPh>
    <rPh sb="12" eb="14">
      <t>ショウジョウ</t>
    </rPh>
    <rPh sb="18" eb="20">
      <t>ジュウトク</t>
    </rPh>
    <rPh sb="21" eb="23">
      <t>シンタイ</t>
    </rPh>
    <rPh sb="23" eb="25">
      <t>シッカン</t>
    </rPh>
    <rPh sb="26" eb="27">
      <t>ミ</t>
    </rPh>
    <rPh sb="30" eb="32">
      <t>センモン</t>
    </rPh>
    <rPh sb="32" eb="34">
      <t>イリョウ</t>
    </rPh>
    <rPh sb="35" eb="37">
      <t>ヒツヨウ</t>
    </rPh>
    <rPh sb="40" eb="42">
      <t>ジョウタイ</t>
    </rPh>
    <phoneticPr fontId="32"/>
  </si>
  <si>
    <r>
      <t>【入居前の居住場所</t>
    </r>
    <r>
      <rPr>
        <sz val="10"/>
        <color indexed="8"/>
        <rFont val="ＭＳ ゴシック"/>
        <family val="3"/>
        <charset val="128"/>
      </rPr>
      <t>(人)</t>
    </r>
    <r>
      <rPr>
        <b/>
        <sz val="10"/>
        <color indexed="8"/>
        <rFont val="ＭＳ ゴシック"/>
        <family val="3"/>
        <charset val="128"/>
      </rPr>
      <t>】</t>
    </r>
    <rPh sb="1" eb="3">
      <t>ニュウキョ</t>
    </rPh>
    <rPh sb="3" eb="4">
      <t>マエ</t>
    </rPh>
    <rPh sb="5" eb="7">
      <t>キョジュウ</t>
    </rPh>
    <rPh sb="7" eb="9">
      <t>バショ</t>
    </rPh>
    <rPh sb="10" eb="11">
      <t>ニン</t>
    </rPh>
    <phoneticPr fontId="1"/>
  </si>
  <si>
    <t>持家</t>
    <rPh sb="0" eb="2">
      <t>モチイエ</t>
    </rPh>
    <phoneticPr fontId="1"/>
  </si>
  <si>
    <t>借家</t>
    <rPh sb="0" eb="2">
      <t>シャッカ</t>
    </rPh>
    <phoneticPr fontId="1"/>
  </si>
  <si>
    <t>サ高住</t>
    <rPh sb="1" eb="2">
      <t>コウ</t>
    </rPh>
    <rPh sb="2" eb="3">
      <t>ジュウ</t>
    </rPh>
    <phoneticPr fontId="1"/>
  </si>
  <si>
    <t>特養</t>
    <rPh sb="0" eb="2">
      <t>トクヨウ</t>
    </rPh>
    <phoneticPr fontId="1"/>
  </si>
  <si>
    <t>老人ホーム</t>
    <rPh sb="0" eb="2">
      <t>ロウジン</t>
    </rPh>
    <phoneticPr fontId="1"/>
  </si>
  <si>
    <t>不明</t>
    <rPh sb="0" eb="2">
      <t>フメイ</t>
    </rPh>
    <phoneticPr fontId="32"/>
  </si>
  <si>
    <t>90歳以上</t>
    <rPh sb="2" eb="3">
      <t>サイ</t>
    </rPh>
    <rPh sb="3" eb="5">
      <t>イジョウ</t>
    </rPh>
    <phoneticPr fontId="32"/>
  </si>
  <si>
    <t>老人保健施設</t>
    <rPh sb="0" eb="2">
      <t>ロウジン</t>
    </rPh>
    <rPh sb="2" eb="4">
      <t>ホケン</t>
    </rPh>
    <rPh sb="4" eb="6">
      <t>シセツ</t>
    </rPh>
    <phoneticPr fontId="32"/>
  </si>
  <si>
    <t>グループホーム</t>
    <phoneticPr fontId="1"/>
  </si>
  <si>
    <t>病院</t>
    <rPh sb="0" eb="2">
      <t>ビョウイン</t>
    </rPh>
    <phoneticPr fontId="32"/>
  </si>
  <si>
    <t>(5)　入居者同士の交流の有無</t>
    <rPh sb="4" eb="7">
      <t>ニュウキョシャ</t>
    </rPh>
    <rPh sb="7" eb="9">
      <t>ドウシ</t>
    </rPh>
    <rPh sb="10" eb="12">
      <t>コウリュウ</t>
    </rPh>
    <rPh sb="13" eb="15">
      <t>ウム</t>
    </rPh>
    <phoneticPr fontId="1"/>
  </si>
  <si>
    <t>(6)　苦情への対応状況</t>
    <rPh sb="4" eb="6">
      <t>クジョウ</t>
    </rPh>
    <rPh sb="8" eb="10">
      <t>タイオウ</t>
    </rPh>
    <rPh sb="10" eb="12">
      <t>ジョウキョウ</t>
    </rPh>
    <phoneticPr fontId="1"/>
  </si>
  <si>
    <t>(7)　苦情の発生回数（直近1年）</t>
    <rPh sb="4" eb="6">
      <t>クジョウ</t>
    </rPh>
    <rPh sb="7" eb="9">
      <t>ハッセイ</t>
    </rPh>
    <rPh sb="9" eb="11">
      <t>カイスウ</t>
    </rPh>
    <rPh sb="12" eb="14">
      <t>チョッキン</t>
    </rPh>
    <rPh sb="15" eb="16">
      <t>ネン</t>
    </rPh>
    <phoneticPr fontId="1"/>
  </si>
  <si>
    <t>(8)　事故への対応状況</t>
    <rPh sb="4" eb="6">
      <t>ジコ</t>
    </rPh>
    <rPh sb="8" eb="10">
      <t>タイオウ</t>
    </rPh>
    <rPh sb="10" eb="12">
      <t>ジョウキョウ</t>
    </rPh>
    <phoneticPr fontId="1"/>
  </si>
  <si>
    <t>(9)　施設内で起きたトラブルについて</t>
    <rPh sb="4" eb="6">
      <t>シセツ</t>
    </rPh>
    <rPh sb="6" eb="7">
      <t>ナイ</t>
    </rPh>
    <rPh sb="8" eb="9">
      <t>オ</t>
    </rPh>
    <phoneticPr fontId="1"/>
  </si>
  <si>
    <t>(10)　施設運営に関する評価の実施</t>
    <rPh sb="5" eb="7">
      <t>シセツ</t>
    </rPh>
    <rPh sb="7" eb="9">
      <t>ウンエイ</t>
    </rPh>
    <rPh sb="10" eb="11">
      <t>カン</t>
    </rPh>
    <rPh sb="13" eb="15">
      <t>ヒョウカ</t>
    </rPh>
    <rPh sb="16" eb="18">
      <t>ジッシ</t>
    </rPh>
    <phoneticPr fontId="1"/>
  </si>
  <si>
    <t>生活保護受給者層</t>
    <rPh sb="0" eb="2">
      <t>セイカツ</t>
    </rPh>
    <rPh sb="2" eb="4">
      <t>ホゴ</t>
    </rPh>
    <rPh sb="4" eb="6">
      <t>ジュキュウ</t>
    </rPh>
    <rPh sb="6" eb="7">
      <t>シャ</t>
    </rPh>
    <rPh sb="7" eb="8">
      <t>ソウ</t>
    </rPh>
    <phoneticPr fontId="32"/>
  </si>
  <si>
    <t>国民年金受給者層（月7万円未満）</t>
    <rPh sb="0" eb="2">
      <t>コクミン</t>
    </rPh>
    <rPh sb="2" eb="4">
      <t>ネンキン</t>
    </rPh>
    <rPh sb="4" eb="7">
      <t>ジュキュウシャ</t>
    </rPh>
    <rPh sb="7" eb="8">
      <t>ソウ</t>
    </rPh>
    <rPh sb="9" eb="10">
      <t>ツキ</t>
    </rPh>
    <rPh sb="11" eb="13">
      <t>マンエン</t>
    </rPh>
    <rPh sb="13" eb="15">
      <t>ミマン</t>
    </rPh>
    <phoneticPr fontId="32"/>
  </si>
  <si>
    <t>厚生年金受給者層（月20万円未満）</t>
    <rPh sb="0" eb="2">
      <t>コウセイ</t>
    </rPh>
    <rPh sb="2" eb="4">
      <t>ネンキン</t>
    </rPh>
    <rPh sb="4" eb="7">
      <t>ジュキュウシャ</t>
    </rPh>
    <rPh sb="7" eb="8">
      <t>ソウ</t>
    </rPh>
    <rPh sb="9" eb="10">
      <t>ツキ</t>
    </rPh>
    <rPh sb="12" eb="14">
      <t>マンエン</t>
    </rPh>
    <rPh sb="14" eb="16">
      <t>ミマン</t>
    </rPh>
    <phoneticPr fontId="32"/>
  </si>
  <si>
    <t>厚生年金受給者層以上（月20万円以上）</t>
    <rPh sb="0" eb="2">
      <t>コウセイ</t>
    </rPh>
    <rPh sb="2" eb="4">
      <t>ネンキン</t>
    </rPh>
    <rPh sb="4" eb="7">
      <t>ジュキュウシャ</t>
    </rPh>
    <rPh sb="7" eb="8">
      <t>ソウ</t>
    </rPh>
    <rPh sb="8" eb="10">
      <t>イジョウ</t>
    </rPh>
    <rPh sb="11" eb="12">
      <t>ツキ</t>
    </rPh>
    <rPh sb="14" eb="16">
      <t>マンエン</t>
    </rPh>
    <rPh sb="16" eb="18">
      <t>イジョウ</t>
    </rPh>
    <phoneticPr fontId="32"/>
  </si>
  <si>
    <t>【入居者の主な収入階層（人）】</t>
    <rPh sb="1" eb="3">
      <t>ニュウキョ</t>
    </rPh>
    <rPh sb="3" eb="4">
      <t>シャ</t>
    </rPh>
    <rPh sb="5" eb="6">
      <t>オモ</t>
    </rPh>
    <rPh sb="7" eb="9">
      <t>シュウニュウ</t>
    </rPh>
    <rPh sb="9" eb="11">
      <t>カイソウ</t>
    </rPh>
    <rPh sb="12" eb="13">
      <t>ニン</t>
    </rPh>
    <phoneticPr fontId="1"/>
  </si>
  <si>
    <t>サ高住</t>
    <rPh sb="1" eb="2">
      <t>コウ</t>
    </rPh>
    <rPh sb="2" eb="3">
      <t>ジュウ</t>
    </rPh>
    <phoneticPr fontId="32"/>
  </si>
  <si>
    <t>自宅</t>
    <rPh sb="0" eb="2">
      <t>ジタク</t>
    </rPh>
    <phoneticPr fontId="32"/>
  </si>
  <si>
    <t>特養</t>
    <rPh sb="0" eb="2">
      <t>トクヨウ</t>
    </rPh>
    <phoneticPr fontId="32"/>
  </si>
  <si>
    <t>有料老人ホーム</t>
    <rPh sb="0" eb="2">
      <t>ユウリョウ</t>
    </rPh>
    <rPh sb="2" eb="4">
      <t>ロウジン</t>
    </rPh>
    <phoneticPr fontId="32"/>
  </si>
  <si>
    <t>老人保健　　　　　　　　　　　　　　　　　　　　　　　　　　　　　　　　　　　　　　　　　　　　　　　　　　　　　　　　　　　　　　　　　　　　　　　　　　　　　　　　　　　　　　　　　　　　　　　　　　　　　　施設</t>
    <rPh sb="0" eb="2">
      <t>ロウジン</t>
    </rPh>
    <rPh sb="2" eb="4">
      <t>ホケン</t>
    </rPh>
    <rPh sb="106" eb="108">
      <t>シセツ</t>
    </rPh>
    <phoneticPr fontId="32"/>
  </si>
  <si>
    <r>
      <t>認知症　　　　　　　　　　　　　　　　　　　　　　　　　　　　　　　　　　　　　　　　　　　　　　　　　　　　　　　　　　　　　　　　　　　　　　　　　　　　　　　　　　　　　　　　　　　　　　　　　　　　　　　　</t>
    </r>
    <r>
      <rPr>
        <sz val="6"/>
        <color indexed="8"/>
        <rFont val="ＭＳ ゴシック"/>
        <family val="3"/>
        <charset val="128"/>
      </rPr>
      <t>グループホーム</t>
    </r>
    <rPh sb="0" eb="3">
      <t>ニンチショウ</t>
    </rPh>
    <phoneticPr fontId="32"/>
  </si>
  <si>
    <t>要介護度の進行</t>
    <rPh sb="0" eb="3">
      <t>ヨウカイゴ</t>
    </rPh>
    <rPh sb="3" eb="4">
      <t>ド</t>
    </rPh>
    <rPh sb="5" eb="7">
      <t>シンコウ</t>
    </rPh>
    <phoneticPr fontId="32"/>
  </si>
  <si>
    <t>認知症の進行</t>
    <rPh sb="0" eb="3">
      <t>ニンチショウ</t>
    </rPh>
    <rPh sb="4" eb="6">
      <t>シンコウ</t>
    </rPh>
    <phoneticPr fontId="32"/>
  </si>
  <si>
    <t>医療の必要性</t>
    <rPh sb="0" eb="2">
      <t>イリョウ</t>
    </rPh>
    <rPh sb="3" eb="6">
      <t>ヒツヨウセイ</t>
    </rPh>
    <phoneticPr fontId="32"/>
  </si>
  <si>
    <t>家族との同居</t>
    <rPh sb="0" eb="2">
      <t>カゾク</t>
    </rPh>
    <rPh sb="4" eb="6">
      <t>ドウキョ</t>
    </rPh>
    <phoneticPr fontId="32"/>
  </si>
  <si>
    <t>費用の支払困難</t>
    <rPh sb="0" eb="2">
      <t>ヒヨウ</t>
    </rPh>
    <rPh sb="3" eb="5">
      <t>シハライ</t>
    </rPh>
    <rPh sb="5" eb="7">
      <t>コンナン</t>
    </rPh>
    <phoneticPr fontId="32"/>
  </si>
  <si>
    <t>機能回復</t>
    <rPh sb="0" eb="2">
      <t>キノウ</t>
    </rPh>
    <rPh sb="2" eb="4">
      <t>カイフク</t>
    </rPh>
    <phoneticPr fontId="32"/>
  </si>
  <si>
    <t>合計</t>
    <rPh sb="0" eb="2">
      <t>ゴウケイ</t>
    </rPh>
    <phoneticPr fontId="32"/>
  </si>
  <si>
    <t>その他※</t>
    <rPh sb="2" eb="3">
      <t>ホカ</t>
    </rPh>
    <phoneticPr fontId="32"/>
  </si>
  <si>
    <t>※</t>
    <phoneticPr fontId="32"/>
  </si>
  <si>
    <t>退去先</t>
    <rPh sb="0" eb="2">
      <t>タイキョ</t>
    </rPh>
    <rPh sb="2" eb="3">
      <t>サキ</t>
    </rPh>
    <phoneticPr fontId="32"/>
  </si>
  <si>
    <t>【　　　　　　　】　</t>
    <phoneticPr fontId="32"/>
  </si>
  <si>
    <t>退去理由</t>
    <rPh sb="0" eb="2">
      <t>タイキョ</t>
    </rPh>
    <rPh sb="2" eb="4">
      <t>リユウ</t>
    </rPh>
    <phoneticPr fontId="32"/>
  </si>
  <si>
    <t>実人数合計</t>
    <rPh sb="0" eb="1">
      <t>ジツ</t>
    </rPh>
    <rPh sb="1" eb="3">
      <t>ニンズウ</t>
    </rPh>
    <rPh sb="3" eb="5">
      <t>ゴウケイ</t>
    </rPh>
    <phoneticPr fontId="32"/>
  </si>
  <si>
    <t>退去者</t>
    <rPh sb="0" eb="2">
      <t>タイキョ</t>
    </rPh>
    <rPh sb="2" eb="3">
      <t>シャ</t>
    </rPh>
    <phoneticPr fontId="32"/>
  </si>
  <si>
    <t>3か月以内</t>
    <rPh sb="2" eb="3">
      <t>ゲツ</t>
    </rPh>
    <rPh sb="3" eb="5">
      <t>イナイ</t>
    </rPh>
    <phoneticPr fontId="32"/>
  </si>
  <si>
    <t>4か月から半年以内</t>
    <rPh sb="2" eb="3">
      <t>ゲツ</t>
    </rPh>
    <rPh sb="5" eb="7">
      <t>ハントシ</t>
    </rPh>
    <rPh sb="7" eb="9">
      <t>イナイ</t>
    </rPh>
    <phoneticPr fontId="32"/>
  </si>
  <si>
    <t>7か月から1年未満</t>
    <rPh sb="2" eb="3">
      <t>ゲツ</t>
    </rPh>
    <rPh sb="6" eb="7">
      <t>ネン</t>
    </rPh>
    <rPh sb="7" eb="9">
      <t>ミマン</t>
    </rPh>
    <phoneticPr fontId="32"/>
  </si>
  <si>
    <t>1年以上2年未満</t>
    <rPh sb="1" eb="4">
      <t>ネンイジョウ</t>
    </rPh>
    <rPh sb="5" eb="6">
      <t>ネン</t>
    </rPh>
    <rPh sb="6" eb="8">
      <t>ミマン</t>
    </rPh>
    <phoneticPr fontId="32"/>
  </si>
  <si>
    <t>2年以上4年未満</t>
    <rPh sb="1" eb="2">
      <t>ネン</t>
    </rPh>
    <rPh sb="2" eb="4">
      <t>イジョウ</t>
    </rPh>
    <rPh sb="5" eb="6">
      <t>ネン</t>
    </rPh>
    <rPh sb="6" eb="8">
      <t>ミマン</t>
    </rPh>
    <phoneticPr fontId="32"/>
  </si>
  <si>
    <t>4年以上</t>
    <rPh sb="1" eb="2">
      <t>ネン</t>
    </rPh>
    <rPh sb="2" eb="4">
      <t>イジョウ</t>
    </rPh>
    <phoneticPr fontId="32"/>
  </si>
  <si>
    <t>自立</t>
    <rPh sb="0" eb="2">
      <t>ジリツ</t>
    </rPh>
    <phoneticPr fontId="32"/>
  </si>
  <si>
    <t>要支援１</t>
    <rPh sb="0" eb="3">
      <t>ヨウシエン</t>
    </rPh>
    <phoneticPr fontId="32"/>
  </si>
  <si>
    <t>要支援２</t>
    <rPh sb="0" eb="3">
      <t>ヨウシエン</t>
    </rPh>
    <phoneticPr fontId="32"/>
  </si>
  <si>
    <t>要介護１</t>
    <rPh sb="0" eb="3">
      <t>ヨウカイゴ</t>
    </rPh>
    <phoneticPr fontId="32"/>
  </si>
  <si>
    <t>要介護２</t>
    <rPh sb="0" eb="3">
      <t>ヨウカイゴ</t>
    </rPh>
    <phoneticPr fontId="32"/>
  </si>
  <si>
    <t>要介護３</t>
    <rPh sb="0" eb="3">
      <t>ヨウカイゴ</t>
    </rPh>
    <phoneticPr fontId="32"/>
  </si>
  <si>
    <t>要介護４</t>
    <rPh sb="0" eb="3">
      <t>ヨウカイゴ</t>
    </rPh>
    <phoneticPr fontId="32"/>
  </si>
  <si>
    <t>要介護５</t>
    <rPh sb="0" eb="3">
      <t>ヨウカイゴ</t>
    </rPh>
    <phoneticPr fontId="32"/>
  </si>
  <si>
    <t>FAX番号</t>
    <rPh sb="3" eb="5">
      <t>バンゴウ</t>
    </rPh>
    <phoneticPr fontId="1"/>
  </si>
  <si>
    <t>登録申請書                                                                                                                                                                                                            （別添３）※</t>
    <rPh sb="0" eb="2">
      <t>トウロク</t>
    </rPh>
    <rPh sb="2" eb="4">
      <t>シンセイ</t>
    </rPh>
    <rPh sb="4" eb="5">
      <t>ショ</t>
    </rPh>
    <rPh sb="210" eb="212">
      <t>ベッテン</t>
    </rPh>
    <phoneticPr fontId="32"/>
  </si>
  <si>
    <t>登録申請書                                                                                                                                                                                                         （別添４）※</t>
    <rPh sb="0" eb="2">
      <t>トウロク</t>
    </rPh>
    <rPh sb="2" eb="4">
      <t>シンセイ</t>
    </rPh>
    <rPh sb="4" eb="5">
      <t>ショ</t>
    </rPh>
    <rPh sb="207" eb="209">
      <t>ベッテン</t>
    </rPh>
    <phoneticPr fontId="32"/>
  </si>
  <si>
    <t>登録申請書                                                                                                                                                                                                         （その他）</t>
    <rPh sb="0" eb="2">
      <t>トウロク</t>
    </rPh>
    <rPh sb="2" eb="4">
      <t>シンセイ</t>
    </rPh>
    <rPh sb="4" eb="5">
      <t>ショ</t>
    </rPh>
    <rPh sb="209" eb="210">
      <t>タ</t>
    </rPh>
    <phoneticPr fontId="32"/>
  </si>
  <si>
    <t>③他の県内</t>
    <rPh sb="1" eb="2">
      <t>ホカ</t>
    </rPh>
    <rPh sb="3" eb="5">
      <t>ケンナイ</t>
    </rPh>
    <phoneticPr fontId="32"/>
  </si>
  <si>
    <t>④23区内</t>
    <rPh sb="3" eb="5">
      <t>クナイ</t>
    </rPh>
    <phoneticPr fontId="1"/>
  </si>
  <si>
    <t>⑤23区外</t>
    <rPh sb="3" eb="4">
      <t>ク</t>
    </rPh>
    <rPh sb="4" eb="5">
      <t>ソト</t>
    </rPh>
    <phoneticPr fontId="32"/>
  </si>
  <si>
    <t>⑥埼玉県</t>
    <rPh sb="1" eb="4">
      <t>サイタマケン</t>
    </rPh>
    <phoneticPr fontId="1"/>
  </si>
  <si>
    <t>⑦千葉県</t>
    <rPh sb="1" eb="4">
      <t>チバケン</t>
    </rPh>
    <phoneticPr fontId="32"/>
  </si>
  <si>
    <t>⑧その他</t>
    <rPh sb="3" eb="4">
      <t>ホカ</t>
    </rPh>
    <phoneticPr fontId="1"/>
  </si>
  <si>
    <t>親族の家</t>
    <rPh sb="0" eb="2">
      <t>シンゾク</t>
    </rPh>
    <rPh sb="3" eb="4">
      <t>イエ</t>
    </rPh>
    <phoneticPr fontId="1"/>
  </si>
  <si>
    <t>台所の平均利用　　　　　　　　　　　　　　　　　　　　　　　　　　　　　　　　　　　　　　　　　　　　　　　　　　　　　　　　　　　　　　　　　　　　　　　　　　　　　　　　　　　　　　　　　　　　　　　　　　　人数(人)/日</t>
    <rPh sb="0" eb="2">
      <t>ダイドコロ</t>
    </rPh>
    <rPh sb="3" eb="5">
      <t>ヘイキン</t>
    </rPh>
    <rPh sb="5" eb="7">
      <t>リヨウ</t>
    </rPh>
    <rPh sb="106" eb="108">
      <t>ニンズウ</t>
    </rPh>
    <rPh sb="109" eb="110">
      <t>ニン</t>
    </rPh>
    <rPh sb="112" eb="113">
      <t>ヒ</t>
    </rPh>
    <phoneticPr fontId="1"/>
  </si>
  <si>
    <t>記入者氏名</t>
    <rPh sb="0" eb="3">
      <t>キニュウシャ</t>
    </rPh>
    <rPh sb="3" eb="5">
      <t>シメイ</t>
    </rPh>
    <phoneticPr fontId="1"/>
  </si>
  <si>
    <t>(1)併設介護事業所・連携介護事業所について</t>
    <rPh sb="3" eb="5">
      <t>ヘイセツ</t>
    </rPh>
    <rPh sb="5" eb="7">
      <t>カイゴ</t>
    </rPh>
    <rPh sb="7" eb="10">
      <t>ジギョウショ</t>
    </rPh>
    <rPh sb="11" eb="13">
      <t>レンケイ</t>
    </rPh>
    <rPh sb="13" eb="15">
      <t>カイゴ</t>
    </rPh>
    <rPh sb="15" eb="18">
      <t>ジギョウショ</t>
    </rPh>
    <phoneticPr fontId="1"/>
  </si>
  <si>
    <t>(２)併設医療事業所・連携医療事業所について</t>
    <rPh sb="3" eb="5">
      <t>ヘイセツ</t>
    </rPh>
    <rPh sb="5" eb="7">
      <t>イリョウ</t>
    </rPh>
    <rPh sb="7" eb="10">
      <t>ジギョウショ</t>
    </rPh>
    <rPh sb="11" eb="13">
      <t>レンケイ</t>
    </rPh>
    <rPh sb="13" eb="15">
      <t>イリョウ</t>
    </rPh>
    <rPh sb="15" eb="18">
      <t>ジギョウショ</t>
    </rPh>
    <phoneticPr fontId="1"/>
  </si>
  <si>
    <t>(１)　資産状況</t>
    <rPh sb="4" eb="6">
      <t>シサン</t>
    </rPh>
    <rPh sb="6" eb="8">
      <t>ジョウキョウ</t>
    </rPh>
    <phoneticPr fontId="1"/>
  </si>
  <si>
    <t>(2)　経営状況</t>
    <rPh sb="4" eb="6">
      <t>ケイエイ</t>
    </rPh>
    <rPh sb="6" eb="8">
      <t>ジョウキョウ</t>
    </rPh>
    <phoneticPr fontId="1"/>
  </si>
  <si>
    <t>(１)　市内におけるサービス付き高齢者向け住宅の建設意向</t>
    <rPh sb="4" eb="6">
      <t>シナイ</t>
    </rPh>
    <rPh sb="14" eb="15">
      <t>ツキ</t>
    </rPh>
    <rPh sb="16" eb="19">
      <t>コウレイシャ</t>
    </rPh>
    <rPh sb="19" eb="20">
      <t>ム</t>
    </rPh>
    <rPh sb="21" eb="23">
      <t>ジュウタク</t>
    </rPh>
    <rPh sb="24" eb="26">
      <t>ケンセツ</t>
    </rPh>
    <rPh sb="26" eb="28">
      <t>イコウ</t>
    </rPh>
    <phoneticPr fontId="1"/>
  </si>
  <si>
    <t>(2)　(1)でお答えになった理由を教えてください。</t>
    <rPh sb="9" eb="10">
      <t>コタ</t>
    </rPh>
    <rPh sb="15" eb="17">
      <t>リユウ</t>
    </rPh>
    <rPh sb="18" eb="19">
      <t>オシ</t>
    </rPh>
    <phoneticPr fontId="1"/>
  </si>
  <si>
    <t>(3)　(1)で増やす方向とお答えになった方は、建設を検討している地域を教えてください。</t>
    <rPh sb="8" eb="9">
      <t>フ</t>
    </rPh>
    <rPh sb="11" eb="13">
      <t>ホウコウ</t>
    </rPh>
    <rPh sb="15" eb="16">
      <t>コタ</t>
    </rPh>
    <rPh sb="21" eb="22">
      <t>カタ</t>
    </rPh>
    <rPh sb="24" eb="26">
      <t>ケンセツ</t>
    </rPh>
    <rPh sb="27" eb="29">
      <t>ケントウ</t>
    </rPh>
    <rPh sb="33" eb="35">
      <t>チイキ</t>
    </rPh>
    <rPh sb="36" eb="37">
      <t>オシ</t>
    </rPh>
    <phoneticPr fontId="1"/>
  </si>
  <si>
    <t>２５(１)</t>
    <phoneticPr fontId="1"/>
  </si>
  <si>
    <t>２６(１)</t>
    <phoneticPr fontId="32"/>
  </si>
  <si>
    <t>２７(１)</t>
    <phoneticPr fontId="32"/>
  </si>
  <si>
    <t>２８(１)</t>
    <phoneticPr fontId="32"/>
  </si>
  <si>
    <t>２３(２)</t>
    <phoneticPr fontId="1"/>
  </si>
  <si>
    <t>２４(２)</t>
    <phoneticPr fontId="1"/>
  </si>
  <si>
    <t>２５(２)</t>
  </si>
  <si>
    <t>２９(１)</t>
    <phoneticPr fontId="32"/>
  </si>
  <si>
    <t>ケアマネジャー</t>
    <phoneticPr fontId="1"/>
  </si>
  <si>
    <t>あり　・</t>
    <phoneticPr fontId="1"/>
  </si>
  <si>
    <t>はい　　・</t>
    <phoneticPr fontId="1"/>
  </si>
  <si>
    <t>高齢者生活支援サービスの提供</t>
    <rPh sb="0" eb="3">
      <t>コウレイシャ</t>
    </rPh>
    <rPh sb="3" eb="5">
      <t>セイカツ</t>
    </rPh>
    <rPh sb="5" eb="7">
      <t>シエン</t>
    </rPh>
    <rPh sb="12" eb="14">
      <t>テイキョウ</t>
    </rPh>
    <phoneticPr fontId="1"/>
  </si>
  <si>
    <r>
      <t>　また、</t>
    </r>
    <r>
      <rPr>
        <sz val="10"/>
        <color indexed="8"/>
        <rFont val="ＭＳ ゴシック"/>
        <family val="3"/>
        <charset val="128"/>
      </rPr>
      <t>登録内容と現在の状況に相違がある場合</t>
    </r>
    <r>
      <rPr>
        <sz val="10"/>
        <color indexed="8"/>
        <rFont val="ＭＳ 明朝"/>
        <family val="1"/>
        <charset val="128"/>
      </rPr>
      <t>は、変更登録等が必要な場合がありますので、</t>
    </r>
    <r>
      <rPr>
        <sz val="10"/>
        <color indexed="8"/>
        <rFont val="ＭＳ ゴシック"/>
        <family val="3"/>
        <charset val="128"/>
      </rPr>
      <t>指定登録機関【(公益社団法人)かながわ住まいまちづくり協会　電話045-664-6896】までご相談ください</t>
    </r>
    <r>
      <rPr>
        <sz val="10"/>
        <color indexed="8"/>
        <rFont val="ＭＳ 明朝"/>
        <family val="1"/>
        <charset val="128"/>
      </rPr>
      <t>。</t>
    </r>
    <rPh sb="4" eb="6">
      <t>トウロク</t>
    </rPh>
    <rPh sb="6" eb="8">
      <t>ナイヨウ</t>
    </rPh>
    <rPh sb="9" eb="11">
      <t>ゲンザイ</t>
    </rPh>
    <rPh sb="12" eb="14">
      <t>ジョウキョウ</t>
    </rPh>
    <rPh sb="15" eb="17">
      <t>ソウイ</t>
    </rPh>
    <rPh sb="20" eb="22">
      <t>バアイ</t>
    </rPh>
    <rPh sb="24" eb="26">
      <t>ヘンコウ</t>
    </rPh>
    <rPh sb="26" eb="28">
      <t>トウロク</t>
    </rPh>
    <rPh sb="28" eb="29">
      <t>トウ</t>
    </rPh>
    <rPh sb="30" eb="32">
      <t>ヒツヨウ</t>
    </rPh>
    <rPh sb="33" eb="35">
      <t>バアイ</t>
    </rPh>
    <rPh sb="43" eb="45">
      <t>シテイ</t>
    </rPh>
    <rPh sb="45" eb="47">
      <t>トウロク</t>
    </rPh>
    <rPh sb="47" eb="49">
      <t>キカン</t>
    </rPh>
    <rPh sb="51" eb="53">
      <t>コウエキ</t>
    </rPh>
    <rPh sb="53" eb="55">
      <t>シャダン</t>
    </rPh>
    <rPh sb="55" eb="57">
      <t>ホウジン</t>
    </rPh>
    <rPh sb="62" eb="63">
      <t>ス</t>
    </rPh>
    <rPh sb="70" eb="72">
      <t>キョウカイ</t>
    </rPh>
    <rPh sb="73" eb="75">
      <t>デンワ</t>
    </rPh>
    <rPh sb="91" eb="93">
      <t>ソウダン</t>
    </rPh>
    <phoneticPr fontId="1"/>
  </si>
  <si>
    <t>有(内容</t>
    <rPh sb="0" eb="1">
      <t>ア</t>
    </rPh>
    <rPh sb="2" eb="4">
      <t>ナイヨウ</t>
    </rPh>
    <phoneticPr fontId="1"/>
  </si>
  <si>
    <t>その他（</t>
    <rPh sb="2" eb="3">
      <t>ホカ</t>
    </rPh>
    <phoneticPr fontId="1"/>
  </si>
  <si>
    <t>その他（</t>
    <rPh sb="2" eb="3">
      <t>タ</t>
    </rPh>
    <phoneticPr fontId="1"/>
  </si>
  <si>
    <t>医療機関（名称：</t>
    <rPh sb="0" eb="2">
      <t>イリョウ</t>
    </rPh>
    <rPh sb="2" eb="4">
      <t>キカン</t>
    </rPh>
    <rPh sb="5" eb="7">
      <t>メイショウ</t>
    </rPh>
    <phoneticPr fontId="1"/>
  </si>
  <si>
    <t>介護事業者（名称</t>
    <rPh sb="0" eb="2">
      <t>カイゴ</t>
    </rPh>
    <rPh sb="2" eb="5">
      <t>ジギョウシャ</t>
    </rPh>
    <rPh sb="6" eb="8">
      <t>メイショウ</t>
    </rPh>
    <phoneticPr fontId="1"/>
  </si>
  <si>
    <t>ボランティア・ＮＰＯ（名称</t>
    <rPh sb="11" eb="13">
      <t>メイショウ</t>
    </rPh>
    <phoneticPr fontId="1"/>
  </si>
  <si>
    <t>４回～６回</t>
    <rPh sb="1" eb="2">
      <t>カイ</t>
    </rPh>
    <rPh sb="4" eb="5">
      <t>カイ</t>
    </rPh>
    <phoneticPr fontId="1"/>
  </si>
  <si>
    <t>法20条</t>
    <rPh sb="0" eb="1">
      <t>ホウ</t>
    </rPh>
    <rPh sb="3" eb="4">
      <t>ジョウ</t>
    </rPh>
    <phoneticPr fontId="32"/>
  </si>
  <si>
    <t>同条</t>
    <rPh sb="0" eb="2">
      <t>ドウジョウ</t>
    </rPh>
    <phoneticPr fontId="32"/>
  </si>
  <si>
    <t>広告の表示方法</t>
    <rPh sb="0" eb="2">
      <t>コウコク</t>
    </rPh>
    <rPh sb="3" eb="5">
      <t>ヒョウジ</t>
    </rPh>
    <rPh sb="5" eb="7">
      <t>ホウホウ</t>
    </rPh>
    <phoneticPr fontId="32"/>
  </si>
  <si>
    <t>登録事業の業務に関して広告する場合、国土交通大臣及び厚生労働大臣が定める表示についての方法を遵守している。</t>
    <rPh sb="0" eb="2">
      <t>トウロク</t>
    </rPh>
    <rPh sb="2" eb="4">
      <t>ジギョウ</t>
    </rPh>
    <rPh sb="5" eb="7">
      <t>ギョウム</t>
    </rPh>
    <rPh sb="8" eb="9">
      <t>カン</t>
    </rPh>
    <rPh sb="11" eb="13">
      <t>コウコク</t>
    </rPh>
    <rPh sb="15" eb="17">
      <t>バアイ</t>
    </rPh>
    <rPh sb="18" eb="20">
      <t>コクド</t>
    </rPh>
    <rPh sb="20" eb="22">
      <t>コウツウ</t>
    </rPh>
    <rPh sb="22" eb="24">
      <t>ダイジン</t>
    </rPh>
    <rPh sb="24" eb="25">
      <t>オヨ</t>
    </rPh>
    <rPh sb="26" eb="28">
      <t>コウセイ</t>
    </rPh>
    <rPh sb="28" eb="30">
      <t>ロウドウ</t>
    </rPh>
    <rPh sb="30" eb="32">
      <t>ダイジン</t>
    </rPh>
    <rPh sb="33" eb="34">
      <t>サダ</t>
    </rPh>
    <rPh sb="36" eb="38">
      <t>ヒョウジ</t>
    </rPh>
    <rPh sb="43" eb="45">
      <t>ホウホウ</t>
    </rPh>
    <rPh sb="46" eb="48">
      <t>ジュンシュ</t>
    </rPh>
    <phoneticPr fontId="32"/>
  </si>
  <si>
    <t>登録事項等に
変更がある場
合の書面交付</t>
    <rPh sb="0" eb="2">
      <t>トウロク</t>
    </rPh>
    <rPh sb="2" eb="4">
      <t>ジコウ</t>
    </rPh>
    <rPh sb="4" eb="5">
      <t>トウ</t>
    </rPh>
    <rPh sb="7" eb="9">
      <t>ヘンコウ</t>
    </rPh>
    <rPh sb="12" eb="13">
      <t>バ</t>
    </rPh>
    <rPh sb="14" eb="15">
      <t>ゴウ</t>
    </rPh>
    <rPh sb="16" eb="18">
      <t>ショメン</t>
    </rPh>
    <rPh sb="18" eb="20">
      <t>コウフ</t>
    </rPh>
    <phoneticPr fontId="32"/>
  </si>
  <si>
    <t>（該当する場合のみ）登録事項に変更があったとき、又は添付書類の記載事項に変更があったとき（軽微な変更を除く）は、入居者に対し、その変更の内容を記載した書面を交付し説明している。</t>
    <rPh sb="1" eb="3">
      <t>ガイトウ</t>
    </rPh>
    <rPh sb="5" eb="7">
      <t>バアイ</t>
    </rPh>
    <rPh sb="10" eb="12">
      <t>トウロク</t>
    </rPh>
    <rPh sb="12" eb="14">
      <t>ジコウ</t>
    </rPh>
    <rPh sb="15" eb="17">
      <t>ヘンコウ</t>
    </rPh>
    <rPh sb="24" eb="25">
      <t>マタ</t>
    </rPh>
    <rPh sb="26" eb="28">
      <t>テンプ</t>
    </rPh>
    <rPh sb="28" eb="30">
      <t>ショルイ</t>
    </rPh>
    <rPh sb="31" eb="33">
      <t>キサイ</t>
    </rPh>
    <rPh sb="33" eb="35">
      <t>ジコウ</t>
    </rPh>
    <rPh sb="36" eb="38">
      <t>ヘンコウ</t>
    </rPh>
    <rPh sb="45" eb="47">
      <t>ケイビ</t>
    </rPh>
    <rPh sb="48" eb="50">
      <t>ヘンコウ</t>
    </rPh>
    <rPh sb="51" eb="52">
      <t>ノゾ</t>
    </rPh>
    <rPh sb="56" eb="59">
      <t>ニュウキョシャ</t>
    </rPh>
    <rPh sb="60" eb="61">
      <t>タイ</t>
    </rPh>
    <rPh sb="65" eb="67">
      <t>ヘンコウ</t>
    </rPh>
    <rPh sb="68" eb="70">
      <t>ナイヨウ</t>
    </rPh>
    <rPh sb="71" eb="73">
      <t>キサイ</t>
    </rPh>
    <rPh sb="75" eb="77">
      <t>ショメン</t>
    </rPh>
    <rPh sb="78" eb="80">
      <t>コウフ</t>
    </rPh>
    <rPh sb="81" eb="83">
      <t>セツメイ</t>
    </rPh>
    <phoneticPr fontId="32"/>
  </si>
  <si>
    <t>（該当する場合のみ）住宅の管理又は高齢者生活支援サービスの提供を委託により他の事業者に行わせる場合の、委託に係る契約事項及び業務の実施状況に関する帳簿を保存している。</t>
    <rPh sb="1" eb="3">
      <t>ガイトウ</t>
    </rPh>
    <rPh sb="5" eb="7">
      <t>バアイ</t>
    </rPh>
    <rPh sb="10" eb="12">
      <t>ジュウタク</t>
    </rPh>
    <rPh sb="13" eb="15">
      <t>カンリ</t>
    </rPh>
    <rPh sb="15" eb="16">
      <t>マタ</t>
    </rPh>
    <rPh sb="17" eb="20">
      <t>コウレイシャ</t>
    </rPh>
    <rPh sb="20" eb="22">
      <t>セイカツ</t>
    </rPh>
    <rPh sb="22" eb="24">
      <t>シエン</t>
    </rPh>
    <rPh sb="29" eb="31">
      <t>テイキョウ</t>
    </rPh>
    <rPh sb="32" eb="34">
      <t>イタク</t>
    </rPh>
    <rPh sb="37" eb="38">
      <t>ホカ</t>
    </rPh>
    <rPh sb="39" eb="42">
      <t>ジギョウシャ</t>
    </rPh>
    <rPh sb="43" eb="44">
      <t>オコナ</t>
    </rPh>
    <rPh sb="47" eb="49">
      <t>バアイ</t>
    </rPh>
    <rPh sb="51" eb="53">
      <t>イタク</t>
    </rPh>
    <rPh sb="54" eb="55">
      <t>カカ</t>
    </rPh>
    <rPh sb="56" eb="58">
      <t>ケイヤク</t>
    </rPh>
    <rPh sb="58" eb="60">
      <t>ジコウ</t>
    </rPh>
    <rPh sb="60" eb="61">
      <t>オヨ</t>
    </rPh>
    <rPh sb="62" eb="64">
      <t>ギョウム</t>
    </rPh>
    <rPh sb="65" eb="67">
      <t>ジッシ</t>
    </rPh>
    <rPh sb="67" eb="69">
      <t>ジョウキョウ</t>
    </rPh>
    <rPh sb="70" eb="71">
      <t>カン</t>
    </rPh>
    <rPh sb="73" eb="75">
      <t>チョウボ</t>
    </rPh>
    <rPh sb="76" eb="78">
      <t>ホゾン</t>
    </rPh>
    <phoneticPr fontId="32"/>
  </si>
  <si>
    <t>定員数(人)</t>
    <rPh sb="0" eb="2">
      <t>テイイン</t>
    </rPh>
    <rPh sb="2" eb="3">
      <t>スウ</t>
    </rPh>
    <rPh sb="4" eb="5">
      <t>ニン</t>
    </rPh>
    <phoneticPr fontId="1"/>
  </si>
  <si>
    <t>死亡</t>
    <rPh sb="0" eb="2">
      <t>シボウ</t>
    </rPh>
    <phoneticPr fontId="32"/>
  </si>
  <si>
    <t>【　　　　　　　　　　　　　　　　　】</t>
    <phoneticPr fontId="32"/>
  </si>
  <si>
    <t>２７(２)</t>
    <phoneticPr fontId="32"/>
  </si>
  <si>
    <t>２６(２)</t>
    <phoneticPr fontId="32"/>
  </si>
  <si>
    <t>２８(２)</t>
    <phoneticPr fontId="32"/>
  </si>
  <si>
    <t>３０(１)</t>
    <phoneticPr fontId="32"/>
  </si>
  <si>
    <t>３１(１)</t>
    <phoneticPr fontId="32"/>
  </si>
  <si>
    <t>2020(１)</t>
    <phoneticPr fontId="32"/>
  </si>
  <si>
    <t>２９(２)</t>
    <phoneticPr fontId="32"/>
  </si>
  <si>
    <t>３０(２)</t>
    <phoneticPr fontId="32"/>
  </si>
  <si>
    <t>３１(２)</t>
    <phoneticPr fontId="32"/>
  </si>
  <si>
    <t>2020(２)</t>
    <phoneticPr fontId="32"/>
  </si>
  <si>
    <t>　Ⅰ：何らかの認知症を有するが、日常生活は家庭内及び社会内にほぼ自立している状態</t>
    <rPh sb="3" eb="4">
      <t>ナン</t>
    </rPh>
    <rPh sb="7" eb="10">
      <t>ニンチショウ</t>
    </rPh>
    <rPh sb="11" eb="12">
      <t>ユウ</t>
    </rPh>
    <rPh sb="16" eb="18">
      <t>ニチジョウ</t>
    </rPh>
    <rPh sb="18" eb="20">
      <t>セイカツ</t>
    </rPh>
    <rPh sb="21" eb="24">
      <t>カテイナイ</t>
    </rPh>
    <rPh sb="24" eb="25">
      <t>オヨ</t>
    </rPh>
    <rPh sb="26" eb="28">
      <t>シャカイ</t>
    </rPh>
    <rPh sb="28" eb="29">
      <t>ナイ</t>
    </rPh>
    <rPh sb="32" eb="34">
      <t>ジリツ</t>
    </rPh>
    <rPh sb="38" eb="40">
      <t>ジョウタイ</t>
    </rPh>
    <phoneticPr fontId="32"/>
  </si>
  <si>
    <t>入居開始年月日</t>
    <rPh sb="0" eb="4">
      <t>ニュウキョカイシ</t>
    </rPh>
    <rPh sb="4" eb="7">
      <t>ネンガッピ</t>
    </rPh>
    <phoneticPr fontId="1"/>
  </si>
  <si>
    <t>　３　入退去者数等</t>
    <rPh sb="3" eb="4">
      <t>ニュウ</t>
    </rPh>
    <rPh sb="4" eb="6">
      <t>タイキョ</t>
    </rPh>
    <rPh sb="6" eb="7">
      <t>シャ</t>
    </rPh>
    <rPh sb="7" eb="8">
      <t>スウ</t>
    </rPh>
    <rPh sb="8" eb="9">
      <t>ナド</t>
    </rPh>
    <phoneticPr fontId="32"/>
  </si>
  <si>
    <t>登録基準</t>
  </si>
  <si>
    <t>高齢者の居住の安定の確保に関する基本的な方針及び川崎市高齢者居住安定確保計画に照らして適切なものである。</t>
    <rPh sb="0" eb="3">
      <t>コウレイシャ</t>
    </rPh>
    <rPh sb="4" eb="6">
      <t>キョジュウ</t>
    </rPh>
    <rPh sb="7" eb="9">
      <t>アンテイ</t>
    </rPh>
    <rPh sb="10" eb="12">
      <t>カクホ</t>
    </rPh>
    <rPh sb="13" eb="14">
      <t>カン</t>
    </rPh>
    <rPh sb="16" eb="19">
      <t>キホンテキ</t>
    </rPh>
    <rPh sb="24" eb="27">
      <t>カワサキシ</t>
    </rPh>
    <rPh sb="27" eb="30">
      <t>コウレイシャ</t>
    </rPh>
    <phoneticPr fontId="32"/>
  </si>
  <si>
    <t>川崎市サービス付き高齢者向け住宅整備運営指導指針に照らして適切である。</t>
    <rPh sb="25" eb="26">
      <t>テ</t>
    </rPh>
    <rPh sb="29" eb="31">
      <t>テキセツ</t>
    </rPh>
    <phoneticPr fontId="32"/>
  </si>
  <si>
    <t>(1)サービス付き高齢者向け住宅の収支について</t>
    <rPh sb="7" eb="8">
      <t>ツキ</t>
    </rPh>
    <rPh sb="9" eb="12">
      <t>コウレイシャ</t>
    </rPh>
    <rPh sb="12" eb="13">
      <t>ム</t>
    </rPh>
    <rPh sb="14" eb="16">
      <t>ジュウタク</t>
    </rPh>
    <rPh sb="17" eb="19">
      <t>シュウシ</t>
    </rPh>
    <phoneticPr fontId="1"/>
  </si>
  <si>
    <t>(1)入居募集の方法</t>
    <rPh sb="3" eb="5">
      <t>ニュウキョ</t>
    </rPh>
    <rPh sb="5" eb="7">
      <t>ボシュウ</t>
    </rPh>
    <rPh sb="8" eb="10">
      <t>ホウホウ</t>
    </rPh>
    <phoneticPr fontId="1"/>
  </si>
  <si>
    <t>食事サービスの有無、提供主体、喫食率、献立表、利用者の状態に応じた対応についてお答えください。</t>
    <rPh sb="0" eb="2">
      <t>ショクジ</t>
    </rPh>
    <rPh sb="7" eb="9">
      <t>ウム</t>
    </rPh>
    <rPh sb="10" eb="12">
      <t>テイキョウ</t>
    </rPh>
    <rPh sb="12" eb="14">
      <t>シュタイ</t>
    </rPh>
    <rPh sb="15" eb="16">
      <t>キッ</t>
    </rPh>
    <rPh sb="16" eb="17">
      <t>ショク</t>
    </rPh>
    <rPh sb="17" eb="18">
      <t>リツ</t>
    </rPh>
    <rPh sb="19" eb="21">
      <t>コンダテ</t>
    </rPh>
    <rPh sb="21" eb="22">
      <t>ヒョウ</t>
    </rPh>
    <rPh sb="23" eb="26">
      <t>リヨウシャ</t>
    </rPh>
    <rPh sb="27" eb="29">
      <t>ジョウタイ</t>
    </rPh>
    <rPh sb="30" eb="31">
      <t>オウ</t>
    </rPh>
    <rPh sb="33" eb="35">
      <t>タイオウ</t>
    </rPh>
    <rPh sb="40" eb="41">
      <t>コタ</t>
    </rPh>
    <phoneticPr fontId="1"/>
  </si>
  <si>
    <t>(2)今後のサービス付き高齢者向け住宅の展開について</t>
    <rPh sb="3" eb="5">
      <t>コンゴ</t>
    </rPh>
    <rPh sb="10" eb="11">
      <t>ツキ</t>
    </rPh>
    <rPh sb="12" eb="15">
      <t>コウレイシャ</t>
    </rPh>
    <rPh sb="15" eb="16">
      <t>ム</t>
    </rPh>
    <rPh sb="17" eb="19">
      <t>ジュウタク</t>
    </rPh>
    <rPh sb="20" eb="22">
      <t>テンカイ</t>
    </rPh>
    <phoneticPr fontId="1"/>
  </si>
  <si>
    <t>　４　共同利用する台所及び浴室の利用状況</t>
    <rPh sb="3" eb="5">
      <t>キョウドウ</t>
    </rPh>
    <rPh sb="5" eb="7">
      <t>リヨウ</t>
    </rPh>
    <rPh sb="9" eb="11">
      <t>ダイドコロ</t>
    </rPh>
    <rPh sb="11" eb="12">
      <t>オヨ</t>
    </rPh>
    <rPh sb="13" eb="15">
      <t>ヨクシツ</t>
    </rPh>
    <rPh sb="16" eb="18">
      <t>リヨウ</t>
    </rPh>
    <rPh sb="18" eb="20">
      <t>ジョウキョウ</t>
    </rPh>
    <phoneticPr fontId="1"/>
  </si>
  <si>
    <t>　５　計画的修繕の実施状況</t>
    <rPh sb="3" eb="6">
      <t>ケイカクテキ</t>
    </rPh>
    <rPh sb="6" eb="8">
      <t>シュウゼン</t>
    </rPh>
    <rPh sb="9" eb="11">
      <t>ジッシ</t>
    </rPh>
    <rPh sb="11" eb="13">
      <t>ジョウキョウ</t>
    </rPh>
    <phoneticPr fontId="1"/>
  </si>
  <si>
    <t>　６　サービスの提供状況</t>
    <rPh sb="8" eb="10">
      <t>テイキョウ</t>
    </rPh>
    <rPh sb="10" eb="12">
      <t>ジョウキョウ</t>
    </rPh>
    <phoneticPr fontId="1"/>
  </si>
  <si>
    <t>　７　併設している高齢者居宅生活支援事業を行う施設（事業所）</t>
    <rPh sb="3" eb="5">
      <t>ヘイセツ</t>
    </rPh>
    <rPh sb="9" eb="12">
      <t>コウレイシャ</t>
    </rPh>
    <rPh sb="12" eb="14">
      <t>キョタク</t>
    </rPh>
    <rPh sb="14" eb="16">
      <t>セイカツ</t>
    </rPh>
    <rPh sb="16" eb="18">
      <t>シエン</t>
    </rPh>
    <rPh sb="18" eb="20">
      <t>ジギョウ</t>
    </rPh>
    <rPh sb="21" eb="22">
      <t>オコナ</t>
    </rPh>
    <rPh sb="23" eb="25">
      <t>シセツ</t>
    </rPh>
    <rPh sb="26" eb="29">
      <t>ジギョウショ</t>
    </rPh>
    <phoneticPr fontId="1"/>
  </si>
  <si>
    <t>入居募集の方法</t>
    <rPh sb="0" eb="2">
      <t>ニュウキョ</t>
    </rPh>
    <rPh sb="2" eb="4">
      <t>ボシュウ</t>
    </rPh>
    <rPh sb="5" eb="7">
      <t>ホウホウ</t>
    </rPh>
    <phoneticPr fontId="1"/>
  </si>
  <si>
    <t>入居募集の方法等についてお答えください。</t>
    <rPh sb="0" eb="2">
      <t>ニュウキョ</t>
    </rPh>
    <rPh sb="2" eb="4">
      <t>ボシュウ</t>
    </rPh>
    <rPh sb="5" eb="7">
      <t>ホウホウ</t>
    </rPh>
    <rPh sb="7" eb="8">
      <t>ナド</t>
    </rPh>
    <rPh sb="13" eb="14">
      <t>コタ</t>
    </rPh>
    <phoneticPr fontId="1"/>
  </si>
  <si>
    <t>パンフレット</t>
    <phoneticPr fontId="1"/>
  </si>
  <si>
    <t>インターネット</t>
    <phoneticPr fontId="1"/>
  </si>
  <si>
    <t>※該当するもののうち、入居につながっている</t>
    <rPh sb="1" eb="3">
      <t>ガイトウ</t>
    </rPh>
    <rPh sb="11" eb="13">
      <t>ニュウキョ</t>
    </rPh>
    <phoneticPr fontId="1"/>
  </si>
  <si>
    <t>□</t>
    <phoneticPr fontId="1"/>
  </si>
  <si>
    <t>ケアマネへの営業</t>
    <rPh sb="6" eb="8">
      <t>エイギョウ</t>
    </rPh>
    <phoneticPr fontId="1"/>
  </si>
  <si>
    <t>病院・診療所への営業</t>
    <rPh sb="0" eb="2">
      <t>ビョウイン</t>
    </rPh>
    <rPh sb="3" eb="6">
      <t>シンリョウジョ</t>
    </rPh>
    <rPh sb="8" eb="10">
      <t>エイギョウ</t>
    </rPh>
    <phoneticPr fontId="1"/>
  </si>
  <si>
    <t>方法の順位の1～3位。順位不明若しくは4位</t>
    <rPh sb="9" eb="10">
      <t>イ</t>
    </rPh>
    <rPh sb="11" eb="13">
      <t>ジュンイ</t>
    </rPh>
    <rPh sb="13" eb="15">
      <t>フメイ</t>
    </rPh>
    <rPh sb="15" eb="16">
      <t>モ</t>
    </rPh>
    <rPh sb="20" eb="21">
      <t>イ</t>
    </rPh>
    <phoneticPr fontId="1"/>
  </si>
  <si>
    <t>募集広告</t>
    <phoneticPr fontId="1"/>
  </si>
  <si>
    <t>入居相談会等イベントの開催</t>
    <rPh sb="0" eb="2">
      <t>ニュウキョ</t>
    </rPh>
    <rPh sb="2" eb="4">
      <t>ソウダン</t>
    </rPh>
    <rPh sb="4" eb="5">
      <t>カイ</t>
    </rPh>
    <rPh sb="5" eb="6">
      <t>トウ</t>
    </rPh>
    <rPh sb="11" eb="13">
      <t>カイサイ</t>
    </rPh>
    <phoneticPr fontId="1"/>
  </si>
  <si>
    <t>以下の場合は該当のチェックのみで構いません。</t>
    <rPh sb="3" eb="5">
      <t>バアイ</t>
    </rPh>
    <rPh sb="6" eb="8">
      <t>ガイトウ</t>
    </rPh>
    <rPh sb="16" eb="17">
      <t>カマ</t>
    </rPh>
    <phoneticPr fontId="1"/>
  </si>
  <si>
    <t>仲介業者等への営業</t>
    <rPh sb="0" eb="2">
      <t>チュウカイ</t>
    </rPh>
    <rPh sb="2" eb="4">
      <t>ギョウシャ</t>
    </rPh>
    <rPh sb="4" eb="5">
      <t>トウ</t>
    </rPh>
    <phoneticPr fontId="1"/>
  </si>
  <si>
    <t>その他（　　　　　　　　　　　　　　）</t>
    <rPh sb="2" eb="3">
      <t>ホカ</t>
    </rPh>
    <phoneticPr fontId="1"/>
  </si>
  <si>
    <t>(2)入居募集を行っている地域</t>
    <rPh sb="3" eb="5">
      <t>ニュウキョ</t>
    </rPh>
    <rPh sb="5" eb="7">
      <t>ボシュウ</t>
    </rPh>
    <rPh sb="8" eb="9">
      <t>オコナ</t>
    </rPh>
    <rPh sb="13" eb="15">
      <t>チイキ</t>
    </rPh>
    <phoneticPr fontId="1"/>
  </si>
  <si>
    <t>同じ市町村区域内</t>
    <rPh sb="0" eb="1">
      <t>オナ</t>
    </rPh>
    <rPh sb="2" eb="5">
      <t>シチョウソン</t>
    </rPh>
    <rPh sb="5" eb="7">
      <t>クイキ</t>
    </rPh>
    <rPh sb="7" eb="8">
      <t>ナイ</t>
    </rPh>
    <phoneticPr fontId="1"/>
  </si>
  <si>
    <t>隣接市町村内区域内</t>
    <rPh sb="0" eb="2">
      <t>リンセツ</t>
    </rPh>
    <rPh sb="2" eb="5">
      <t>シチョウソン</t>
    </rPh>
    <rPh sb="5" eb="6">
      <t>ナイ</t>
    </rPh>
    <rPh sb="6" eb="8">
      <t>クイキ</t>
    </rPh>
    <rPh sb="8" eb="9">
      <t>ナイ</t>
    </rPh>
    <phoneticPr fontId="1"/>
  </si>
  <si>
    <t>(3)入居優遇措置の有無</t>
    <rPh sb="3" eb="5">
      <t>ニュウキョ</t>
    </rPh>
    <rPh sb="5" eb="7">
      <t>ユウグウ</t>
    </rPh>
    <rPh sb="7" eb="9">
      <t>ソチ</t>
    </rPh>
    <rPh sb="10" eb="12">
      <t>ウム</t>
    </rPh>
    <phoneticPr fontId="1"/>
  </si>
  <si>
    <t>同じ市町村内の住民のみ</t>
    <rPh sb="0" eb="1">
      <t>オナ</t>
    </rPh>
    <rPh sb="2" eb="5">
      <t>シチョウソン</t>
    </rPh>
    <rPh sb="5" eb="6">
      <t>ナイ</t>
    </rPh>
    <rPh sb="7" eb="9">
      <t>ジュウミン</t>
    </rPh>
    <phoneticPr fontId="1"/>
  </si>
  <si>
    <t>同じ市町村内の住民優先</t>
    <rPh sb="0" eb="1">
      <t>オナ</t>
    </rPh>
    <rPh sb="2" eb="5">
      <t>シチョウソン</t>
    </rPh>
    <rPh sb="5" eb="6">
      <t>ナイ</t>
    </rPh>
    <rPh sb="7" eb="9">
      <t>ジュウミン</t>
    </rPh>
    <rPh sb="9" eb="11">
      <t>ユウセン</t>
    </rPh>
    <phoneticPr fontId="1"/>
  </si>
  <si>
    <t>優遇なし</t>
    <rPh sb="0" eb="2">
      <t>ユウグウ</t>
    </rPh>
    <phoneticPr fontId="1"/>
  </si>
  <si>
    <t>(1)職員の配置人数</t>
    <rPh sb="3" eb="5">
      <t>ショクイン</t>
    </rPh>
    <rPh sb="6" eb="8">
      <t>ハイチ</t>
    </rPh>
    <rPh sb="8" eb="10">
      <t>ニンズウ</t>
    </rPh>
    <phoneticPr fontId="1"/>
  </si>
  <si>
    <t>(2)職員を配置している場所</t>
    <rPh sb="3" eb="5">
      <t>ショクイン</t>
    </rPh>
    <rPh sb="6" eb="8">
      <t>ハイチ</t>
    </rPh>
    <rPh sb="12" eb="14">
      <t>バショ</t>
    </rPh>
    <phoneticPr fontId="1"/>
  </si>
  <si>
    <t>敷地内</t>
    <rPh sb="0" eb="2">
      <t>シキチ</t>
    </rPh>
    <rPh sb="2" eb="3">
      <t>ナイ</t>
    </rPh>
    <phoneticPr fontId="1"/>
  </si>
  <si>
    <t>隣接地</t>
    <rPh sb="0" eb="3">
      <t>リンセツチ</t>
    </rPh>
    <phoneticPr fontId="1"/>
  </si>
  <si>
    <t>近接地（敷地から　　　m）</t>
    <rPh sb="0" eb="2">
      <t>キンセツ</t>
    </rPh>
    <rPh sb="2" eb="3">
      <t>チ</t>
    </rPh>
    <rPh sb="4" eb="6">
      <t>シキチ</t>
    </rPh>
    <phoneticPr fontId="1"/>
  </si>
  <si>
    <t>(3)配置している職員の職種</t>
    <rPh sb="3" eb="5">
      <t>ハイチ</t>
    </rPh>
    <rPh sb="9" eb="11">
      <t>ショクイン</t>
    </rPh>
    <rPh sb="12" eb="14">
      <t>ショクシュ</t>
    </rPh>
    <phoneticPr fontId="1"/>
  </si>
  <si>
    <t>医師</t>
    <rPh sb="0" eb="2">
      <t>イシ</t>
    </rPh>
    <phoneticPr fontId="1"/>
  </si>
  <si>
    <t>看護師</t>
    <rPh sb="0" eb="3">
      <t>カンゴシ</t>
    </rPh>
    <phoneticPr fontId="1"/>
  </si>
  <si>
    <t>介護福祉士</t>
    <rPh sb="0" eb="2">
      <t>カイゴ</t>
    </rPh>
    <rPh sb="2" eb="5">
      <t>フクシシ</t>
    </rPh>
    <phoneticPr fontId="1"/>
  </si>
  <si>
    <t>社会福祉士</t>
    <rPh sb="0" eb="2">
      <t>シャカイ</t>
    </rPh>
    <rPh sb="2" eb="4">
      <t>フクシ</t>
    </rPh>
    <rPh sb="4" eb="5">
      <t>シ</t>
    </rPh>
    <phoneticPr fontId="1"/>
  </si>
  <si>
    <t>ホームヘルパー１・２級</t>
    <rPh sb="10" eb="11">
      <t>キュウ</t>
    </rPh>
    <phoneticPr fontId="1"/>
  </si>
  <si>
    <t>住宅を管理する法人の職員</t>
    <rPh sb="0" eb="2">
      <t>ジュウタク</t>
    </rPh>
    <rPh sb="3" eb="5">
      <t>カンリ</t>
    </rPh>
    <rPh sb="7" eb="9">
      <t>ホウジン</t>
    </rPh>
    <rPh sb="10" eb="12">
      <t>ショクイン</t>
    </rPh>
    <phoneticPr fontId="1"/>
  </si>
  <si>
    <t>サービスを提供する法人の職員</t>
    <rPh sb="5" eb="7">
      <t>テイキョウ</t>
    </rPh>
    <rPh sb="9" eb="11">
      <t>ホウジン</t>
    </rPh>
    <rPh sb="12" eb="14">
      <t>ショクイン</t>
    </rPh>
    <phoneticPr fontId="1"/>
  </si>
  <si>
    <t>その他（　　　　　　　　</t>
    <rPh sb="2" eb="3">
      <t>ホカ</t>
    </rPh>
    <phoneticPr fontId="1"/>
  </si>
  <si>
    <t>(4)職員研修の実施の有無</t>
    <rPh sb="3" eb="5">
      <t>ショクイン</t>
    </rPh>
    <rPh sb="5" eb="7">
      <t>ケンシュウ</t>
    </rPh>
    <rPh sb="8" eb="10">
      <t>ジッシ</t>
    </rPh>
    <rPh sb="11" eb="13">
      <t>ウム</t>
    </rPh>
    <phoneticPr fontId="1"/>
  </si>
  <si>
    <t>（開催回数</t>
    <rPh sb="1" eb="3">
      <t>カイサイ</t>
    </rPh>
    <rPh sb="3" eb="5">
      <t>カイスウ</t>
    </rPh>
    <phoneticPr fontId="1"/>
  </si>
  <si>
    <t>回/年）</t>
    <rPh sb="0" eb="1">
      <t>カイ</t>
    </rPh>
    <rPh sb="2" eb="3">
      <t>ネン</t>
    </rPh>
    <phoneticPr fontId="1"/>
  </si>
  <si>
    <t>(5)兼務業務の有無</t>
    <rPh sb="3" eb="5">
      <t>ケンム</t>
    </rPh>
    <rPh sb="5" eb="7">
      <t>ギョウム</t>
    </rPh>
    <rPh sb="8" eb="10">
      <t>ウム</t>
    </rPh>
    <phoneticPr fontId="1"/>
  </si>
  <si>
    <t>兼務業務なし（専従）</t>
    <rPh sb="0" eb="2">
      <t>ケンム</t>
    </rPh>
    <rPh sb="2" eb="4">
      <t>ギョウム</t>
    </rPh>
    <rPh sb="7" eb="9">
      <t>センジュウ</t>
    </rPh>
    <phoneticPr fontId="1"/>
  </si>
  <si>
    <t>兼務業務あり</t>
    <rPh sb="0" eb="2">
      <t>ケンム</t>
    </rPh>
    <rPh sb="2" eb="4">
      <t>ギョウム</t>
    </rPh>
    <phoneticPr fontId="1"/>
  </si>
  <si>
    <t>　）</t>
    <phoneticPr fontId="1"/>
  </si>
  <si>
    <t>ゴミだし</t>
    <phoneticPr fontId="1"/>
  </si>
  <si>
    <t>献立表の有無</t>
    <rPh sb="0" eb="2">
      <t>コンダテ</t>
    </rPh>
    <rPh sb="2" eb="3">
      <t>ヒョウ</t>
    </rPh>
    <rPh sb="4" eb="6">
      <t>ウム</t>
    </rPh>
    <phoneticPr fontId="1"/>
  </si>
  <si>
    <t>住宅の管理・運営状況</t>
    <rPh sb="0" eb="2">
      <t>ジュウタク</t>
    </rPh>
    <rPh sb="3" eb="5">
      <t>カンリ</t>
    </rPh>
    <rPh sb="6" eb="8">
      <t>ウンエイ</t>
    </rPh>
    <rPh sb="8" eb="10">
      <t>ジョウキョウ</t>
    </rPh>
    <phoneticPr fontId="1"/>
  </si>
  <si>
    <t>管理規程の制定状況、緊急時の対応、医療機関等との連携状況等についてお答えください。</t>
    <rPh sb="0" eb="2">
      <t>カンリ</t>
    </rPh>
    <rPh sb="2" eb="4">
      <t>キテイ</t>
    </rPh>
    <rPh sb="5" eb="7">
      <t>セイテイ</t>
    </rPh>
    <rPh sb="7" eb="9">
      <t>ジョウキョウ</t>
    </rPh>
    <rPh sb="10" eb="13">
      <t>キンキュウジ</t>
    </rPh>
    <rPh sb="14" eb="16">
      <t>タイオウ</t>
    </rPh>
    <rPh sb="17" eb="19">
      <t>イリョウ</t>
    </rPh>
    <rPh sb="19" eb="22">
      <t>キカンナド</t>
    </rPh>
    <rPh sb="24" eb="26">
      <t>レンケイ</t>
    </rPh>
    <rPh sb="26" eb="28">
      <t>ジョウキョウ</t>
    </rPh>
    <rPh sb="28" eb="29">
      <t>ナド</t>
    </rPh>
    <rPh sb="34" eb="35">
      <t>コタ</t>
    </rPh>
    <phoneticPr fontId="1"/>
  </si>
  <si>
    <t>※該当するものすべてに○</t>
    <rPh sb="1" eb="3">
      <t>ガイトウ</t>
    </rPh>
    <phoneticPr fontId="1"/>
  </si>
  <si>
    <t>その他（　　　　　　　　　　　　　　　　）</t>
    <rPh sb="2" eb="3">
      <t>ホカ</t>
    </rPh>
    <phoneticPr fontId="1"/>
  </si>
  <si>
    <t>協力医療機関の医師の訪問がある</t>
    <rPh sb="0" eb="2">
      <t>キョウリョク</t>
    </rPh>
    <rPh sb="2" eb="4">
      <t>イリョウ</t>
    </rPh>
    <rPh sb="4" eb="6">
      <t>キカン</t>
    </rPh>
    <rPh sb="7" eb="9">
      <t>イシ</t>
    </rPh>
    <rPh sb="10" eb="12">
      <t>ホウモン</t>
    </rPh>
    <phoneticPr fontId="1"/>
  </si>
  <si>
    <t>７回以上</t>
    <rPh sb="1" eb="4">
      <t>カイイジョウ</t>
    </rPh>
    <phoneticPr fontId="1"/>
  </si>
  <si>
    <t>入居者と職員間のトラブル</t>
    <rPh sb="0" eb="3">
      <t>ニュウキョシャ</t>
    </rPh>
    <rPh sb="4" eb="7">
      <t>ショクインカン</t>
    </rPh>
    <phoneticPr fontId="1"/>
  </si>
  <si>
    <t>第三者評価を実施している</t>
    <rPh sb="0" eb="1">
      <t>ダイ</t>
    </rPh>
    <rPh sb="1" eb="3">
      <t>サンシャ</t>
    </rPh>
    <rPh sb="3" eb="5">
      <t>ヒョウカ</t>
    </rPh>
    <rPh sb="6" eb="8">
      <t>ジッシ</t>
    </rPh>
    <phoneticPr fontId="1"/>
  </si>
  <si>
    <t>介護系・医療系サービスとの連携について</t>
    <rPh sb="0" eb="2">
      <t>カイゴ</t>
    </rPh>
    <rPh sb="2" eb="3">
      <t>ケイ</t>
    </rPh>
    <rPh sb="4" eb="6">
      <t>イリョウ</t>
    </rPh>
    <rPh sb="6" eb="7">
      <t>ケイ</t>
    </rPh>
    <rPh sb="13" eb="15">
      <t>レンケイ</t>
    </rPh>
    <phoneticPr fontId="1"/>
  </si>
  <si>
    <t>介護事業所との連携状況についてお答えください。</t>
    <rPh sb="0" eb="2">
      <t>カイゴ</t>
    </rPh>
    <rPh sb="2" eb="5">
      <t>ジギョウショ</t>
    </rPh>
    <rPh sb="7" eb="9">
      <t>レンケイ</t>
    </rPh>
    <rPh sb="9" eb="11">
      <t>ジョウキョウ</t>
    </rPh>
    <rPh sb="16" eb="17">
      <t>コタ</t>
    </rPh>
    <phoneticPr fontId="1"/>
  </si>
  <si>
    <t>設置形態</t>
    <rPh sb="0" eb="2">
      <t>セッチ</t>
    </rPh>
    <rPh sb="2" eb="4">
      <t>ケイタイ</t>
    </rPh>
    <phoneticPr fontId="1"/>
  </si>
  <si>
    <t>介護保険サービス利用の入居者</t>
    <rPh sb="0" eb="4">
      <t>カイゴホケン</t>
    </rPh>
    <rPh sb="8" eb="10">
      <t>リヨウ</t>
    </rPh>
    <rPh sb="11" eb="14">
      <t>ニュウキョシャ</t>
    </rPh>
    <phoneticPr fontId="1"/>
  </si>
  <si>
    <t>１　併設（入居者利用あり）</t>
    <rPh sb="2" eb="4">
      <t>ヘイセツ</t>
    </rPh>
    <rPh sb="5" eb="8">
      <t>ニュウキョシャ</t>
    </rPh>
    <rPh sb="8" eb="10">
      <t>リヨウ</t>
    </rPh>
    <phoneticPr fontId="1"/>
  </si>
  <si>
    <t>１　住宅運営者と同一法人</t>
    <rPh sb="2" eb="4">
      <t>ジュウタク</t>
    </rPh>
    <rPh sb="4" eb="7">
      <t>ウンエイシャ</t>
    </rPh>
    <rPh sb="8" eb="10">
      <t>ドウイツ</t>
    </rPh>
    <rPh sb="10" eb="12">
      <t>ホウジン</t>
    </rPh>
    <phoneticPr fontId="1"/>
  </si>
  <si>
    <t>１　把握している</t>
    <rPh sb="2" eb="4">
      <t>ハアク</t>
    </rPh>
    <phoneticPr fontId="1"/>
  </si>
  <si>
    <t>２　併設（入居者利用なし）</t>
    <rPh sb="2" eb="4">
      <t>ヘイセツ</t>
    </rPh>
    <rPh sb="5" eb="8">
      <t>ニュウキョシャ</t>
    </rPh>
    <rPh sb="8" eb="10">
      <t>リヨウ</t>
    </rPh>
    <phoneticPr fontId="1"/>
  </si>
  <si>
    <t>２　住宅管理者と関連法人</t>
    <rPh sb="2" eb="4">
      <t>ジュウタク</t>
    </rPh>
    <rPh sb="4" eb="7">
      <t>カンリシャ</t>
    </rPh>
    <rPh sb="8" eb="10">
      <t>カンレン</t>
    </rPh>
    <rPh sb="10" eb="12">
      <t>ホウジン</t>
    </rPh>
    <phoneticPr fontId="1"/>
  </si>
  <si>
    <t>２　一部把握している</t>
    <rPh sb="2" eb="4">
      <t>イチブ</t>
    </rPh>
    <rPh sb="4" eb="6">
      <t>ハアク</t>
    </rPh>
    <phoneticPr fontId="1"/>
  </si>
  <si>
    <t>３　その他の事業所</t>
    <rPh sb="4" eb="5">
      <t>ホカ</t>
    </rPh>
    <rPh sb="6" eb="9">
      <t>ジギョウショ</t>
    </rPh>
    <phoneticPr fontId="1"/>
  </si>
  <si>
    <t>３　その他法人（協定あり）</t>
    <rPh sb="4" eb="5">
      <t>ホカ</t>
    </rPh>
    <rPh sb="5" eb="7">
      <t>ホウジン</t>
    </rPh>
    <rPh sb="8" eb="10">
      <t>キョウテイ</t>
    </rPh>
    <phoneticPr fontId="1"/>
  </si>
  <si>
    <t>３　把握していない</t>
    <rPh sb="2" eb="4">
      <t>ハアク</t>
    </rPh>
    <phoneticPr fontId="1"/>
  </si>
  <si>
    <t>４　その他法人（協定なし）</t>
    <rPh sb="4" eb="5">
      <t>ホカ</t>
    </rPh>
    <rPh sb="5" eb="7">
      <t>ホウジン</t>
    </rPh>
    <rPh sb="8" eb="10">
      <t>キョウテイ</t>
    </rPh>
    <phoneticPr fontId="1"/>
  </si>
  <si>
    <t>　</t>
    <phoneticPr fontId="1"/>
  </si>
  <si>
    <t>訪問介護</t>
    <rPh sb="0" eb="2">
      <t>ホウモン</t>
    </rPh>
    <rPh sb="2" eb="4">
      <t>カイゴ</t>
    </rPh>
    <phoneticPr fontId="1"/>
  </si>
  <si>
    <t>人</t>
    <rPh sb="0" eb="1">
      <t>ヒト</t>
    </rPh>
    <phoneticPr fontId="1"/>
  </si>
  <si>
    <t>居宅介護支援</t>
    <rPh sb="0" eb="2">
      <t>キョタク</t>
    </rPh>
    <rPh sb="2" eb="4">
      <t>カイゴ</t>
    </rPh>
    <rPh sb="4" eb="6">
      <t>シエン</t>
    </rPh>
    <phoneticPr fontId="1"/>
  </si>
  <si>
    <t>訪問入浴介護</t>
    <rPh sb="0" eb="2">
      <t>ホウモン</t>
    </rPh>
    <rPh sb="2" eb="4">
      <t>ニュウヨク</t>
    </rPh>
    <rPh sb="4" eb="6">
      <t>カイゴ</t>
    </rPh>
    <phoneticPr fontId="1"/>
  </si>
  <si>
    <t>訪問リハビリテーション</t>
    <rPh sb="0" eb="2">
      <t>ホウモン</t>
    </rPh>
    <phoneticPr fontId="1"/>
  </si>
  <si>
    <t>通所介護</t>
    <rPh sb="0" eb="2">
      <t>ツウショ</t>
    </rPh>
    <rPh sb="2" eb="4">
      <t>カイゴ</t>
    </rPh>
    <phoneticPr fontId="1"/>
  </si>
  <si>
    <t>訪問看護</t>
    <rPh sb="0" eb="2">
      <t>ホウモン</t>
    </rPh>
    <rPh sb="2" eb="4">
      <t>カンゴ</t>
    </rPh>
    <phoneticPr fontId="1"/>
  </si>
  <si>
    <t>小規模多機能型居宅介護</t>
    <rPh sb="0" eb="3">
      <t>ショウキボ</t>
    </rPh>
    <rPh sb="3" eb="7">
      <t>タキノウガタ</t>
    </rPh>
    <rPh sb="7" eb="9">
      <t>キョタク</t>
    </rPh>
    <rPh sb="9" eb="11">
      <t>カイゴ</t>
    </rPh>
    <phoneticPr fontId="1"/>
  </si>
  <si>
    <t>定期巡回・随時対応型訪問介護看護</t>
    <rPh sb="0" eb="2">
      <t>テイキ</t>
    </rPh>
    <rPh sb="2" eb="4">
      <t>ジュンカイ</t>
    </rPh>
    <rPh sb="5" eb="7">
      <t>ズイジ</t>
    </rPh>
    <rPh sb="7" eb="10">
      <t>タイオウガタ</t>
    </rPh>
    <rPh sb="10" eb="12">
      <t>ホウモン</t>
    </rPh>
    <rPh sb="14" eb="16">
      <t>カンゴ</t>
    </rPh>
    <phoneticPr fontId="1"/>
  </si>
  <si>
    <t>看護小規模多機能型居宅介護（複合型サービス）</t>
    <rPh sb="14" eb="17">
      <t>フクゴウガタ</t>
    </rPh>
    <phoneticPr fontId="1"/>
  </si>
  <si>
    <t>特定施設入居者生活介護</t>
    <rPh sb="0" eb="2">
      <t>トクテイ</t>
    </rPh>
    <rPh sb="2" eb="4">
      <t>シセツ</t>
    </rPh>
    <rPh sb="4" eb="7">
      <t>ニュウキョシャ</t>
    </rPh>
    <rPh sb="7" eb="9">
      <t>セイカツ</t>
    </rPh>
    <rPh sb="9" eb="11">
      <t>カイゴ</t>
    </rPh>
    <phoneticPr fontId="1"/>
  </si>
  <si>
    <t>その他（　　　　　　　　　　　　　　　）</t>
    <rPh sb="2" eb="3">
      <t>ホカ</t>
    </rPh>
    <phoneticPr fontId="1"/>
  </si>
  <si>
    <t>病院、診療所等の医療機関との連携状況についてお答えください。</t>
    <rPh sb="0" eb="2">
      <t>ビョウイン</t>
    </rPh>
    <rPh sb="3" eb="5">
      <t>シンリョウ</t>
    </rPh>
    <rPh sb="5" eb="6">
      <t>ショ</t>
    </rPh>
    <rPh sb="6" eb="7">
      <t>ナド</t>
    </rPh>
    <rPh sb="8" eb="10">
      <t>イリョウ</t>
    </rPh>
    <rPh sb="10" eb="12">
      <t>キカン</t>
    </rPh>
    <rPh sb="14" eb="16">
      <t>レンケイ</t>
    </rPh>
    <rPh sb="16" eb="18">
      <t>ジョウキョウ</t>
    </rPh>
    <rPh sb="23" eb="24">
      <t>コタ</t>
    </rPh>
    <phoneticPr fontId="1"/>
  </si>
  <si>
    <t>サービス利用の入居者</t>
    <rPh sb="4" eb="6">
      <t>リヨウ</t>
    </rPh>
    <rPh sb="7" eb="10">
      <t>ニュウキョシャ</t>
    </rPh>
    <phoneticPr fontId="1"/>
  </si>
  <si>
    <t>病院</t>
    <rPh sb="0" eb="2">
      <t>ビョウイン</t>
    </rPh>
    <phoneticPr fontId="1"/>
  </si>
  <si>
    <t>在宅療養支援病院</t>
    <rPh sb="0" eb="2">
      <t>ザイタク</t>
    </rPh>
    <rPh sb="2" eb="4">
      <t>リョウヨウ</t>
    </rPh>
    <rPh sb="4" eb="6">
      <t>シエン</t>
    </rPh>
    <rPh sb="6" eb="8">
      <t>ビョウイン</t>
    </rPh>
    <phoneticPr fontId="1"/>
  </si>
  <si>
    <t>診療所</t>
    <rPh sb="0" eb="3">
      <t>シンリョウジョ</t>
    </rPh>
    <phoneticPr fontId="1"/>
  </si>
  <si>
    <t>在宅療養支援診療所</t>
    <rPh sb="0" eb="2">
      <t>ザイタク</t>
    </rPh>
    <rPh sb="2" eb="4">
      <t>リョウヨウ</t>
    </rPh>
    <rPh sb="4" eb="6">
      <t>シエン</t>
    </rPh>
    <rPh sb="6" eb="9">
      <t>シンリョウジョ</t>
    </rPh>
    <phoneticPr fontId="1"/>
  </si>
  <si>
    <t>居宅療養管理指導</t>
    <rPh sb="0" eb="2">
      <t>キョタク</t>
    </rPh>
    <rPh sb="2" eb="4">
      <t>リョウヨウ</t>
    </rPh>
    <rPh sb="4" eb="6">
      <t>カンリ</t>
    </rPh>
    <rPh sb="6" eb="8">
      <t>シドウ</t>
    </rPh>
    <phoneticPr fontId="1"/>
  </si>
  <si>
    <t>その他（　　　　　　　　　　　　　　　</t>
    <rPh sb="2" eb="3">
      <t>ホカ</t>
    </rPh>
    <phoneticPr fontId="1"/>
  </si>
  <si>
    <t>経営状況等について</t>
    <rPh sb="0" eb="2">
      <t>ケイエイ</t>
    </rPh>
    <rPh sb="2" eb="4">
      <t>ジョウキョウ</t>
    </rPh>
    <rPh sb="4" eb="5">
      <t>ナド</t>
    </rPh>
    <phoneticPr fontId="1"/>
  </si>
  <si>
    <t>当該建物単独の直近の決算状況についてお答えください。初めての決算がまだの場合は回答不要です。</t>
    <rPh sb="0" eb="2">
      <t>トウガイ</t>
    </rPh>
    <rPh sb="2" eb="4">
      <t>タテモノ</t>
    </rPh>
    <rPh sb="4" eb="6">
      <t>タンドク</t>
    </rPh>
    <rPh sb="7" eb="9">
      <t>チョッキン</t>
    </rPh>
    <rPh sb="10" eb="12">
      <t>ケッサン</t>
    </rPh>
    <rPh sb="12" eb="14">
      <t>ジョウキョウ</t>
    </rPh>
    <rPh sb="19" eb="20">
      <t>コタ</t>
    </rPh>
    <rPh sb="26" eb="27">
      <t>ハジ</t>
    </rPh>
    <rPh sb="30" eb="32">
      <t>ケッサン</t>
    </rPh>
    <rPh sb="36" eb="38">
      <t>バアイ</t>
    </rPh>
    <rPh sb="39" eb="41">
      <t>カイトウ</t>
    </rPh>
    <rPh sb="41" eb="43">
      <t>フヨウ</t>
    </rPh>
    <phoneticPr fontId="1"/>
  </si>
  <si>
    <t>債務超過</t>
    <rPh sb="0" eb="2">
      <t>サイム</t>
    </rPh>
    <rPh sb="2" eb="4">
      <t>チョウカ</t>
    </rPh>
    <phoneticPr fontId="1"/>
  </si>
  <si>
    <t>資産超過</t>
    <rPh sb="0" eb="2">
      <t>シサン</t>
    </rPh>
    <rPh sb="2" eb="4">
      <t>チョウカ</t>
    </rPh>
    <phoneticPr fontId="1"/>
  </si>
  <si>
    <t>不明</t>
    <rPh sb="0" eb="2">
      <t>フメイ</t>
    </rPh>
    <phoneticPr fontId="1"/>
  </si>
  <si>
    <t>支出超過</t>
    <rPh sb="0" eb="2">
      <t>シシュツ</t>
    </rPh>
    <rPh sb="2" eb="4">
      <t>チョウカ</t>
    </rPh>
    <phoneticPr fontId="1"/>
  </si>
  <si>
    <t>収入超過</t>
    <rPh sb="0" eb="2">
      <t>シュウニュウ</t>
    </rPh>
    <rPh sb="2" eb="4">
      <t>チョウカ</t>
    </rPh>
    <phoneticPr fontId="1"/>
  </si>
  <si>
    <t>御社の今後の事業展開についてお答えください。</t>
    <rPh sb="0" eb="2">
      <t>オンシャ</t>
    </rPh>
    <rPh sb="3" eb="5">
      <t>コンゴ</t>
    </rPh>
    <rPh sb="6" eb="8">
      <t>ジギョウ</t>
    </rPh>
    <rPh sb="8" eb="10">
      <t>テンカイ</t>
    </rPh>
    <rPh sb="15" eb="16">
      <t>コタ</t>
    </rPh>
    <phoneticPr fontId="1"/>
  </si>
  <si>
    <t>建設意向なし</t>
    <rPh sb="0" eb="2">
      <t>ケンセツ</t>
    </rPh>
    <rPh sb="2" eb="4">
      <t>イコウ</t>
    </rPh>
    <phoneticPr fontId="1"/>
  </si>
  <si>
    <t>増やす方向</t>
    <rPh sb="0" eb="1">
      <t>フ</t>
    </rPh>
    <rPh sb="3" eb="5">
      <t>ホウコウ</t>
    </rPh>
    <phoneticPr fontId="1"/>
  </si>
  <si>
    <t>減らす方向</t>
    <rPh sb="0" eb="1">
      <t>ヘ</t>
    </rPh>
    <rPh sb="3" eb="5">
      <t>ホウコウ</t>
    </rPh>
    <phoneticPr fontId="1"/>
  </si>
  <si>
    <t>未定</t>
    <rPh sb="0" eb="2">
      <t>ミテイ</t>
    </rPh>
    <phoneticPr fontId="1"/>
  </si>
  <si>
    <t>川崎区</t>
    <rPh sb="0" eb="3">
      <t>カワサキク</t>
    </rPh>
    <phoneticPr fontId="1"/>
  </si>
  <si>
    <t>幸区</t>
    <rPh sb="0" eb="2">
      <t>サイワイク</t>
    </rPh>
    <phoneticPr fontId="1"/>
  </si>
  <si>
    <t>中原区</t>
    <rPh sb="0" eb="3">
      <t>ナカハラク</t>
    </rPh>
    <phoneticPr fontId="1"/>
  </si>
  <si>
    <t>高津区</t>
    <rPh sb="0" eb="3">
      <t>タカツク</t>
    </rPh>
    <phoneticPr fontId="1"/>
  </si>
  <si>
    <t>宮前区</t>
    <rPh sb="0" eb="3">
      <t>ミヤマエク</t>
    </rPh>
    <phoneticPr fontId="1"/>
  </si>
  <si>
    <t>多摩区</t>
    <rPh sb="0" eb="3">
      <t>タマク</t>
    </rPh>
    <phoneticPr fontId="1"/>
  </si>
  <si>
    <t>麻生区</t>
    <rPh sb="0" eb="3">
      <t>アサオク</t>
    </rPh>
    <phoneticPr fontId="1"/>
  </si>
  <si>
    <t>その他（</t>
  </si>
  <si>
    <t>)</t>
    <phoneticPr fontId="69"/>
  </si>
  <si>
    <t>サービス付き高齢者向け住宅定期報告書(令和　年度)</t>
    <rPh sb="4" eb="5">
      <t>ツ</t>
    </rPh>
    <rPh sb="6" eb="9">
      <t>コウレイシャ</t>
    </rPh>
    <rPh sb="9" eb="10">
      <t>ム</t>
    </rPh>
    <rPh sb="11" eb="13">
      <t>ジュウタク</t>
    </rPh>
    <rPh sb="13" eb="15">
      <t>テイキ</t>
    </rPh>
    <rPh sb="15" eb="18">
      <t>ホウコクショ</t>
    </rPh>
    <rPh sb="19" eb="21">
      <t>レイワ</t>
    </rPh>
    <rPh sb="22" eb="24">
      <t>ネンド</t>
    </rPh>
    <phoneticPr fontId="1"/>
  </si>
  <si>
    <r>
      <rPr>
        <b/>
        <sz val="12"/>
        <color indexed="8"/>
        <rFont val="ＭＳ ゴシック"/>
        <family val="3"/>
        <charset val="128"/>
      </rPr>
      <t>Ⅰ　登録内容等の報告</t>
    </r>
    <r>
      <rPr>
        <b/>
        <sz val="10"/>
        <color indexed="8"/>
        <rFont val="ＭＳ ゴシック"/>
        <family val="3"/>
        <charset val="128"/>
      </rPr>
      <t>　以下の内容について、令和　年10月1日現在の状況を記入してください。（黄色セル部分）</t>
    </r>
    <rPh sb="2" eb="4">
      <t>トウロク</t>
    </rPh>
    <rPh sb="4" eb="7">
      <t>ナイヨウトウ</t>
    </rPh>
    <rPh sb="8" eb="10">
      <t>ホウコク</t>
    </rPh>
    <rPh sb="11" eb="13">
      <t>イカ</t>
    </rPh>
    <rPh sb="21" eb="23">
      <t>レイワ</t>
    </rPh>
    <rPh sb="24" eb="25">
      <t>ネン</t>
    </rPh>
    <phoneticPr fontId="32"/>
  </si>
  <si>
    <t>【退去理由と退去先別の人数（令和　年10月１日～令和　年９月30日）（人）】</t>
    <rPh sb="1" eb="3">
      <t>タイキョ</t>
    </rPh>
    <rPh sb="3" eb="5">
      <t>リユウ</t>
    </rPh>
    <rPh sb="6" eb="8">
      <t>タイキョ</t>
    </rPh>
    <rPh sb="8" eb="9">
      <t>サキ</t>
    </rPh>
    <rPh sb="9" eb="10">
      <t>ベツ</t>
    </rPh>
    <rPh sb="11" eb="13">
      <t>ニンズウ</t>
    </rPh>
    <rPh sb="14" eb="16">
      <t>レイワ</t>
    </rPh>
    <rPh sb="17" eb="18">
      <t>ネン</t>
    </rPh>
    <rPh sb="18" eb="19">
      <t>ヘイネン</t>
    </rPh>
    <rPh sb="20" eb="21">
      <t>ツキ</t>
    </rPh>
    <rPh sb="22" eb="23">
      <t>ヒ</t>
    </rPh>
    <rPh sb="24" eb="26">
      <t>レイワ</t>
    </rPh>
    <rPh sb="27" eb="28">
      <t>ネン</t>
    </rPh>
    <rPh sb="29" eb="30">
      <t>ツキ</t>
    </rPh>
    <rPh sb="32" eb="33">
      <t>ヒ</t>
    </rPh>
    <rPh sb="35" eb="36">
      <t>ヒト</t>
    </rPh>
    <phoneticPr fontId="1"/>
  </si>
  <si>
    <t>【退去者の入居期間（令和　年10月１日～令和　年９月30日）（人）】</t>
    <rPh sb="1" eb="3">
      <t>タイキョ</t>
    </rPh>
    <rPh sb="3" eb="4">
      <t>シャ</t>
    </rPh>
    <rPh sb="5" eb="7">
      <t>ニュウキョ</t>
    </rPh>
    <rPh sb="7" eb="9">
      <t>キカン</t>
    </rPh>
    <rPh sb="10" eb="12">
      <t>レイワ</t>
    </rPh>
    <rPh sb="13" eb="14">
      <t>ネン</t>
    </rPh>
    <rPh sb="14" eb="15">
      <t>ヘイネン</t>
    </rPh>
    <rPh sb="16" eb="17">
      <t>ツキ</t>
    </rPh>
    <rPh sb="18" eb="19">
      <t>ヒ</t>
    </rPh>
    <rPh sb="20" eb="22">
      <t>レイワ</t>
    </rPh>
    <rPh sb="23" eb="24">
      <t>ネン</t>
    </rPh>
    <rPh sb="25" eb="26">
      <t>ツキ</t>
    </rPh>
    <rPh sb="28" eb="29">
      <t>ヒ</t>
    </rPh>
    <rPh sb="31" eb="32">
      <t>ヒト</t>
    </rPh>
    <phoneticPr fontId="1"/>
  </si>
  <si>
    <t>【退去者の要介護度（令和　年10月１日～令和　年９月30日）（人）】</t>
    <rPh sb="1" eb="3">
      <t>タイキョ</t>
    </rPh>
    <rPh sb="3" eb="4">
      <t>シャ</t>
    </rPh>
    <rPh sb="5" eb="8">
      <t>ヨウカイゴ</t>
    </rPh>
    <rPh sb="8" eb="9">
      <t>ド</t>
    </rPh>
    <phoneticPr fontId="1"/>
  </si>
  <si>
    <r>
      <t>Ⅱ　管理状況等報告について</t>
    </r>
    <r>
      <rPr>
        <b/>
        <sz val="9"/>
        <rFont val="ＭＳ ゴシック"/>
        <family val="3"/>
        <charset val="128"/>
      </rPr>
      <t>　以下の内容について、令和　年10月1日現在の状況を記入してください。（黄色セル部分）</t>
    </r>
    <rPh sb="2" eb="4">
      <t>カンリ</t>
    </rPh>
    <rPh sb="4" eb="6">
      <t>ジョウキョウ</t>
    </rPh>
    <rPh sb="6" eb="7">
      <t>トウ</t>
    </rPh>
    <rPh sb="7" eb="9">
      <t>ホウコク</t>
    </rPh>
    <rPh sb="14" eb="16">
      <t>イカ</t>
    </rPh>
    <rPh sb="17" eb="19">
      <t>ナイヨウ</t>
    </rPh>
    <rPh sb="24" eb="26">
      <t>レイワ</t>
    </rPh>
    <rPh sb="27" eb="28">
      <t>ネン</t>
    </rPh>
    <rPh sb="28" eb="29">
      <t>ヘイネン</t>
    </rPh>
    <rPh sb="30" eb="31">
      <t>ガツ</t>
    </rPh>
    <rPh sb="32" eb="33">
      <t>ニチ</t>
    </rPh>
    <rPh sb="33" eb="35">
      <t>ゲンザイ</t>
    </rPh>
    <rPh sb="36" eb="38">
      <t>ジョウキョウ</t>
    </rPh>
    <rPh sb="39" eb="41">
      <t>キニュウ</t>
    </rPh>
    <rPh sb="49" eb="51">
      <t>キイロ</t>
    </rPh>
    <rPh sb="53" eb="55">
      <t>ブブン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</si>
</sst>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0\)"/>
    <numFmt numFmtId="178" formatCode="0_);[Red]\(0\)"/>
    <numFmt numFmtId="179" formatCode="000"/>
    <numFmt numFmtId="180" formatCode="#&quot;人&quot;"/>
    <numFmt numFmtId="181" formatCode="0.0&quot;時間&quot;"/>
    <numFmt numFmtId="182" formatCode="\(\ 0.0%\ \)"/>
    <numFmt numFmtId="183" formatCode="0_ &quot;人&quot;"/>
    <numFmt numFmtId="184" formatCode="\(@\)"/>
    <numFmt numFmtId="185" formatCode="0.0_);[Red]\(0.0\)"/>
  </numFmts>
  <fonts count="70">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2"/>
      <color indexed="8"/>
      <name val="ＭＳ ゴシック"/>
      <family val="3"/>
      <charset val="128"/>
    </font>
    <font>
      <sz val="10"/>
      <name val="ＭＳ ゴシック"/>
      <family val="3"/>
      <charset val="128"/>
    </font>
    <font>
      <b/>
      <sz val="10"/>
      <color indexed="8"/>
      <name val="ＭＳ ゴシック"/>
      <family val="3"/>
      <charset val="128"/>
    </font>
    <font>
      <b/>
      <sz val="10"/>
      <name val="ＭＳ ゴシック"/>
      <family val="3"/>
      <charset val="128"/>
    </font>
    <font>
      <b/>
      <sz val="8"/>
      <color indexed="8"/>
      <name val="ＭＳ ゴシック"/>
      <family val="3"/>
      <charset val="128"/>
    </font>
    <font>
      <sz val="6"/>
      <name val="ＭＳ Ｐゴシック"/>
      <family val="3"/>
      <charset val="128"/>
    </font>
    <font>
      <b/>
      <sz val="8"/>
      <name val="ＭＳ ゴシック"/>
      <family val="3"/>
      <charset val="128"/>
    </font>
    <font>
      <b/>
      <sz val="11"/>
      <color indexed="8"/>
      <name val="ＭＳ Ｐゴシック"/>
      <family val="3"/>
      <charset val="128"/>
    </font>
    <font>
      <sz val="9"/>
      <color indexed="8"/>
      <name val="ＭＳ Ｐゴシック"/>
      <family val="3"/>
      <charset val="128"/>
    </font>
    <font>
      <sz val="10"/>
      <color indexed="30"/>
      <name val="ＭＳ ゴシック"/>
      <family val="3"/>
      <charset val="128"/>
    </font>
    <font>
      <b/>
      <sz val="12"/>
      <color indexed="8"/>
      <name val="ＭＳ ゴシック"/>
      <family val="3"/>
      <charset val="128"/>
    </font>
    <font>
      <b/>
      <sz val="9"/>
      <name val="ＭＳ Ｐゴシック"/>
      <family val="3"/>
      <charset val="128"/>
    </font>
    <font>
      <sz val="10"/>
      <name val="ＭＳ 明朝"/>
      <family val="1"/>
      <charset val="128"/>
    </font>
    <font>
      <sz val="10"/>
      <color indexed="8"/>
      <name val="ＭＳ 明朝"/>
      <family val="1"/>
      <charset val="128"/>
    </font>
    <font>
      <b/>
      <sz val="10"/>
      <color indexed="10"/>
      <name val="ＭＳ ゴシック"/>
      <family val="3"/>
      <charset val="128"/>
    </font>
    <font>
      <b/>
      <sz val="11"/>
      <color indexed="10"/>
      <name val="ＭＳ ゴシック"/>
      <family val="3"/>
      <charset val="128"/>
    </font>
    <font>
      <sz val="12"/>
      <name val="ＭＳ 明朝"/>
      <family val="1"/>
      <charset val="128"/>
    </font>
    <font>
      <sz val="6"/>
      <name val="ＭＳ 明朝"/>
      <family val="1"/>
      <charset val="128"/>
    </font>
    <font>
      <b/>
      <sz val="14"/>
      <name val="ＭＳ Ｐゴシック"/>
      <family val="3"/>
      <charset val="128"/>
    </font>
    <font>
      <b/>
      <sz val="12"/>
      <name val="ＭＳ ゴシック"/>
      <family val="3"/>
      <charset val="128"/>
    </font>
    <font>
      <b/>
      <sz val="9"/>
      <color indexed="10"/>
      <name val="ＭＳ Ｐゴシック"/>
      <family val="3"/>
      <charset val="128"/>
    </font>
    <font>
      <b/>
      <sz val="9"/>
      <color indexed="8"/>
      <name val="ＭＳ ゴシック"/>
      <family val="3"/>
      <charset val="128"/>
    </font>
    <font>
      <sz val="9"/>
      <color indexed="8"/>
      <name val="ＭＳ ゴシック"/>
      <family val="3"/>
      <charset val="128"/>
    </font>
    <font>
      <sz val="11"/>
      <name val="HGPｺﾞｼｯｸM"/>
      <family val="3"/>
      <charset val="128"/>
    </font>
    <font>
      <sz val="10"/>
      <name val="HGPｺﾞｼｯｸM"/>
      <family val="3"/>
      <charset val="128"/>
    </font>
    <font>
      <b/>
      <sz val="10"/>
      <name val="HGPｺﾞｼｯｸM"/>
      <family val="3"/>
      <charset val="128"/>
    </font>
    <font>
      <sz val="6"/>
      <color indexed="8"/>
      <name val="ＭＳ ゴシック"/>
      <family val="3"/>
      <charset val="128"/>
    </font>
    <font>
      <sz val="10"/>
      <color indexed="8"/>
      <name val="ＭＳ Ｐゴシック"/>
      <family val="3"/>
      <charset val="128"/>
    </font>
    <font>
      <b/>
      <sz val="9"/>
      <name val="ＭＳ ゴシック"/>
      <family val="3"/>
      <charset val="128"/>
    </font>
    <font>
      <sz val="6"/>
      <name val="ＭＳ Ｐゴシック"/>
      <family val="3"/>
      <charset val="128"/>
    </font>
    <font>
      <sz val="11"/>
      <color indexed="8"/>
      <name val="ＭＳ 明朝"/>
      <family val="1"/>
      <charset val="128"/>
    </font>
    <font>
      <sz val="11"/>
      <name val="ＭＳ 明朝"/>
      <family val="1"/>
      <charset val="128"/>
    </font>
    <font>
      <sz val="8"/>
      <color indexed="8"/>
      <name val="ＭＳ ゴシック"/>
      <family val="3"/>
      <charset val="128"/>
    </font>
    <font>
      <sz val="8"/>
      <color indexed="8"/>
      <name val="ＭＳ 明朝"/>
      <family val="1"/>
      <charset val="128"/>
    </font>
    <font>
      <sz val="9"/>
      <name val="ＭＳ ゴシック"/>
      <family val="3"/>
      <charset val="128"/>
    </font>
    <font>
      <b/>
      <u/>
      <sz val="11"/>
      <color indexed="10"/>
      <name val="ＭＳ ゴシック"/>
      <family val="3"/>
      <charset val="128"/>
    </font>
    <font>
      <sz val="10"/>
      <color indexed="8"/>
      <name val="HGPｺﾞｼｯｸM"/>
      <family val="3"/>
      <charset val="128"/>
    </font>
    <font>
      <b/>
      <sz val="24"/>
      <name val="ＭＳ ゴシック"/>
      <family val="3"/>
      <charset val="128"/>
    </font>
    <font>
      <sz val="8"/>
      <name val="HGPｺﾞｼｯｸM"/>
      <family val="3"/>
      <charset val="128"/>
    </font>
    <font>
      <sz val="9"/>
      <name val="HGPｺﾞｼｯｸM"/>
      <family val="3"/>
      <charset val="128"/>
    </font>
    <font>
      <sz val="9"/>
      <color indexed="8"/>
      <name val="HGPｺﾞｼｯｸM"/>
      <family val="3"/>
      <charset val="128"/>
    </font>
    <font>
      <b/>
      <sz val="10"/>
      <color indexed="8"/>
      <name val="HGPｺﾞｼｯｸM"/>
      <family val="3"/>
      <charset val="128"/>
    </font>
    <font>
      <b/>
      <sz val="11"/>
      <color theme="1"/>
      <name val="ＭＳ Ｐゴシック"/>
      <family val="3"/>
      <charset val="128"/>
      <scheme val="minor"/>
    </font>
    <font>
      <b/>
      <sz val="9"/>
      <color rgb="FFFF0000"/>
      <name val="ＭＳ Ｐゴシック"/>
      <family val="3"/>
      <charset val="128"/>
    </font>
    <font>
      <b/>
      <sz val="10"/>
      <color rgb="FFFF0000"/>
      <name val="ＭＳ ゴシック"/>
      <family val="3"/>
      <charset val="128"/>
    </font>
    <font>
      <sz val="10"/>
      <color theme="1"/>
      <name val="HGPｺﾞｼｯｸM"/>
      <family val="3"/>
      <charset val="128"/>
    </font>
    <font>
      <sz val="10"/>
      <color theme="1"/>
      <name val="ＭＳ 明朝"/>
      <family val="1"/>
      <charset val="128"/>
    </font>
    <font>
      <sz val="11"/>
      <color theme="1"/>
      <name val="HGPｺﾞｼｯｸM"/>
      <family val="3"/>
      <charset val="128"/>
    </font>
    <font>
      <b/>
      <sz val="10"/>
      <color theme="1"/>
      <name val="ＭＳ ゴシック"/>
      <family val="3"/>
      <charset val="128"/>
    </font>
    <font>
      <b/>
      <sz val="10"/>
      <color theme="1"/>
      <name val="ＭＳ Ｐゴシック"/>
      <family val="3"/>
      <charset val="128"/>
      <scheme val="minor"/>
    </font>
    <font>
      <b/>
      <sz val="10"/>
      <color indexed="8"/>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color theme="1"/>
      <name val="HGSｺﾞｼｯｸM"/>
      <family val="3"/>
      <charset val="128"/>
    </font>
    <font>
      <sz val="8"/>
      <color theme="1"/>
      <name val="ＭＳ 明朝"/>
      <family val="1"/>
      <charset val="128"/>
    </font>
    <font>
      <sz val="9"/>
      <color theme="1"/>
      <name val="HGPｺﾞｼｯｸM"/>
      <family val="3"/>
      <charset val="128"/>
    </font>
    <font>
      <sz val="9"/>
      <color theme="1"/>
      <name val="ＭＳ 明朝"/>
      <family val="1"/>
      <charset val="128"/>
    </font>
    <font>
      <b/>
      <sz val="9"/>
      <color theme="1"/>
      <name val="ＭＳ Ｐゴシック"/>
      <family val="3"/>
      <charset val="128"/>
      <scheme val="minor"/>
    </font>
    <font>
      <sz val="8"/>
      <color theme="1"/>
      <name val="ＭＳ Ｐゴシック"/>
      <family val="3"/>
      <charset val="128"/>
      <scheme val="minor"/>
    </font>
    <font>
      <sz val="9"/>
      <color theme="1"/>
      <name val="ＭＳ ゴシック"/>
      <family val="3"/>
      <charset val="128"/>
    </font>
    <font>
      <sz val="9"/>
      <name val="ＭＳ 明朝"/>
      <family val="1"/>
      <charset val="128"/>
    </font>
    <font>
      <sz val="7"/>
      <name val="ＭＳ ゴシック"/>
      <family val="3"/>
      <charset val="128"/>
    </font>
    <font>
      <sz val="11"/>
      <name val="ＭＳ Ｐゴシック"/>
      <family val="3"/>
      <charset val="128"/>
      <scheme val="minor"/>
    </font>
    <font>
      <sz val="8"/>
      <name val="ＭＳ ゴシック"/>
      <family val="3"/>
      <charset val="128"/>
    </font>
    <font>
      <sz val="11"/>
      <color theme="1"/>
      <name val="ＭＳ Ｐゴシック"/>
      <family val="2"/>
      <scheme val="minor"/>
    </font>
    <font>
      <b/>
      <sz val="8"/>
      <color theme="1"/>
      <name val="ＭＳ Ｐゴシック"/>
      <family val="3"/>
      <charset val="128"/>
      <scheme val="minor"/>
    </font>
    <font>
      <sz val="6"/>
      <name val="ＭＳ Ｐゴシック"/>
      <family val="3"/>
      <charset val="128"/>
      <scheme val="minor"/>
    </font>
  </fonts>
  <fills count="13">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4" tint="0.59996337778862885"/>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FFCC"/>
        <bgColor indexed="64"/>
      </patternFill>
    </fill>
  </fills>
  <borders count="73">
    <border>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s>
  <cellStyleXfs count="3">
    <xf numFmtId="0" fontId="0" fillId="0" borderId="0">
      <alignment vertical="center"/>
    </xf>
    <xf numFmtId="0" fontId="19" fillId="0" borderId="0">
      <alignment vertical="center"/>
    </xf>
    <xf numFmtId="0" fontId="67" fillId="0" borderId="0"/>
  </cellStyleXfs>
  <cellXfs count="8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Border="1">
      <alignment vertical="center"/>
    </xf>
    <xf numFmtId="0" fontId="11" fillId="0" borderId="0" xfId="0" applyFont="1" applyAlignment="1">
      <alignment vertical="center" wrapTex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0" xfId="0" applyFont="1" applyAlignment="1">
      <alignment vertical="center" shrinkToFit="1"/>
    </xf>
    <xf numFmtId="0" fontId="2" fillId="0" borderId="0" xfId="0" applyFont="1" applyBorder="1" applyAlignment="1">
      <alignment vertical="center"/>
    </xf>
    <xf numFmtId="0" fontId="2" fillId="0" borderId="1" xfId="0" applyFont="1" applyBorder="1">
      <alignment vertical="center"/>
    </xf>
    <xf numFmtId="0" fontId="2" fillId="0" borderId="0" xfId="0" applyFont="1" applyAlignment="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vertical="center" shrinkToFit="1"/>
    </xf>
    <xf numFmtId="0" fontId="5" fillId="2" borderId="0" xfId="0" applyFont="1" applyFill="1" applyBorder="1">
      <alignment vertical="center"/>
    </xf>
    <xf numFmtId="0" fontId="5" fillId="0" borderId="0" xfId="0" applyFont="1" applyBorder="1">
      <alignment vertical="center"/>
    </xf>
    <xf numFmtId="0" fontId="5" fillId="0" borderId="0" xfId="0" applyFont="1">
      <alignment vertical="center"/>
    </xf>
    <xf numFmtId="0" fontId="2" fillId="2" borderId="0" xfId="0" applyFont="1" applyFill="1" applyBorder="1" applyAlignment="1">
      <alignment horizontal="left" vertical="center" shrinkToFit="1"/>
    </xf>
    <xf numFmtId="0" fontId="2" fillId="2" borderId="0" xfId="0" applyFont="1" applyFill="1" applyBorder="1" applyAlignment="1">
      <alignment horizontal="center" vertical="center"/>
    </xf>
    <xf numFmtId="0" fontId="2" fillId="2" borderId="0" xfId="0" applyFont="1" applyFill="1" applyAlignment="1">
      <alignment vertical="center" shrinkToFit="1"/>
    </xf>
    <xf numFmtId="0" fontId="2" fillId="2" borderId="0" xfId="0" applyFont="1" applyFill="1">
      <alignment vertical="center"/>
    </xf>
    <xf numFmtId="177" fontId="2" fillId="2" borderId="0" xfId="0" applyNumberFormat="1" applyFont="1" applyFill="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0" xfId="0" applyNumberFormat="1" applyFont="1" applyAlignment="1">
      <alignment horizontal="center" vertical="center" shrinkToFit="1"/>
    </xf>
    <xf numFmtId="0" fontId="4" fillId="3" borderId="0" xfId="0" applyFont="1" applyFill="1" applyBorder="1" applyAlignment="1">
      <alignment vertical="center" shrinkToFit="1"/>
    </xf>
    <xf numFmtId="0" fontId="2" fillId="0" borderId="0" xfId="0" applyFont="1" applyBorder="1" applyAlignment="1">
      <alignment horizontal="center" vertical="center"/>
    </xf>
    <xf numFmtId="0" fontId="9" fillId="3" borderId="0" xfId="0" applyFont="1" applyFill="1" applyBorder="1" applyAlignment="1">
      <alignment vertical="center" shrinkToFit="1"/>
    </xf>
    <xf numFmtId="0" fontId="9" fillId="4" borderId="0" xfId="0" applyFont="1" applyFill="1" applyBorder="1" applyAlignment="1">
      <alignment vertical="center" shrinkToFit="1"/>
    </xf>
    <xf numFmtId="0" fontId="9" fillId="4" borderId="0" xfId="0" applyFont="1" applyFill="1" applyBorder="1">
      <alignment vertical="center"/>
    </xf>
    <xf numFmtId="0" fontId="9" fillId="4" borderId="0" xfId="0" applyFont="1" applyFill="1" applyBorder="1" applyAlignment="1">
      <alignment horizontal="right" vertical="center"/>
    </xf>
    <xf numFmtId="0" fontId="9" fillId="4" borderId="0" xfId="0" applyFont="1" applyFill="1" applyBorder="1" applyAlignment="1">
      <alignment horizontal="center" vertical="center"/>
    </xf>
    <xf numFmtId="0" fontId="9" fillId="4" borderId="0" xfId="0" applyFont="1" applyFill="1" applyBorder="1" applyAlignment="1">
      <alignment horizontal="left" vertical="center" shrinkToFit="1"/>
    </xf>
    <xf numFmtId="0" fontId="9" fillId="4" borderId="0" xfId="0" applyFont="1" applyFill="1">
      <alignment vertical="center"/>
    </xf>
    <xf numFmtId="0" fontId="9" fillId="3" borderId="0" xfId="0" applyFont="1" applyFill="1" applyBorder="1" applyAlignment="1">
      <alignment horizontal="left" vertical="center"/>
    </xf>
    <xf numFmtId="0" fontId="11" fillId="3" borderId="0" xfId="0" applyFont="1" applyFill="1" applyBorder="1" applyAlignment="1">
      <alignment vertical="center" wrapText="1"/>
    </xf>
    <xf numFmtId="0" fontId="11" fillId="3" borderId="0" xfId="0" applyFont="1" applyFill="1" applyAlignment="1">
      <alignment vertical="center" wrapText="1"/>
    </xf>
    <xf numFmtId="0" fontId="2" fillId="3" borderId="0" xfId="0" applyFont="1" applyFill="1" applyBorder="1">
      <alignment vertical="center"/>
    </xf>
    <xf numFmtId="0" fontId="2" fillId="2" borderId="0" xfId="0" applyFont="1" applyFill="1" applyBorder="1" applyAlignment="1">
      <alignment horizontal="center" vertical="center" shrinkToFit="1"/>
    </xf>
    <xf numFmtId="0" fontId="2" fillId="2" borderId="0" xfId="0" applyFont="1" applyFill="1" applyBorder="1" applyAlignment="1">
      <alignment vertical="center" textRotation="255" shrinkToFit="1"/>
    </xf>
    <xf numFmtId="0" fontId="4" fillId="2" borderId="0" xfId="0" applyFont="1" applyFill="1" applyBorder="1" applyAlignment="1">
      <alignment horizontal="left" vertical="center" shrinkToFit="1"/>
    </xf>
    <xf numFmtId="0" fontId="4" fillId="3" borderId="0" xfId="0" applyFont="1" applyFill="1" applyBorder="1" applyAlignment="1">
      <alignment horizontal="center" vertical="center" shrinkToFit="1"/>
    </xf>
    <xf numFmtId="0" fontId="5" fillId="2" borderId="0" xfId="0" applyFont="1" applyFill="1" applyBorder="1" applyAlignment="1">
      <alignment horizontal="center" vertical="center"/>
    </xf>
    <xf numFmtId="0" fontId="9" fillId="5" borderId="0" xfId="0" applyFont="1" applyFill="1" applyBorder="1">
      <alignment vertical="center"/>
    </xf>
    <xf numFmtId="0" fontId="7" fillId="5" borderId="0" xfId="0" applyFont="1" applyFill="1" applyBorder="1">
      <alignment vertical="center"/>
    </xf>
    <xf numFmtId="0" fontId="6" fillId="6" borderId="2" xfId="0" applyFont="1" applyFill="1" applyBorder="1" applyAlignment="1">
      <alignment horizontal="distributed" vertical="distributed"/>
    </xf>
    <xf numFmtId="0" fontId="6" fillId="6" borderId="3" xfId="0" applyFont="1" applyFill="1" applyBorder="1" applyAlignment="1">
      <alignment horizontal="distributed" vertical="distributed"/>
    </xf>
    <xf numFmtId="0" fontId="18" fillId="4" borderId="0" xfId="0" applyFont="1" applyFill="1" applyBorder="1" applyAlignment="1">
      <alignment horizontal="right" vertical="center"/>
    </xf>
    <xf numFmtId="0" fontId="17"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19" fillId="0" borderId="0" xfId="1">
      <alignment vertical="center"/>
    </xf>
    <xf numFmtId="0" fontId="19" fillId="0" borderId="6" xfId="1" applyBorder="1" applyAlignment="1">
      <alignment horizontal="center" vertical="center"/>
    </xf>
    <xf numFmtId="179" fontId="19" fillId="0" borderId="7" xfId="1" applyNumberFormat="1" applyBorder="1" applyAlignment="1">
      <alignment horizontal="left" vertical="center" indent="1"/>
    </xf>
    <xf numFmtId="0" fontId="19" fillId="0" borderId="8" xfId="1" applyBorder="1">
      <alignment vertical="center"/>
    </xf>
    <xf numFmtId="0" fontId="19" fillId="0" borderId="9" xfId="1" applyBorder="1">
      <alignment vertical="center"/>
    </xf>
    <xf numFmtId="0" fontId="5" fillId="0" borderId="0" xfId="0" applyFont="1" applyFill="1" applyBorder="1" applyAlignment="1">
      <alignment horizontal="center" vertical="center" textRotation="255" wrapText="1"/>
    </xf>
    <xf numFmtId="0" fontId="2" fillId="6" borderId="4" xfId="0" applyFont="1" applyFill="1" applyBorder="1" applyAlignment="1">
      <alignment horizontal="center" vertical="center"/>
    </xf>
    <xf numFmtId="0" fontId="2" fillId="6" borderId="10" xfId="0" applyFont="1" applyFill="1" applyBorder="1" applyAlignment="1">
      <alignment horizontal="center" vertical="center" shrinkToFit="1"/>
    </xf>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5" fillId="5" borderId="11" xfId="0" applyFont="1" applyFill="1" applyBorder="1" applyAlignment="1">
      <alignment horizontal="right" vertical="center" wrapText="1" indent="1"/>
    </xf>
    <xf numFmtId="180" fontId="5" fillId="5" borderId="11" xfId="0" applyNumberFormat="1" applyFont="1" applyFill="1" applyBorder="1" applyAlignment="1">
      <alignment horizontal="right" vertical="center" wrapText="1" indent="1"/>
    </xf>
    <xf numFmtId="180" fontId="5" fillId="0" borderId="0" xfId="0" applyNumberFormat="1" applyFont="1" applyFill="1" applyBorder="1" applyAlignment="1">
      <alignment horizontal="right" vertical="center" wrapText="1" indent="1"/>
    </xf>
    <xf numFmtId="0" fontId="5" fillId="0" borderId="0" xfId="0" applyFont="1" applyFill="1" applyBorder="1" applyAlignment="1">
      <alignment horizontal="right" vertical="center" wrapText="1" indent="1"/>
    </xf>
    <xf numFmtId="0" fontId="23" fillId="3" borderId="0" xfId="0" applyFont="1" applyFill="1" applyBorder="1" applyAlignment="1">
      <alignment vertical="center" wrapText="1"/>
    </xf>
    <xf numFmtId="0" fontId="17" fillId="0" borderId="0" xfId="0" applyFont="1" applyAlignment="1">
      <alignment horizontal="center" vertical="center"/>
    </xf>
    <xf numFmtId="180" fontId="17" fillId="0" borderId="0" xfId="0" applyNumberFormat="1" applyFont="1" applyFill="1" applyBorder="1" applyAlignment="1">
      <alignment horizontal="left" vertical="center"/>
    </xf>
    <xf numFmtId="180" fontId="5" fillId="5" borderId="12" xfId="0" applyNumberFormat="1" applyFont="1" applyFill="1" applyBorder="1" applyAlignment="1">
      <alignment horizontal="right" vertical="center" wrapText="1" indent="1"/>
    </xf>
    <xf numFmtId="0" fontId="7" fillId="2" borderId="0" xfId="0" applyFont="1" applyFill="1" applyBorder="1">
      <alignment vertical="center"/>
    </xf>
    <xf numFmtId="0" fontId="6" fillId="6" borderId="3" xfId="0" applyFont="1" applyFill="1" applyBorder="1" applyAlignment="1">
      <alignment horizontal="distributed" vertical="distributed" wrapText="1"/>
    </xf>
    <xf numFmtId="0" fontId="6" fillId="6" borderId="13" xfId="0" applyFont="1" applyFill="1" applyBorder="1" applyAlignment="1">
      <alignment horizontal="distributed" vertical="distributed" wrapText="1"/>
    </xf>
    <xf numFmtId="0" fontId="26" fillId="0" borderId="0" xfId="0" applyFont="1" applyFill="1" applyBorder="1">
      <alignment vertical="center"/>
    </xf>
    <xf numFmtId="0" fontId="27" fillId="0" borderId="0" xfId="0" applyFont="1" applyFill="1" applyBorder="1" applyAlignment="1">
      <alignment vertical="center"/>
    </xf>
    <xf numFmtId="0" fontId="27" fillId="0" borderId="0" xfId="0" applyFont="1" applyFill="1" applyBorder="1">
      <alignment vertical="center"/>
    </xf>
    <xf numFmtId="49" fontId="28" fillId="0" borderId="0" xfId="0" applyNumberFormat="1" applyFont="1" applyFill="1" applyBorder="1" applyAlignment="1">
      <alignment horizontal="left" vertical="center"/>
    </xf>
    <xf numFmtId="49" fontId="28" fillId="0" borderId="0" xfId="0" applyNumberFormat="1" applyFont="1" applyFill="1" applyBorder="1" applyAlignment="1">
      <alignment vertical="center"/>
    </xf>
    <xf numFmtId="0" fontId="30" fillId="0" borderId="0" xfId="0" applyFont="1">
      <alignment vertical="center"/>
    </xf>
    <xf numFmtId="0" fontId="27" fillId="0" borderId="0" xfId="0" applyFont="1" applyFill="1" applyBorder="1" applyAlignment="1">
      <alignment vertical="center" wrapText="1"/>
    </xf>
    <xf numFmtId="0" fontId="27" fillId="0" borderId="14" xfId="0" applyFont="1" applyFill="1" applyBorder="1" applyAlignment="1">
      <alignment vertical="center"/>
    </xf>
    <xf numFmtId="0" fontId="27" fillId="0" borderId="15" xfId="0" applyFont="1" applyFill="1" applyBorder="1">
      <alignment vertical="center"/>
    </xf>
    <xf numFmtId="0" fontId="27" fillId="0" borderId="16" xfId="0" applyFont="1" applyFill="1" applyBorder="1">
      <alignment vertical="center"/>
    </xf>
    <xf numFmtId="0" fontId="27" fillId="0" borderId="17" xfId="0" applyFont="1" applyFill="1" applyBorder="1">
      <alignment vertical="center"/>
    </xf>
    <xf numFmtId="0" fontId="27" fillId="0" borderId="18" xfId="0" applyFont="1" applyFill="1" applyBorder="1">
      <alignment vertical="center"/>
    </xf>
    <xf numFmtId="49" fontId="27" fillId="0" borderId="0" xfId="0" applyNumberFormat="1" applyFont="1" applyFill="1" applyBorder="1">
      <alignment vertical="center"/>
    </xf>
    <xf numFmtId="0" fontId="27" fillId="0" borderId="8" xfId="0" applyFont="1" applyFill="1" applyBorder="1">
      <alignment vertical="center"/>
    </xf>
    <xf numFmtId="0" fontId="27" fillId="0" borderId="9" xfId="0" applyFont="1" applyFill="1" applyBorder="1">
      <alignment vertical="center"/>
    </xf>
    <xf numFmtId="0" fontId="27" fillId="0" borderId="19" xfId="0" applyFont="1" applyFill="1" applyBorder="1">
      <alignment vertical="center"/>
    </xf>
    <xf numFmtId="183" fontId="27" fillId="0" borderId="0" xfId="0" applyNumberFormat="1" applyFont="1" applyFill="1" applyBorder="1" applyAlignment="1">
      <alignment vertical="center" shrinkToFit="1"/>
    </xf>
    <xf numFmtId="0" fontId="27" fillId="0" borderId="17" xfId="0" applyFont="1" applyFill="1" applyBorder="1" applyAlignment="1">
      <alignment vertical="center" wrapText="1"/>
    </xf>
    <xf numFmtId="178" fontId="27" fillId="0" borderId="20" xfId="0" applyNumberFormat="1" applyFont="1" applyFill="1" applyBorder="1" applyAlignment="1">
      <alignment horizontal="center" vertical="center"/>
    </xf>
    <xf numFmtId="0" fontId="27" fillId="0" borderId="21" xfId="0" applyFont="1" applyFill="1" applyBorder="1">
      <alignment vertical="center"/>
    </xf>
    <xf numFmtId="178" fontId="27" fillId="7" borderId="22" xfId="0" applyNumberFormat="1" applyFont="1" applyFill="1" applyBorder="1" applyAlignment="1">
      <alignment horizontal="center" vertical="center"/>
    </xf>
    <xf numFmtId="183" fontId="27" fillId="0" borderId="23" xfId="0" applyNumberFormat="1" applyFont="1" applyFill="1" applyBorder="1" applyAlignment="1">
      <alignment horizontal="center" vertical="center"/>
    </xf>
    <xf numFmtId="183" fontId="27" fillId="0" borderId="24" xfId="0" applyNumberFormat="1" applyFont="1" applyFill="1" applyBorder="1" applyAlignment="1">
      <alignment horizontal="center" vertical="center"/>
    </xf>
    <xf numFmtId="183" fontId="27" fillId="0" borderId="18" xfId="0" applyNumberFormat="1" applyFont="1" applyFill="1" applyBorder="1" applyAlignment="1">
      <alignment horizontal="center" vertical="center"/>
    </xf>
    <xf numFmtId="0" fontId="27" fillId="0" borderId="25" xfId="0" applyFont="1" applyFill="1" applyBorder="1">
      <alignment vertical="center"/>
    </xf>
    <xf numFmtId="178" fontId="27" fillId="0" borderId="0" xfId="0" applyNumberFormat="1" applyFont="1" applyFill="1" applyBorder="1" applyAlignment="1">
      <alignment horizontal="center" vertical="center"/>
    </xf>
    <xf numFmtId="183" fontId="27" fillId="7" borderId="28" xfId="0" applyNumberFormat="1" applyFont="1" applyFill="1" applyBorder="1" applyAlignment="1">
      <alignment vertical="center"/>
    </xf>
    <xf numFmtId="0" fontId="27" fillId="0" borderId="0" xfId="0" applyFont="1" applyFill="1" applyBorder="1" applyAlignment="1">
      <alignment vertical="top"/>
    </xf>
    <xf numFmtId="183" fontId="27" fillId="0" borderId="10" xfId="0" applyNumberFormat="1" applyFont="1" applyFill="1" applyBorder="1" applyAlignment="1">
      <alignment horizontal="center" vertical="center"/>
    </xf>
    <xf numFmtId="0" fontId="27" fillId="0" borderId="29" xfId="0" applyFont="1" applyFill="1" applyBorder="1" applyAlignment="1">
      <alignment vertical="center" shrinkToFit="1"/>
    </xf>
    <xf numFmtId="0" fontId="27" fillId="0" borderId="30" xfId="0" applyFont="1" applyFill="1" applyBorder="1" applyAlignment="1">
      <alignment vertical="center" shrinkToFit="1"/>
    </xf>
    <xf numFmtId="183" fontId="27" fillId="0" borderId="26" xfId="0" applyNumberFormat="1" applyFont="1" applyFill="1" applyBorder="1" applyAlignment="1">
      <alignment vertical="center"/>
    </xf>
    <xf numFmtId="183" fontId="27" fillId="0" borderId="10" xfId="0" applyNumberFormat="1" applyFont="1" applyFill="1" applyBorder="1" applyAlignment="1">
      <alignment vertical="center"/>
    </xf>
    <xf numFmtId="0" fontId="27" fillId="0" borderId="26" xfId="0" applyFont="1" applyFill="1" applyBorder="1" applyAlignment="1">
      <alignment vertical="center" shrinkToFit="1"/>
    </xf>
    <xf numFmtId="0" fontId="27" fillId="0" borderId="10" xfId="0" applyFont="1" applyFill="1" applyBorder="1" applyAlignment="1">
      <alignment vertical="center" shrinkToFit="1"/>
    </xf>
    <xf numFmtId="0" fontId="27" fillId="0" borderId="31" xfId="0" applyFont="1" applyFill="1" applyBorder="1" applyAlignment="1">
      <alignment vertical="center" shrinkToFit="1"/>
    </xf>
    <xf numFmtId="184" fontId="27" fillId="0" borderId="10" xfId="0" applyNumberFormat="1" applyFont="1" applyFill="1" applyBorder="1" applyAlignment="1">
      <alignment vertical="center" shrinkToFit="1"/>
    </xf>
    <xf numFmtId="0" fontId="27" fillId="0" borderId="32" xfId="0" applyFont="1" applyFill="1" applyBorder="1">
      <alignment vertical="center"/>
    </xf>
    <xf numFmtId="178" fontId="27" fillId="0" borderId="26" xfId="0" applyNumberFormat="1" applyFont="1" applyFill="1" applyBorder="1" applyAlignment="1">
      <alignment vertical="center"/>
    </xf>
    <xf numFmtId="183" fontId="27" fillId="0" borderId="0" xfId="0" applyNumberFormat="1" applyFont="1" applyFill="1" applyBorder="1" applyAlignment="1">
      <alignment vertical="center"/>
    </xf>
    <xf numFmtId="0" fontId="27" fillId="0" borderId="32" xfId="0" applyFont="1" applyFill="1" applyBorder="1" applyAlignment="1">
      <alignment vertical="center" wrapText="1"/>
    </xf>
    <xf numFmtId="0" fontId="27" fillId="0" borderId="33" xfId="0" applyFont="1" applyFill="1" applyBorder="1" applyAlignment="1">
      <alignment vertical="center"/>
    </xf>
    <xf numFmtId="0" fontId="27" fillId="0" borderId="20" xfId="0" applyFont="1" applyFill="1" applyBorder="1" applyAlignment="1">
      <alignment vertical="center"/>
    </xf>
    <xf numFmtId="184" fontId="27" fillId="0" borderId="31" xfId="0" applyNumberFormat="1" applyFont="1" applyFill="1" applyBorder="1" applyAlignment="1">
      <alignment vertical="center" shrinkToFit="1"/>
    </xf>
    <xf numFmtId="178" fontId="27" fillId="7" borderId="34" xfId="0" applyNumberFormat="1" applyFont="1" applyFill="1" applyBorder="1" applyAlignment="1">
      <alignment vertical="center"/>
    </xf>
    <xf numFmtId="183" fontId="27" fillId="0" borderId="1" xfId="0" applyNumberFormat="1" applyFont="1" applyFill="1" applyBorder="1" applyAlignment="1">
      <alignment vertical="center" shrinkToFit="1"/>
    </xf>
    <xf numFmtId="184" fontId="27" fillId="0" borderId="24" xfId="0" applyNumberFormat="1" applyFont="1" applyFill="1" applyBorder="1" applyAlignment="1">
      <alignment vertical="center" shrinkToFit="1"/>
    </xf>
    <xf numFmtId="0" fontId="27" fillId="0" borderId="23" xfId="0" applyFont="1" applyFill="1" applyBorder="1" applyAlignment="1">
      <alignment vertical="center" shrinkToFit="1"/>
    </xf>
    <xf numFmtId="183" fontId="27" fillId="0" borderId="31" xfId="0" applyNumberFormat="1" applyFont="1" applyFill="1" applyBorder="1" applyAlignment="1">
      <alignment vertical="center"/>
    </xf>
    <xf numFmtId="0" fontId="27" fillId="0" borderId="18" xfId="0" applyFont="1" applyFill="1" applyBorder="1" applyAlignment="1">
      <alignment horizontal="center" vertical="center" wrapText="1"/>
    </xf>
    <xf numFmtId="0" fontId="27" fillId="0" borderId="31" xfId="0" applyFont="1" applyFill="1" applyBorder="1">
      <alignment vertical="center"/>
    </xf>
    <xf numFmtId="0" fontId="27" fillId="0" borderId="35" xfId="0" applyFont="1" applyFill="1" applyBorder="1" applyAlignment="1">
      <alignment vertical="center"/>
    </xf>
    <xf numFmtId="0" fontId="27" fillId="0" borderId="24" xfId="0" applyFont="1" applyFill="1" applyBorder="1">
      <alignment vertical="center"/>
    </xf>
    <xf numFmtId="182" fontId="27" fillId="0" borderId="26" xfId="0" applyNumberFormat="1" applyFont="1" applyFill="1" applyBorder="1" applyAlignment="1">
      <alignment vertical="center" shrinkToFit="1"/>
    </xf>
    <xf numFmtId="183" fontId="27" fillId="7" borderId="28" xfId="0" applyNumberFormat="1" applyFont="1" applyFill="1" applyBorder="1" applyAlignment="1">
      <alignment horizontal="center" vertical="center"/>
    </xf>
    <xf numFmtId="182" fontId="27" fillId="0" borderId="35" xfId="0" applyNumberFormat="1" applyFont="1" applyFill="1" applyBorder="1" applyAlignment="1">
      <alignment vertical="center" shrinkToFit="1"/>
    </xf>
    <xf numFmtId="182" fontId="27" fillId="0" borderId="23" xfId="0" applyNumberFormat="1" applyFont="1" applyFill="1" applyBorder="1" applyAlignment="1">
      <alignment vertical="center" shrinkToFit="1"/>
    </xf>
    <xf numFmtId="183" fontId="27" fillId="0" borderId="23" xfId="0" applyNumberFormat="1" applyFont="1" applyFill="1" applyBorder="1" applyAlignment="1">
      <alignment vertical="center"/>
    </xf>
    <xf numFmtId="183" fontId="27" fillId="0" borderId="24" xfId="0" applyNumberFormat="1" applyFont="1" applyFill="1" applyBorder="1" applyAlignment="1">
      <alignment vertical="center"/>
    </xf>
    <xf numFmtId="183" fontId="27" fillId="0" borderId="1" xfId="0" applyNumberFormat="1" applyFont="1" applyFill="1" applyBorder="1" applyAlignment="1">
      <alignment horizontal="center" vertical="center"/>
    </xf>
    <xf numFmtId="0" fontId="5" fillId="5" borderId="11" xfId="0" applyNumberFormat="1" applyFont="1" applyFill="1" applyBorder="1" applyAlignment="1">
      <alignment horizontal="center" vertical="center" wrapText="1"/>
    </xf>
    <xf numFmtId="0" fontId="22" fillId="2" borderId="0" xfId="0" applyFont="1" applyFill="1" applyBorder="1">
      <alignment vertical="center"/>
    </xf>
    <xf numFmtId="0" fontId="5" fillId="5" borderId="36" xfId="0" applyFont="1" applyFill="1" applyBorder="1" applyAlignment="1">
      <alignment horizontal="center" vertical="center"/>
    </xf>
    <xf numFmtId="0" fontId="5" fillId="2" borderId="37" xfId="0" applyFont="1" applyFill="1" applyBorder="1" applyAlignment="1">
      <alignment horizontal="center" vertical="center"/>
    </xf>
    <xf numFmtId="179" fontId="5" fillId="5" borderId="38" xfId="0" applyNumberFormat="1" applyFont="1" applyFill="1" applyBorder="1" applyAlignment="1">
      <alignment horizontal="center" vertical="center"/>
    </xf>
    <xf numFmtId="177" fontId="4" fillId="8" borderId="0" xfId="0" applyNumberFormat="1" applyFont="1" applyFill="1" applyBorder="1" applyAlignment="1">
      <alignment horizontal="center" vertical="center" shrinkToFit="1"/>
    </xf>
    <xf numFmtId="0" fontId="4" fillId="8" borderId="0" xfId="0" applyFont="1" applyFill="1" applyBorder="1" applyAlignment="1">
      <alignment vertical="center"/>
    </xf>
    <xf numFmtId="0" fontId="16" fillId="0" borderId="11" xfId="0" applyFont="1" applyBorder="1" applyAlignment="1">
      <alignment horizontal="center" vertical="center" shrinkToFit="1"/>
    </xf>
    <xf numFmtId="0" fontId="33" fillId="2" borderId="0" xfId="0" applyFont="1" applyFill="1" applyBorder="1">
      <alignment vertical="center"/>
    </xf>
    <xf numFmtId="0" fontId="34" fillId="8" borderId="0" xfId="0" applyFont="1" applyFill="1" applyBorder="1">
      <alignment vertical="center"/>
    </xf>
    <xf numFmtId="0" fontId="2" fillId="0" borderId="0" xfId="1" applyFont="1">
      <alignment vertical="center"/>
    </xf>
    <xf numFmtId="0" fontId="2" fillId="0" borderId="0" xfId="0" applyFont="1" applyFill="1" applyBorder="1">
      <alignment vertical="center"/>
    </xf>
    <xf numFmtId="0" fontId="2" fillId="0" borderId="0" xfId="1" applyFont="1" applyProtection="1">
      <alignment vertical="center"/>
      <protection locked="0"/>
    </xf>
    <xf numFmtId="0" fontId="2" fillId="6" borderId="10" xfId="0" applyFont="1" applyFill="1" applyBorder="1" applyAlignment="1" applyProtection="1">
      <alignment horizontal="center" vertical="center" shrinkToFit="1"/>
      <protection locked="0"/>
    </xf>
    <xf numFmtId="0" fontId="16" fillId="0" borderId="20" xfId="0" applyFont="1" applyBorder="1" applyAlignment="1">
      <alignment horizontal="center" vertical="center" shrinkToFit="1"/>
    </xf>
    <xf numFmtId="0" fontId="15" fillId="2" borderId="11" xfId="0" applyFont="1" applyFill="1" applyBorder="1" applyAlignment="1">
      <alignment horizontal="center" vertical="center" shrinkToFit="1"/>
    </xf>
    <xf numFmtId="0" fontId="2" fillId="8" borderId="0" xfId="0" applyFont="1" applyFill="1" applyBorder="1" applyAlignment="1">
      <alignment horizontal="left" vertical="center" shrinkToFit="1"/>
    </xf>
    <xf numFmtId="0" fontId="4" fillId="8" borderId="0" xfId="0" applyFont="1" applyFill="1" applyBorder="1" applyAlignment="1">
      <alignment horizontal="left" vertical="center" shrinkToFit="1"/>
    </xf>
    <xf numFmtId="0" fontId="2" fillId="8" borderId="20" xfId="0" applyFont="1" applyFill="1" applyBorder="1" applyAlignment="1">
      <alignment horizontal="distributed" vertical="center" indent="1"/>
    </xf>
    <xf numFmtId="0" fontId="5" fillId="8" borderId="20" xfId="0" applyFont="1" applyFill="1" applyBorder="1" applyAlignment="1">
      <alignment horizontal="left" vertical="center" indent="1" shrinkToFit="1"/>
    </xf>
    <xf numFmtId="0" fontId="7" fillId="2" borderId="0" xfId="0" applyFont="1" applyFill="1" applyBorder="1" applyProtection="1">
      <alignment vertical="center"/>
      <protection locked="0"/>
    </xf>
    <xf numFmtId="0" fontId="2" fillId="2" borderId="0" xfId="0" applyFont="1" applyFill="1" applyBorder="1" applyProtection="1">
      <alignment vertical="center"/>
      <protection locked="0"/>
    </xf>
    <xf numFmtId="0" fontId="16" fillId="0" borderId="11" xfId="0" applyFont="1" applyBorder="1" applyAlignment="1" applyProtection="1">
      <alignment horizontal="center" vertical="center" shrinkToFit="1"/>
    </xf>
    <xf numFmtId="0" fontId="15" fillId="2" borderId="11" xfId="0" applyFont="1" applyFill="1" applyBorder="1" applyAlignment="1" applyProtection="1">
      <alignment horizontal="center" vertical="center" shrinkToFit="1"/>
    </xf>
    <xf numFmtId="0" fontId="19" fillId="0" borderId="0" xfId="1" applyProtection="1">
      <alignment vertical="center"/>
      <protection locked="0"/>
    </xf>
    <xf numFmtId="0" fontId="5" fillId="0" borderId="0" xfId="1" applyFont="1" applyAlignment="1" applyProtection="1">
      <alignment vertical="center" wrapText="1"/>
      <protection locked="0"/>
    </xf>
    <xf numFmtId="0" fontId="28" fillId="9" borderId="0" xfId="0" applyFont="1" applyFill="1" applyBorder="1" applyAlignment="1">
      <alignment horizontal="left" vertical="center"/>
    </xf>
    <xf numFmtId="0" fontId="28" fillId="9" borderId="0" xfId="0" applyFont="1" applyFill="1" applyBorder="1">
      <alignment vertical="center"/>
    </xf>
    <xf numFmtId="0" fontId="27" fillId="9" borderId="0" xfId="0" applyFont="1" applyFill="1" applyBorder="1">
      <alignment vertical="center"/>
    </xf>
    <xf numFmtId="0" fontId="36" fillId="0" borderId="11" xfId="0" applyFont="1" applyBorder="1" applyAlignment="1">
      <alignment horizontal="center" vertical="center" wrapText="1" shrinkToFit="1"/>
    </xf>
    <xf numFmtId="0" fontId="15" fillId="0" borderId="0" xfId="1" applyFont="1">
      <alignment vertical="center"/>
    </xf>
    <xf numFmtId="0" fontId="15" fillId="0" borderId="9" xfId="0" applyFont="1" applyFill="1" applyBorder="1">
      <alignment vertical="center"/>
    </xf>
    <xf numFmtId="0" fontId="25" fillId="0" borderId="0" xfId="1" applyFont="1" applyAlignment="1">
      <alignment vertical="center" wrapText="1"/>
    </xf>
    <xf numFmtId="0" fontId="25" fillId="0" borderId="0" xfId="1" applyFont="1">
      <alignment vertical="center"/>
    </xf>
    <xf numFmtId="0" fontId="25" fillId="0" borderId="0" xfId="0" applyFont="1" applyFill="1" applyBorder="1">
      <alignment vertical="center"/>
    </xf>
    <xf numFmtId="0" fontId="0" fillId="0" borderId="0" xfId="0" applyFill="1">
      <alignment vertical="center"/>
    </xf>
    <xf numFmtId="0" fontId="46" fillId="3" borderId="0" xfId="0" applyFont="1" applyFill="1" applyBorder="1" applyAlignment="1">
      <alignment vertical="center" wrapText="1"/>
    </xf>
    <xf numFmtId="178" fontId="27" fillId="7" borderId="40" xfId="0" applyNumberFormat="1" applyFont="1" applyFill="1" applyBorder="1" applyAlignment="1">
      <alignment horizontal="center" vertical="center"/>
    </xf>
    <xf numFmtId="0" fontId="15" fillId="0" borderId="21" xfId="0" applyFont="1" applyFill="1" applyBorder="1">
      <alignment vertical="center"/>
    </xf>
    <xf numFmtId="180" fontId="5" fillId="5" borderId="0" xfId="0" applyNumberFormat="1" applyFont="1" applyFill="1" applyBorder="1" applyAlignment="1" applyProtection="1">
      <alignment horizontal="right" vertical="center" wrapText="1" indent="1"/>
      <protection locked="0"/>
    </xf>
    <xf numFmtId="0" fontId="19" fillId="0" borderId="0" xfId="1" applyBorder="1" applyProtection="1">
      <alignment vertical="center"/>
      <protection locked="0"/>
    </xf>
    <xf numFmtId="0" fontId="47" fillId="0" borderId="0" xfId="0" applyFont="1" applyAlignment="1">
      <alignment horizontal="center" vertical="center"/>
    </xf>
    <xf numFmtId="0" fontId="47" fillId="0" borderId="0" xfId="0" applyFont="1" applyAlignment="1">
      <alignment horizontal="left" vertical="center"/>
    </xf>
    <xf numFmtId="0" fontId="2" fillId="0" borderId="11" xfId="0" applyFont="1" applyFill="1" applyBorder="1" applyAlignment="1">
      <alignment horizontal="center" vertical="center" wrapText="1"/>
    </xf>
    <xf numFmtId="9" fontId="5" fillId="0" borderId="11" xfId="0" applyNumberFormat="1" applyFont="1" applyFill="1" applyBorder="1" applyAlignment="1">
      <alignment vertical="center" wrapText="1"/>
    </xf>
    <xf numFmtId="0" fontId="5" fillId="0" borderId="11" xfId="0" applyFont="1" applyFill="1" applyBorder="1" applyAlignment="1">
      <alignment horizontal="center" vertical="center" textRotation="255" wrapText="1"/>
    </xf>
    <xf numFmtId="49" fontId="28" fillId="0" borderId="8" xfId="0" applyNumberFormat="1" applyFont="1" applyFill="1" applyBorder="1" applyAlignment="1">
      <alignment horizontal="left" vertical="center"/>
    </xf>
    <xf numFmtId="49" fontId="28" fillId="0" borderId="9" xfId="0" applyNumberFormat="1" applyFont="1" applyFill="1" applyBorder="1" applyAlignment="1">
      <alignment horizontal="left" vertical="center"/>
    </xf>
    <xf numFmtId="49" fontId="28" fillId="0" borderId="19" xfId="0" applyNumberFormat="1" applyFont="1" applyFill="1" applyBorder="1" applyAlignment="1">
      <alignment horizontal="left" vertical="center"/>
    </xf>
    <xf numFmtId="0" fontId="27" fillId="0" borderId="26" xfId="0" applyFont="1" applyFill="1" applyBorder="1">
      <alignment vertical="center"/>
    </xf>
    <xf numFmtId="0" fontId="27" fillId="0" borderId="10" xfId="0" applyFont="1" applyFill="1" applyBorder="1">
      <alignment vertical="center"/>
    </xf>
    <xf numFmtId="178" fontId="27" fillId="7" borderId="42" xfId="0" applyNumberFormat="1" applyFont="1" applyFill="1" applyBorder="1" applyAlignment="1">
      <alignment horizontal="center" vertical="center"/>
    </xf>
    <xf numFmtId="0" fontId="30" fillId="0" borderId="26" xfId="0" applyFont="1" applyBorder="1">
      <alignment vertical="center"/>
    </xf>
    <xf numFmtId="182" fontId="27" fillId="0" borderId="0" xfId="0" applyNumberFormat="1" applyFont="1" applyFill="1" applyBorder="1" applyAlignment="1">
      <alignment vertical="center" shrinkToFit="1"/>
    </xf>
    <xf numFmtId="183" fontId="27" fillId="0" borderId="0" xfId="0" applyNumberFormat="1" applyFont="1" applyFill="1" applyBorder="1" applyAlignment="1">
      <alignment horizontal="center" vertical="center"/>
    </xf>
    <xf numFmtId="0" fontId="27" fillId="0" borderId="9" xfId="0" applyFont="1" applyFill="1" applyBorder="1" applyAlignment="1">
      <alignment horizontal="center" vertical="center" shrinkToFit="1"/>
    </xf>
    <xf numFmtId="182" fontId="27" fillId="0" borderId="9" xfId="0" applyNumberFormat="1" applyFont="1" applyFill="1" applyBorder="1" applyAlignment="1">
      <alignment horizontal="left" vertical="center" shrinkToFit="1"/>
    </xf>
    <xf numFmtId="182" fontId="27" fillId="0" borderId="9" xfId="0" applyNumberFormat="1" applyFont="1" applyFill="1" applyBorder="1" applyAlignment="1">
      <alignment vertical="center" shrinkToFit="1"/>
    </xf>
    <xf numFmtId="183" fontId="27" fillId="0" borderId="9" xfId="0" applyNumberFormat="1" applyFont="1" applyFill="1" applyBorder="1" applyAlignment="1">
      <alignment vertical="center"/>
    </xf>
    <xf numFmtId="183" fontId="27" fillId="0" borderId="9" xfId="0" applyNumberFormat="1" applyFont="1" applyFill="1" applyBorder="1" applyAlignment="1">
      <alignment horizontal="center" vertical="center"/>
    </xf>
    <xf numFmtId="0" fontId="27" fillId="0" borderId="15" xfId="0" applyFont="1" applyFill="1" applyBorder="1" applyAlignment="1">
      <alignment horizontal="center" vertical="center" shrinkToFit="1"/>
    </xf>
    <xf numFmtId="182" fontId="27" fillId="0" borderId="15" xfId="0" applyNumberFormat="1" applyFont="1" applyFill="1" applyBorder="1" applyAlignment="1">
      <alignment horizontal="left" vertical="center" shrinkToFit="1"/>
    </xf>
    <xf numFmtId="182" fontId="27" fillId="0" borderId="15" xfId="0" applyNumberFormat="1" applyFont="1" applyFill="1" applyBorder="1" applyAlignment="1">
      <alignment vertical="center" shrinkToFit="1"/>
    </xf>
    <xf numFmtId="183" fontId="27" fillId="0" borderId="15" xfId="0" applyNumberFormat="1" applyFont="1" applyFill="1" applyBorder="1" applyAlignment="1">
      <alignment vertical="center"/>
    </xf>
    <xf numFmtId="183" fontId="27" fillId="0" borderId="15" xfId="0" applyNumberFormat="1" applyFont="1" applyFill="1" applyBorder="1" applyAlignment="1">
      <alignment horizontal="center" vertical="center"/>
    </xf>
    <xf numFmtId="178" fontId="27" fillId="7" borderId="44" xfId="0" applyNumberFormat="1" applyFont="1" applyFill="1" applyBorder="1" applyAlignment="1">
      <alignment horizontal="center" vertical="center"/>
    </xf>
    <xf numFmtId="0" fontId="0" fillId="0" borderId="35" xfId="0" applyBorder="1">
      <alignment vertical="center"/>
    </xf>
    <xf numFmtId="0" fontId="0" fillId="0" borderId="23" xfId="0" applyBorder="1">
      <alignment vertical="center"/>
    </xf>
    <xf numFmtId="0" fontId="0" fillId="0" borderId="43" xfId="0" applyBorder="1">
      <alignment vertical="center"/>
    </xf>
    <xf numFmtId="178" fontId="27" fillId="7" borderId="45" xfId="0" applyNumberFormat="1" applyFont="1" applyFill="1" applyBorder="1" applyAlignment="1">
      <alignment horizontal="center" vertical="center"/>
    </xf>
    <xf numFmtId="0" fontId="48" fillId="0" borderId="0" xfId="0" applyFont="1">
      <alignment vertical="center"/>
    </xf>
    <xf numFmtId="0" fontId="48" fillId="0" borderId="0" xfId="0" applyFont="1" applyBorder="1">
      <alignment vertical="center"/>
    </xf>
    <xf numFmtId="0" fontId="48" fillId="0" borderId="1" xfId="0" applyFont="1" applyBorder="1">
      <alignment vertical="center"/>
    </xf>
    <xf numFmtId="0" fontId="27" fillId="0" borderId="14" xfId="0" applyFont="1" applyFill="1" applyBorder="1">
      <alignment vertical="center"/>
    </xf>
    <xf numFmtId="49" fontId="28" fillId="0" borderId="17" xfId="0" applyNumberFormat="1" applyFont="1" applyFill="1" applyBorder="1" applyAlignment="1">
      <alignment horizontal="left" vertical="center"/>
    </xf>
    <xf numFmtId="49" fontId="28" fillId="0" borderId="18" xfId="0" applyNumberFormat="1" applyFont="1" applyFill="1" applyBorder="1" applyAlignment="1">
      <alignment horizontal="left" vertical="center"/>
    </xf>
    <xf numFmtId="0" fontId="0" fillId="0" borderId="17" xfId="0" applyBorder="1">
      <alignment vertical="center"/>
    </xf>
    <xf numFmtId="0" fontId="0" fillId="0" borderId="18" xfId="0" applyBorder="1">
      <alignment vertical="center"/>
    </xf>
    <xf numFmtId="0" fontId="0" fillId="0" borderId="8" xfId="0" applyBorder="1">
      <alignment vertical="center"/>
    </xf>
    <xf numFmtId="0" fontId="0" fillId="0" borderId="9" xfId="0" applyBorder="1">
      <alignment vertical="center"/>
    </xf>
    <xf numFmtId="0" fontId="0" fillId="0" borderId="19" xfId="0" applyBorder="1">
      <alignment vertical="center"/>
    </xf>
    <xf numFmtId="0" fontId="48" fillId="0" borderId="0" xfId="0" applyFont="1" applyBorder="1" applyAlignment="1">
      <alignment vertical="center"/>
    </xf>
    <xf numFmtId="0" fontId="48" fillId="0" borderId="10" xfId="0" applyFont="1" applyBorder="1" applyAlignment="1">
      <alignment vertical="center"/>
    </xf>
    <xf numFmtId="0" fontId="39" fillId="0" borderId="26" xfId="0" applyFont="1" applyBorder="1" applyAlignment="1">
      <alignment vertical="center"/>
    </xf>
    <xf numFmtId="183" fontId="27" fillId="0" borderId="19" xfId="0" applyNumberFormat="1" applyFont="1" applyFill="1" applyBorder="1" applyAlignment="1">
      <alignment horizontal="center" vertical="center"/>
    </xf>
    <xf numFmtId="0" fontId="49" fillId="2" borderId="20" xfId="0" applyFont="1" applyFill="1" applyBorder="1" applyAlignment="1">
      <alignment horizontal="left" vertical="center" shrinkToFit="1"/>
    </xf>
    <xf numFmtId="0" fontId="0" fillId="0" borderId="0" xfId="0" applyBorder="1" applyAlignment="1">
      <alignment vertical="center"/>
    </xf>
    <xf numFmtId="0" fontId="2" fillId="6" borderId="4" xfId="0" applyFont="1" applyFill="1" applyBorder="1" applyAlignment="1">
      <alignment horizontal="center" vertical="center" wrapText="1"/>
    </xf>
    <xf numFmtId="180" fontId="5" fillId="5" borderId="35" xfId="0" applyNumberFormat="1" applyFont="1" applyFill="1" applyBorder="1" applyAlignment="1">
      <alignment horizontal="right" vertical="center" wrapText="1" indent="1"/>
    </xf>
    <xf numFmtId="0" fontId="2" fillId="6" borderId="11" xfId="0" applyFont="1" applyFill="1" applyBorder="1" applyAlignment="1">
      <alignment horizontal="center" vertical="center" textRotation="255" wrapText="1"/>
    </xf>
    <xf numFmtId="0" fontId="29" fillId="6" borderId="4" xfId="0" applyFont="1" applyFill="1" applyBorder="1" applyAlignment="1">
      <alignment horizontal="center" vertical="center" wrapText="1"/>
    </xf>
    <xf numFmtId="0" fontId="48" fillId="0" borderId="46" xfId="0" applyFont="1" applyBorder="1">
      <alignment vertical="center"/>
    </xf>
    <xf numFmtId="0" fontId="48" fillId="0" borderId="26" xfId="0" applyFont="1" applyBorder="1">
      <alignment vertical="center"/>
    </xf>
    <xf numFmtId="0" fontId="48" fillId="0" borderId="10" xfId="0" applyFont="1" applyBorder="1">
      <alignment vertical="center"/>
    </xf>
    <xf numFmtId="0" fontId="39" fillId="0" borderId="26" xfId="0" applyFont="1" applyBorder="1" applyAlignment="1">
      <alignment horizontal="left" vertical="center"/>
    </xf>
    <xf numFmtId="178" fontId="27" fillId="7" borderId="48" xfId="0" applyNumberFormat="1" applyFont="1" applyFill="1" applyBorder="1" applyAlignment="1">
      <alignment horizontal="center" vertical="center"/>
    </xf>
    <xf numFmtId="178" fontId="27" fillId="0" borderId="26" xfId="0" applyNumberFormat="1" applyFont="1" applyFill="1" applyBorder="1" applyAlignment="1">
      <alignment horizontal="center" vertical="center"/>
    </xf>
    <xf numFmtId="180" fontId="5" fillId="0" borderId="0" xfId="0" applyNumberFormat="1" applyFont="1" applyFill="1" applyBorder="1" applyAlignment="1">
      <alignment horizontal="right" vertical="center" textRotation="255" wrapText="1"/>
    </xf>
    <xf numFmtId="0" fontId="0" fillId="0" borderId="0" xfId="0" applyAlignment="1">
      <alignment horizontal="right" vertical="center" wrapText="1" indent="1"/>
    </xf>
    <xf numFmtId="180" fontId="5" fillId="0" borderId="0" xfId="0" applyNumberFormat="1" applyFont="1" applyFill="1" applyBorder="1" applyAlignment="1">
      <alignment horizontal="right" vertical="center" wrapText="1"/>
    </xf>
    <xf numFmtId="180" fontId="5" fillId="5" borderId="30" xfId="0" applyNumberFormat="1" applyFont="1" applyFill="1" applyBorder="1" applyAlignment="1">
      <alignment horizontal="right" vertical="center" wrapText="1" indent="1"/>
    </xf>
    <xf numFmtId="180" fontId="5" fillId="5" borderId="11" xfId="0" applyNumberFormat="1" applyFont="1" applyFill="1" applyBorder="1" applyAlignment="1">
      <alignment horizontal="right" vertical="center" wrapText="1"/>
    </xf>
    <xf numFmtId="180" fontId="5" fillId="5" borderId="35" xfId="0" applyNumberFormat="1" applyFont="1" applyFill="1" applyBorder="1" applyAlignment="1">
      <alignment horizontal="right" vertical="center" wrapText="1"/>
    </xf>
    <xf numFmtId="180" fontId="5" fillId="5" borderId="30" xfId="0" applyNumberFormat="1" applyFont="1" applyFill="1" applyBorder="1" applyAlignment="1">
      <alignment horizontal="right" vertical="center" wrapText="1"/>
    </xf>
    <xf numFmtId="180" fontId="5" fillId="0" borderId="11" xfId="0" applyNumberFormat="1" applyFont="1" applyFill="1" applyBorder="1" applyAlignment="1">
      <alignment horizontal="right" vertical="center" wrapText="1"/>
    </xf>
    <xf numFmtId="0" fontId="2" fillId="0" borderId="0" xfId="0" applyFont="1" applyFill="1" applyBorder="1" applyAlignment="1">
      <alignment horizontal="center" vertical="center" textRotation="255" wrapText="1"/>
    </xf>
    <xf numFmtId="0" fontId="0" fillId="0" borderId="0" xfId="0" applyBorder="1" applyAlignment="1">
      <alignment vertical="center" wrapText="1"/>
    </xf>
    <xf numFmtId="180" fontId="5" fillId="0" borderId="0" xfId="0" applyNumberFormat="1" applyFont="1" applyFill="1" applyBorder="1" applyAlignment="1">
      <alignment horizontal="left" vertical="center" wrapText="1"/>
    </xf>
    <xf numFmtId="180" fontId="5" fillId="10" borderId="11" xfId="0" applyNumberFormat="1" applyFont="1" applyFill="1" applyBorder="1" applyAlignment="1">
      <alignment horizontal="right" vertical="center" wrapText="1" indent="1"/>
    </xf>
    <xf numFmtId="0" fontId="0" fillId="0" borderId="0" xfId="0" applyFill="1" applyBorder="1" applyAlignment="1">
      <alignment horizontal="left" vertical="center" wrapText="1"/>
    </xf>
    <xf numFmtId="180" fontId="2" fillId="0" borderId="11" xfId="0" applyNumberFormat="1" applyFont="1" applyFill="1" applyBorder="1" applyAlignment="1">
      <alignment horizontal="center" vertical="center" wrapText="1"/>
    </xf>
    <xf numFmtId="180" fontId="5" fillId="0" borderId="49" xfId="0" applyNumberFormat="1" applyFont="1" applyFill="1" applyBorder="1" applyAlignment="1">
      <alignment horizontal="right" vertical="center" wrapText="1" indent="1"/>
    </xf>
    <xf numFmtId="180" fontId="2" fillId="0" borderId="4" xfId="0" applyNumberFormat="1" applyFont="1" applyFill="1" applyBorder="1" applyAlignment="1">
      <alignment horizontal="center" vertical="center" wrapText="1"/>
    </xf>
    <xf numFmtId="180" fontId="5" fillId="0" borderId="22" xfId="0" applyNumberFormat="1" applyFont="1" applyFill="1" applyBorder="1" applyAlignment="1">
      <alignment horizontal="right" vertical="center" wrapText="1"/>
    </xf>
    <xf numFmtId="180" fontId="2" fillId="0" borderId="22" xfId="0" applyNumberFormat="1" applyFont="1" applyFill="1" applyBorder="1" applyAlignment="1">
      <alignment horizontal="center" vertical="center" wrapText="1"/>
    </xf>
    <xf numFmtId="180" fontId="24" fillId="0" borderId="0" xfId="0" applyNumberFormat="1" applyFont="1" applyFill="1" applyBorder="1" applyAlignment="1">
      <alignment horizontal="right" vertical="center" wrapText="1"/>
    </xf>
    <xf numFmtId="0" fontId="0" fillId="0" borderId="0" xfId="0" applyAlignment="1">
      <alignment horizontal="right" vertical="center" wrapText="1"/>
    </xf>
    <xf numFmtId="0" fontId="51" fillId="0" borderId="0" xfId="0" applyFont="1" applyAlignment="1">
      <alignment horizontal="right" vertical="center" wrapText="1"/>
    </xf>
    <xf numFmtId="0" fontId="0" fillId="0" borderId="0" xfId="0" applyAlignment="1">
      <alignment vertical="center" wrapText="1"/>
    </xf>
    <xf numFmtId="0" fontId="52" fillId="0" borderId="11" xfId="0" applyFont="1" applyBorder="1" applyAlignment="1">
      <alignment horizontal="center" vertical="center" wrapText="1"/>
    </xf>
    <xf numFmtId="180" fontId="53" fillId="0" borderId="11" xfId="0" applyNumberFormat="1" applyFont="1" applyFill="1" applyBorder="1" applyAlignment="1">
      <alignment horizontal="center" vertical="center" wrapText="1"/>
    </xf>
    <xf numFmtId="180" fontId="53" fillId="0" borderId="12" xfId="0" applyNumberFormat="1" applyFont="1" applyFill="1" applyBorder="1" applyAlignment="1">
      <alignment horizontal="center" vertical="center" wrapText="1"/>
    </xf>
    <xf numFmtId="0" fontId="5" fillId="0" borderId="50" xfId="0" applyFont="1" applyBorder="1" applyAlignment="1">
      <alignment horizontal="center" vertical="center"/>
    </xf>
    <xf numFmtId="180" fontId="5" fillId="10" borderId="51" xfId="0" applyNumberFormat="1" applyFont="1" applyFill="1" applyBorder="1" applyAlignment="1">
      <alignment horizontal="right" vertical="center" wrapText="1"/>
    </xf>
    <xf numFmtId="0" fontId="5" fillId="0" borderId="1" xfId="0" applyFont="1" applyFill="1" applyBorder="1" applyAlignment="1">
      <alignment horizontal="center" vertical="center" textRotation="255" wrapText="1"/>
    </xf>
    <xf numFmtId="176" fontId="27" fillId="0" borderId="4" xfId="0" applyNumberFormat="1" applyFont="1" applyFill="1" applyBorder="1" applyAlignment="1">
      <alignment horizontal="left" vertical="center"/>
    </xf>
    <xf numFmtId="176" fontId="0" fillId="0" borderId="26" xfId="0" applyNumberFormat="1" applyBorder="1" applyAlignment="1">
      <alignment horizontal="left" vertical="center"/>
    </xf>
    <xf numFmtId="176" fontId="0" fillId="0" borderId="26" xfId="0" applyNumberFormat="1" applyBorder="1" applyAlignment="1">
      <alignment vertical="center"/>
    </xf>
    <xf numFmtId="176" fontId="0" fillId="0" borderId="47" xfId="0" applyNumberFormat="1" applyBorder="1" applyAlignment="1">
      <alignment vertical="center"/>
    </xf>
    <xf numFmtId="0" fontId="54" fillId="0" borderId="0" xfId="0" applyFont="1" applyAlignment="1">
      <alignment vertical="center" wrapText="1"/>
    </xf>
    <xf numFmtId="0" fontId="4" fillId="6" borderId="4" xfId="0" applyFont="1" applyFill="1" applyBorder="1" applyAlignment="1">
      <alignment horizontal="center" vertical="center" shrinkToFit="1"/>
    </xf>
    <xf numFmtId="180" fontId="5" fillId="5" borderId="4" xfId="0" applyNumberFormat="1" applyFont="1" applyFill="1" applyBorder="1" applyAlignment="1">
      <alignment horizontal="right" vertical="center" wrapText="1"/>
    </xf>
    <xf numFmtId="0" fontId="2" fillId="6" borderId="4" xfId="0" applyFont="1" applyFill="1" applyBorder="1" applyAlignment="1">
      <alignment horizontal="center" vertical="center" shrinkToFit="1"/>
    </xf>
    <xf numFmtId="0" fontId="37" fillId="6" borderId="4" xfId="0" applyFont="1" applyFill="1" applyBorder="1" applyAlignment="1">
      <alignment horizontal="center" vertical="center" wrapText="1"/>
    </xf>
    <xf numFmtId="0" fontId="0" fillId="0" borderId="0" xfId="0" applyBorder="1">
      <alignment vertical="center"/>
    </xf>
    <xf numFmtId="0" fontId="55" fillId="0" borderId="0" xfId="0" applyFont="1" applyBorder="1" applyAlignment="1">
      <alignment horizontal="left" vertical="center" shrinkToFit="1"/>
    </xf>
    <xf numFmtId="0" fontId="48" fillId="0" borderId="4" xfId="0" applyFont="1" applyBorder="1">
      <alignment vertical="center"/>
    </xf>
    <xf numFmtId="0" fontId="55" fillId="0" borderId="26" xfId="0" applyFont="1" applyBorder="1">
      <alignment vertical="center"/>
    </xf>
    <xf numFmtId="0" fontId="56" fillId="0" borderId="4" xfId="0" applyFont="1" applyBorder="1">
      <alignment vertical="center"/>
    </xf>
    <xf numFmtId="0" fontId="27" fillId="0" borderId="4" xfId="0" applyFont="1" applyBorder="1">
      <alignment vertical="center"/>
    </xf>
    <xf numFmtId="0" fontId="27" fillId="0" borderId="24" xfId="0" applyFont="1" applyFill="1" applyBorder="1" applyAlignment="1">
      <alignment horizontal="left" vertical="center" shrinkToFit="1"/>
    </xf>
    <xf numFmtId="0" fontId="2" fillId="6" borderId="11" xfId="0" applyFont="1" applyFill="1" applyBorder="1" applyAlignment="1">
      <alignment horizontal="center" vertical="center" shrinkToFit="1"/>
    </xf>
    <xf numFmtId="180" fontId="5" fillId="10" borderId="11" xfId="0" applyNumberFormat="1" applyFont="1" applyFill="1" applyBorder="1" applyAlignment="1">
      <alignment horizontal="right" vertical="center" wrapText="1"/>
    </xf>
    <xf numFmtId="0" fontId="37" fillId="6" borderId="11" xfId="0" applyFont="1" applyFill="1" applyBorder="1" applyAlignment="1">
      <alignment horizontal="center" vertical="center" wrapText="1"/>
    </xf>
    <xf numFmtId="0" fontId="4" fillId="6" borderId="11"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39" xfId="0" applyBorder="1" applyAlignment="1">
      <alignment horizontal="right" vertical="center" wrapText="1"/>
    </xf>
    <xf numFmtId="0" fontId="2" fillId="0" borderId="0" xfId="0" applyFont="1" applyFill="1" applyBorder="1" applyAlignment="1">
      <alignment horizontal="left" vertical="center" wrapText="1"/>
    </xf>
    <xf numFmtId="0" fontId="2"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right" vertical="center" indent="1" shrinkToFit="1"/>
    </xf>
    <xf numFmtId="0" fontId="57" fillId="8" borderId="10" xfId="0" applyFont="1" applyFill="1" applyBorder="1" applyAlignment="1">
      <alignment horizontal="center" vertical="center" wrapText="1"/>
    </xf>
    <xf numFmtId="0" fontId="41" fillId="0" borderId="26" xfId="0" applyFont="1" applyFill="1" applyBorder="1">
      <alignment vertical="center"/>
    </xf>
    <xf numFmtId="0" fontId="42" fillId="0" borderId="26" xfId="0" applyFont="1" applyFill="1" applyBorder="1">
      <alignment vertical="center"/>
    </xf>
    <xf numFmtId="0" fontId="41" fillId="0" borderId="10" xfId="0" applyFont="1" applyFill="1" applyBorder="1">
      <alignment vertical="center"/>
    </xf>
    <xf numFmtId="178" fontId="42" fillId="0" borderId="26" xfId="0" applyNumberFormat="1" applyFont="1" applyFill="1" applyBorder="1" applyAlignment="1">
      <alignment horizontal="center" vertical="center"/>
    </xf>
    <xf numFmtId="0" fontId="42" fillId="0" borderId="10" xfId="0" applyFont="1" applyFill="1" applyBorder="1">
      <alignment vertical="center"/>
    </xf>
    <xf numFmtId="0" fontId="54" fillId="0" borderId="26" xfId="0" applyFont="1" applyBorder="1" applyAlignment="1">
      <alignment vertical="center"/>
    </xf>
    <xf numFmtId="0" fontId="43" fillId="0" borderId="26" xfId="0" applyFont="1" applyBorder="1" applyAlignment="1">
      <alignment horizontal="left" vertical="center"/>
    </xf>
    <xf numFmtId="0" fontId="58" fillId="0" borderId="26" xfId="0" applyFont="1" applyBorder="1" applyAlignment="1">
      <alignment horizontal="left" vertical="center"/>
    </xf>
    <xf numFmtId="0" fontId="59" fillId="0" borderId="10" xfId="0" applyFont="1" applyBorder="1" applyAlignment="1">
      <alignment vertical="center" shrinkToFit="1"/>
    </xf>
    <xf numFmtId="0" fontId="58" fillId="0" borderId="4" xfId="0" applyFont="1" applyBorder="1">
      <alignment vertical="center"/>
    </xf>
    <xf numFmtId="0" fontId="0" fillId="0" borderId="15" xfId="0" applyBorder="1">
      <alignment vertical="center"/>
    </xf>
    <xf numFmtId="0" fontId="0" fillId="0" borderId="16" xfId="0" applyBorder="1">
      <alignment vertical="center"/>
    </xf>
    <xf numFmtId="0" fontId="0" fillId="0" borderId="39" xfId="0" applyBorder="1">
      <alignment vertical="center"/>
    </xf>
    <xf numFmtId="0" fontId="0" fillId="0" borderId="47" xfId="0" applyBorder="1">
      <alignment vertical="center"/>
    </xf>
    <xf numFmtId="0" fontId="2" fillId="0" borderId="39" xfId="0" applyFont="1" applyBorder="1">
      <alignment vertical="center"/>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4" xfId="0" applyFont="1" applyFill="1" applyBorder="1" applyAlignment="1">
      <alignment horizontal="right" vertical="center" wrapText="1"/>
    </xf>
    <xf numFmtId="0" fontId="25" fillId="6" borderId="11" xfId="0" applyFont="1" applyFill="1" applyBorder="1" applyAlignment="1">
      <alignment horizontal="center" vertical="center" shrinkToFit="1"/>
    </xf>
    <xf numFmtId="178" fontId="27" fillId="0" borderId="45" xfId="0" applyNumberFormat="1" applyFont="1" applyFill="1" applyBorder="1" applyAlignment="1">
      <alignment horizontal="center" vertical="center"/>
    </xf>
    <xf numFmtId="178" fontId="27" fillId="0" borderId="42" xfId="0" applyNumberFormat="1" applyFont="1" applyFill="1" applyBorder="1" applyAlignment="1">
      <alignment horizontal="center" vertical="center"/>
    </xf>
    <xf numFmtId="178" fontId="27" fillId="0" borderId="41" xfId="0" applyNumberFormat="1" applyFont="1" applyFill="1" applyBorder="1" applyAlignment="1">
      <alignment horizontal="center" vertical="center"/>
    </xf>
    <xf numFmtId="180" fontId="5" fillId="0" borderId="45" xfId="0" applyNumberFormat="1" applyFont="1" applyFill="1" applyBorder="1" applyAlignment="1">
      <alignment horizontal="right" vertical="center" wrapText="1"/>
    </xf>
    <xf numFmtId="180" fontId="5" fillId="0" borderId="42" xfId="0" applyNumberFormat="1" applyFont="1" applyFill="1" applyBorder="1" applyAlignment="1">
      <alignment horizontal="right" vertical="center" wrapText="1"/>
    </xf>
    <xf numFmtId="180" fontId="5" fillId="0" borderId="44" xfId="0" applyNumberFormat="1" applyFont="1" applyFill="1" applyBorder="1" applyAlignment="1">
      <alignment horizontal="right" vertical="center" wrapText="1"/>
    </xf>
    <xf numFmtId="180" fontId="2" fillId="10" borderId="11" xfId="0" applyNumberFormat="1" applyFont="1" applyFill="1" applyBorder="1">
      <alignment vertical="center"/>
    </xf>
    <xf numFmtId="180" fontId="2" fillId="10" borderId="4" xfId="0" applyNumberFormat="1" applyFont="1" applyFill="1" applyBorder="1">
      <alignment vertical="center"/>
    </xf>
    <xf numFmtId="180" fontId="2" fillId="10" borderId="12" xfId="0" applyNumberFormat="1" applyFont="1" applyFill="1" applyBorder="1">
      <alignment vertical="center"/>
    </xf>
    <xf numFmtId="178" fontId="27" fillId="0" borderId="9" xfId="0" applyNumberFormat="1" applyFont="1" applyFill="1" applyBorder="1" applyAlignment="1">
      <alignment horizontal="center" vertical="center"/>
    </xf>
    <xf numFmtId="0" fontId="41" fillId="0" borderId="26" xfId="0" applyFont="1" applyFill="1" applyBorder="1" applyAlignment="1">
      <alignment vertical="center"/>
    </xf>
    <xf numFmtId="178" fontId="27" fillId="0" borderId="15" xfId="0" applyNumberFormat="1" applyFont="1" applyFill="1" applyBorder="1" applyAlignment="1">
      <alignment horizontal="center" vertical="center"/>
    </xf>
    <xf numFmtId="0" fontId="30" fillId="0" borderId="26" xfId="0" applyFont="1" applyFill="1" applyBorder="1">
      <alignment vertical="center"/>
    </xf>
    <xf numFmtId="180" fontId="5" fillId="10" borderId="11" xfId="0" applyNumberFormat="1" applyFont="1" applyFill="1" applyBorder="1" applyAlignment="1">
      <alignment horizontal="right" vertical="center" wrapText="1" indent="1"/>
    </xf>
    <xf numFmtId="0" fontId="25" fillId="6" borderId="11" xfId="0" applyFont="1" applyFill="1" applyBorder="1" applyAlignment="1">
      <alignment horizontal="center" vertical="center" wrapText="1"/>
    </xf>
    <xf numFmtId="180" fontId="5" fillId="10" borderId="4" xfId="0" applyNumberFormat="1" applyFont="1" applyFill="1" applyBorder="1" applyAlignment="1">
      <alignment horizontal="right" vertical="center" wrapText="1"/>
    </xf>
    <xf numFmtId="180" fontId="5" fillId="10" borderId="33" xfId="0" applyNumberFormat="1" applyFont="1" applyFill="1" applyBorder="1" applyAlignment="1">
      <alignment horizontal="right" vertical="center" wrapText="1"/>
    </xf>
    <xf numFmtId="180" fontId="5" fillId="10" borderId="12" xfId="0" applyNumberFormat="1" applyFont="1" applyFill="1" applyBorder="1" applyAlignment="1">
      <alignment horizontal="right" vertical="center" wrapText="1" indent="1"/>
    </xf>
    <xf numFmtId="180" fontId="5" fillId="10" borderId="12" xfId="0" applyNumberFormat="1" applyFont="1" applyFill="1" applyBorder="1" applyAlignment="1">
      <alignment horizontal="right" vertical="center" wrapText="1"/>
    </xf>
    <xf numFmtId="178" fontId="27" fillId="12" borderId="42" xfId="0" applyNumberFormat="1" applyFont="1" applyFill="1" applyBorder="1" applyAlignment="1">
      <alignment horizontal="center" vertical="center"/>
    </xf>
    <xf numFmtId="0" fontId="27" fillId="12" borderId="26" xfId="0" applyFont="1" applyFill="1" applyBorder="1">
      <alignment vertical="center"/>
    </xf>
    <xf numFmtId="0" fontId="27" fillId="0" borderId="70" xfId="0" applyFont="1" applyFill="1" applyBorder="1" applyAlignment="1">
      <alignment vertical="center"/>
    </xf>
    <xf numFmtId="183" fontId="27" fillId="0" borderId="26" xfId="0" applyNumberFormat="1" applyFont="1" applyFill="1" applyBorder="1" applyAlignment="1">
      <alignment vertical="center" shrinkToFit="1"/>
    </xf>
    <xf numFmtId="183" fontId="27" fillId="0" borderId="46" xfId="0" applyNumberFormat="1" applyFont="1" applyFill="1" applyBorder="1" applyAlignment="1">
      <alignment vertical="center"/>
    </xf>
    <xf numFmtId="183" fontId="42" fillId="0" borderId="46" xfId="0" applyNumberFormat="1" applyFont="1" applyFill="1" applyBorder="1" applyAlignment="1">
      <alignment vertical="center"/>
    </xf>
    <xf numFmtId="0" fontId="0" fillId="0" borderId="0" xfId="0" applyFill="1" applyBorder="1" applyAlignment="1">
      <alignment horizontal="right" vertical="center" wrapText="1"/>
    </xf>
    <xf numFmtId="0" fontId="41" fillId="12" borderId="26" xfId="0" applyFont="1" applyFill="1" applyBorder="1">
      <alignment vertical="center"/>
    </xf>
    <xf numFmtId="0" fontId="2" fillId="0" borderId="0" xfId="0" applyNumberFormat="1" applyFont="1" applyFill="1" applyBorder="1" applyAlignment="1">
      <alignment horizontal="right" vertical="center" wrapText="1" indent="1"/>
    </xf>
    <xf numFmtId="0" fontId="0" fillId="0" borderId="0" xfId="0" applyNumberFormat="1" applyAlignment="1">
      <alignment horizontal="center" vertical="center" wrapText="1"/>
    </xf>
    <xf numFmtId="0" fontId="15" fillId="2" borderId="10" xfId="0" applyFont="1" applyFill="1" applyBorder="1" applyAlignment="1">
      <alignment horizontal="center" vertical="center" shrinkToFit="1"/>
    </xf>
    <xf numFmtId="180" fontId="5" fillId="10" borderId="11" xfId="0" applyNumberFormat="1" applyFont="1" applyFill="1" applyBorder="1" applyAlignment="1">
      <alignment horizontal="right" vertical="center" wrapText="1" indent="1"/>
    </xf>
    <xf numFmtId="0" fontId="35" fillId="6" borderId="11" xfId="0" applyFont="1" applyFill="1" applyBorder="1" applyAlignment="1">
      <alignment horizontal="center" vertical="center" wrapText="1"/>
    </xf>
    <xf numFmtId="180" fontId="24" fillId="0" borderId="0" xfId="0" applyNumberFormat="1" applyFont="1" applyFill="1" applyBorder="1" applyAlignment="1">
      <alignment horizontal="right" vertical="center" wrapText="1" indent="1"/>
    </xf>
    <xf numFmtId="0" fontId="51" fillId="0" borderId="0" xfId="0" applyFont="1" applyAlignment="1">
      <alignment horizontal="center" vertical="center" wrapText="1"/>
    </xf>
    <xf numFmtId="0" fontId="39" fillId="0" borderId="26" xfId="0" applyFont="1" applyFill="1" applyBorder="1" applyAlignment="1">
      <alignment vertical="center"/>
    </xf>
    <xf numFmtId="0" fontId="48" fillId="0" borderId="26" xfId="0" applyFont="1" applyFill="1" applyBorder="1" applyAlignment="1">
      <alignment vertical="center"/>
    </xf>
    <xf numFmtId="0" fontId="48" fillId="0" borderId="10" xfId="0" applyFont="1" applyFill="1" applyBorder="1" applyAlignment="1">
      <alignment vertical="center"/>
    </xf>
    <xf numFmtId="0" fontId="27" fillId="12" borderId="18" xfId="0" applyNumberFormat="1" applyFont="1" applyFill="1" applyBorder="1" applyAlignment="1">
      <alignment horizontal="center" vertical="center"/>
    </xf>
    <xf numFmtId="0" fontId="19" fillId="0" borderId="5" xfId="1" applyBorder="1" applyAlignment="1">
      <alignment horizontal="center" vertical="center"/>
    </xf>
    <xf numFmtId="180" fontId="5" fillId="0" borderId="0" xfId="0" applyNumberFormat="1" applyFont="1" applyFill="1" applyBorder="1" applyAlignment="1">
      <alignment horizontal="right" vertical="center" wrapText="1" indent="1"/>
    </xf>
    <xf numFmtId="0" fontId="2" fillId="0" borderId="0" xfId="0" applyFont="1" applyFill="1" applyBorder="1" applyAlignment="1">
      <alignment horizontal="center" vertical="center"/>
    </xf>
    <xf numFmtId="180" fontId="5" fillId="0" borderId="0" xfId="0" applyNumberFormat="1" applyFont="1" applyFill="1" applyBorder="1" applyAlignment="1">
      <alignment horizontal="right" vertical="center"/>
    </xf>
    <xf numFmtId="0" fontId="0" fillId="0" borderId="0" xfId="0" applyBorder="1" applyAlignment="1">
      <alignment horizontal="left" vertical="center" wrapText="1"/>
    </xf>
    <xf numFmtId="0" fontId="48" fillId="0" borderId="0" xfId="0" applyFont="1" applyFill="1" applyBorder="1">
      <alignment vertical="center"/>
    </xf>
    <xf numFmtId="0" fontId="55" fillId="0" borderId="0" xfId="0" applyFont="1" applyFill="1" applyBorder="1">
      <alignment vertical="center"/>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0" fontId="59" fillId="0" borderId="0" xfId="0" applyFont="1" applyFill="1" applyBorder="1" applyAlignment="1">
      <alignment vertical="center" shrinkToFit="1"/>
    </xf>
    <xf numFmtId="182" fontId="27" fillId="0" borderId="0" xfId="0" applyNumberFormat="1" applyFont="1" applyFill="1" applyBorder="1" applyAlignment="1">
      <alignment horizontal="left" vertical="center"/>
    </xf>
    <xf numFmtId="0" fontId="0" fillId="0" borderId="0" xfId="0" applyNumberFormat="1" applyAlignment="1">
      <alignment horizontal="left" vertical="center" wrapText="1"/>
    </xf>
    <xf numFmtId="0" fontId="2" fillId="2" borderId="0" xfId="0" applyFont="1" applyFill="1" applyBorder="1" applyAlignment="1">
      <alignment horizontal="left" vertical="center"/>
    </xf>
    <xf numFmtId="0" fontId="66" fillId="4" borderId="0" xfId="0" applyFont="1" applyFill="1" applyBorder="1" applyAlignment="1">
      <alignment horizontal="center" vertical="center"/>
    </xf>
    <xf numFmtId="0" fontId="66" fillId="0" borderId="0" xfId="0" applyFont="1" applyFill="1" applyBorder="1" applyAlignment="1">
      <alignment horizontal="center" vertical="center"/>
    </xf>
    <xf numFmtId="0" fontId="0" fillId="0" borderId="0" xfId="0" applyBorder="1" applyAlignment="1">
      <alignment vertical="center"/>
    </xf>
    <xf numFmtId="180" fontId="5" fillId="0" borderId="0" xfId="0" applyNumberFormat="1" applyFont="1" applyFill="1" applyBorder="1" applyAlignment="1">
      <alignment horizontal="right" vertical="center" wrapText="1" indent="1"/>
    </xf>
    <xf numFmtId="0" fontId="2" fillId="6" borderId="11" xfId="0" applyFont="1" applyFill="1" applyBorder="1" applyAlignment="1">
      <alignment horizontal="center" vertical="center" wrapText="1"/>
    </xf>
    <xf numFmtId="0" fontId="48" fillId="0" borderId="26" xfId="0" applyFont="1" applyBorder="1" applyAlignment="1">
      <alignment vertical="center"/>
    </xf>
    <xf numFmtId="178" fontId="27" fillId="0" borderId="4" xfId="0" applyNumberFormat="1" applyFont="1" applyFill="1" applyBorder="1" applyAlignment="1">
      <alignment horizontal="center" vertical="center"/>
    </xf>
    <xf numFmtId="0" fontId="0" fillId="0" borderId="10" xfId="0" applyFill="1" applyBorder="1" applyAlignment="1">
      <alignment vertical="center"/>
    </xf>
    <xf numFmtId="0" fontId="54" fillId="0" borderId="0" xfId="0" applyFont="1" applyBorder="1" applyAlignment="1">
      <alignment horizontal="left" vertical="center" wrapText="1" indent="1"/>
    </xf>
    <xf numFmtId="180" fontId="5" fillId="0" borderId="0" xfId="0" applyNumberFormat="1" applyFont="1" applyFill="1" applyBorder="1" applyAlignment="1">
      <alignment horizontal="right" vertical="center" wrapText="1" indent="1"/>
    </xf>
    <xf numFmtId="0" fontId="0" fillId="0" borderId="9" xfId="0" applyBorder="1" applyAlignment="1">
      <alignment vertical="center"/>
    </xf>
    <xf numFmtId="180" fontId="25" fillId="0" borderId="0" xfId="0" applyNumberFormat="1" applyFont="1" applyFill="1" applyBorder="1" applyAlignment="1">
      <alignment horizontal="left" vertical="center" wrapText="1" indent="1"/>
    </xf>
    <xf numFmtId="0" fontId="2" fillId="6" borderId="11" xfId="0" applyFont="1" applyFill="1" applyBorder="1" applyAlignment="1">
      <alignment horizontal="center" vertical="center" wrapText="1"/>
    </xf>
    <xf numFmtId="0" fontId="0" fillId="0" borderId="10" xfId="0" applyBorder="1" applyAlignment="1">
      <alignment vertical="center"/>
    </xf>
    <xf numFmtId="0" fontId="0" fillId="0" borderId="26" xfId="0" applyBorder="1">
      <alignment vertical="center"/>
    </xf>
    <xf numFmtId="0" fontId="0" fillId="0" borderId="10" xfId="0" applyBorder="1">
      <alignment vertical="center"/>
    </xf>
    <xf numFmtId="0" fontId="0" fillId="0" borderId="26" xfId="0" applyBorder="1" applyAlignment="1">
      <alignment vertical="center"/>
    </xf>
    <xf numFmtId="0" fontId="27" fillId="0" borderId="0" xfId="0" applyFont="1" applyFill="1" applyBorder="1" applyAlignment="1">
      <alignment vertical="center" shrinkToFit="1"/>
    </xf>
    <xf numFmtId="0" fontId="27" fillId="0" borderId="0" xfId="0" applyFont="1" applyFill="1" applyBorder="1" applyAlignment="1">
      <alignment horizontal="left" vertical="center" shrinkToFit="1"/>
    </xf>
    <xf numFmtId="0" fontId="48" fillId="12" borderId="26" xfId="0" applyFont="1" applyFill="1" applyBorder="1" applyAlignment="1">
      <alignment vertical="center"/>
    </xf>
    <xf numFmtId="0" fontId="27" fillId="0" borderId="39" xfId="0" applyFont="1" applyFill="1" applyBorder="1" applyAlignment="1">
      <alignment horizontal="left" vertical="center" shrinkToFit="1"/>
    </xf>
    <xf numFmtId="0" fontId="27" fillId="0" borderId="26" xfId="0" applyFont="1" applyFill="1" applyBorder="1" applyAlignment="1">
      <alignment horizontal="left" vertical="center"/>
    </xf>
    <xf numFmtId="0" fontId="0" fillId="0" borderId="23" xfId="0" applyBorder="1" applyAlignment="1">
      <alignment vertical="center"/>
    </xf>
    <xf numFmtId="0" fontId="27" fillId="0" borderId="33"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4"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3" xfId="0" applyFont="1" applyFill="1" applyBorder="1" applyAlignment="1">
      <alignment horizontal="left" vertical="center" shrinkToFit="1"/>
    </xf>
    <xf numFmtId="0" fontId="27" fillId="0" borderId="33" xfId="0" applyFont="1" applyFill="1" applyBorder="1" applyAlignment="1">
      <alignment horizontal="left" vertical="center" shrinkToFit="1"/>
    </xf>
    <xf numFmtId="0" fontId="0" fillId="0" borderId="20" xfId="0" applyBorder="1" applyAlignment="1">
      <alignment vertical="center"/>
    </xf>
    <xf numFmtId="0" fontId="0" fillId="0" borderId="31" xfId="0" applyBorder="1" applyAlignment="1">
      <alignment vertical="center"/>
    </xf>
    <xf numFmtId="0" fontId="0" fillId="0" borderId="20" xfId="0" applyBorder="1" applyAlignment="1">
      <alignment horizontal="left" vertical="center" shrinkToFit="1"/>
    </xf>
    <xf numFmtId="183" fontId="27" fillId="12" borderId="26" xfId="0" applyNumberFormat="1" applyFont="1" applyFill="1" applyBorder="1" applyAlignment="1">
      <alignment vertical="center" shrinkToFit="1"/>
    </xf>
    <xf numFmtId="0" fontId="0" fillId="0" borderId="26" xfId="0" applyBorder="1" applyAlignment="1">
      <alignment vertical="center" shrinkToFit="1"/>
    </xf>
    <xf numFmtId="0" fontId="0" fillId="0" borderId="47" xfId="0" applyBorder="1" applyAlignment="1">
      <alignment vertical="center"/>
    </xf>
    <xf numFmtId="0" fontId="50" fillId="0" borderId="26" xfId="0" applyFont="1" applyBorder="1" applyAlignment="1">
      <alignment horizontal="left" vertical="center"/>
    </xf>
    <xf numFmtId="0" fontId="27" fillId="0" borderId="26" xfId="0" applyFont="1" applyFill="1" applyBorder="1" applyAlignment="1">
      <alignment vertical="center"/>
    </xf>
    <xf numFmtId="0" fontId="27" fillId="0" borderId="0" xfId="0" applyFont="1" applyFill="1" applyBorder="1" applyAlignment="1">
      <alignment horizontal="center" vertical="center" shrinkToFit="1"/>
    </xf>
    <xf numFmtId="182" fontId="27" fillId="0" borderId="0" xfId="0" applyNumberFormat="1" applyFont="1" applyFill="1" applyBorder="1" applyAlignment="1">
      <alignment horizontal="left" vertical="center" shrinkToFit="1"/>
    </xf>
    <xf numFmtId="0" fontId="39" fillId="0" borderId="46" xfId="0" applyFont="1" applyBorder="1" applyAlignment="1">
      <alignment vertical="center"/>
    </xf>
    <xf numFmtId="0" fontId="27" fillId="0" borderId="9" xfId="0" applyFont="1" applyFill="1" applyBorder="1" applyAlignment="1">
      <alignment horizontal="left" vertical="center" shrinkToFit="1"/>
    </xf>
    <xf numFmtId="0" fontId="0" fillId="0" borderId="9" xfId="0" applyFill="1" applyBorder="1" applyAlignment="1">
      <alignment vertical="center"/>
    </xf>
    <xf numFmtId="0" fontId="39" fillId="0" borderId="9" xfId="0" applyFont="1" applyBorder="1" applyAlignment="1">
      <alignment vertical="center"/>
    </xf>
    <xf numFmtId="0" fontId="48" fillId="0" borderId="9" xfId="0" applyFont="1" applyBorder="1" applyAlignment="1">
      <alignment vertical="center"/>
    </xf>
    <xf numFmtId="0" fontId="27" fillId="0" borderId="23" xfId="0" applyFont="1" applyFill="1" applyBorder="1" applyAlignment="1">
      <alignment horizontal="left" vertical="center"/>
    </xf>
    <xf numFmtId="178" fontId="27" fillId="7" borderId="72" xfId="0" applyNumberFormat="1" applyFont="1" applyFill="1" applyBorder="1" applyAlignment="1">
      <alignment horizontal="center" vertical="center"/>
    </xf>
    <xf numFmtId="0" fontId="27" fillId="0" borderId="24" xfId="0" applyFont="1" applyFill="1" applyBorder="1" applyAlignment="1">
      <alignment vertical="center" shrinkToFit="1"/>
    </xf>
    <xf numFmtId="0" fontId="50" fillId="0" borderId="46" xfId="0" applyFont="1" applyFill="1" applyBorder="1" applyAlignment="1">
      <alignment vertical="center"/>
    </xf>
    <xf numFmtId="0" fontId="0" fillId="0" borderId="26" xfId="0" applyFill="1" applyBorder="1" applyAlignment="1">
      <alignment vertical="center"/>
    </xf>
    <xf numFmtId="0" fontId="0" fillId="0" borderId="10" xfId="0" applyBorder="1" applyAlignment="1">
      <alignment horizontal="right" vertical="center" shrinkToFit="1"/>
    </xf>
    <xf numFmtId="180" fontId="5" fillId="0" borderId="57" xfId="0" applyNumberFormat="1" applyFont="1" applyFill="1" applyBorder="1" applyAlignment="1">
      <alignment vertical="center" wrapText="1"/>
    </xf>
    <xf numFmtId="0" fontId="0" fillId="0" borderId="12" xfId="0" applyFill="1" applyBorder="1" applyAlignment="1">
      <alignment vertical="center" wrapText="1"/>
    </xf>
    <xf numFmtId="180" fontId="2" fillId="0" borderId="53" xfId="0" applyNumberFormat="1" applyFont="1" applyFill="1" applyBorder="1" applyAlignment="1">
      <alignment horizontal="left" vertical="center" wrapText="1"/>
    </xf>
    <xf numFmtId="0" fontId="55" fillId="0" borderId="27" xfId="0" applyFont="1" applyBorder="1" applyAlignment="1">
      <alignment horizontal="left" vertical="center" wrapText="1"/>
    </xf>
    <xf numFmtId="0" fontId="55" fillId="0" borderId="54" xfId="0" applyFont="1" applyBorder="1" applyAlignment="1">
      <alignment horizontal="left" vertical="center" wrapText="1"/>
    </xf>
    <xf numFmtId="180" fontId="2" fillId="0" borderId="34" xfId="0" applyNumberFormat="1" applyFont="1" applyFill="1" applyBorder="1" applyAlignment="1">
      <alignment horizontal="left" vertical="center" wrapText="1"/>
    </xf>
    <xf numFmtId="0" fontId="55" fillId="0" borderId="55" xfId="0" applyFont="1" applyBorder="1" applyAlignment="1">
      <alignment horizontal="left" vertical="center" wrapText="1"/>
    </xf>
    <xf numFmtId="0" fontId="55" fillId="0" borderId="56" xfId="0" applyFont="1" applyBorder="1" applyAlignment="1">
      <alignment horizontal="left" vertical="center" wrapText="1"/>
    </xf>
    <xf numFmtId="180" fontId="5" fillId="0" borderId="52" xfId="0" applyNumberFormat="1" applyFont="1" applyFill="1" applyBorder="1" applyAlignment="1">
      <alignment horizontal="left" vertical="center" wrapText="1"/>
    </xf>
    <xf numFmtId="0" fontId="0" fillId="0" borderId="30" xfId="0" applyBorder="1" applyAlignment="1">
      <alignment horizontal="left" vertical="center" wrapText="1"/>
    </xf>
    <xf numFmtId="0" fontId="24" fillId="0" borderId="0" xfId="0" applyFont="1" applyFill="1" applyBorder="1" applyAlignment="1">
      <alignment horizontal="left" vertical="center" shrinkToFit="1"/>
    </xf>
    <xf numFmtId="58" fontId="5" fillId="5" borderId="4" xfId="0" applyNumberFormat="1" applyFont="1" applyFill="1" applyBorder="1" applyAlignment="1" applyProtection="1">
      <alignment horizontal="left" vertical="center" shrinkToFit="1"/>
      <protection locked="0"/>
    </xf>
    <xf numFmtId="0" fontId="5" fillId="5" borderId="26" xfId="0" applyFont="1" applyFill="1" applyBorder="1" applyAlignment="1" applyProtection="1">
      <alignment horizontal="left" vertical="center" shrinkToFit="1"/>
      <protection locked="0"/>
    </xf>
    <xf numFmtId="0" fontId="0" fillId="0" borderId="10" xfId="0" applyBorder="1" applyAlignment="1">
      <alignment vertical="center" shrinkToFit="1"/>
    </xf>
    <xf numFmtId="0" fontId="5" fillId="5" borderId="4" xfId="0" applyFont="1" applyFill="1" applyBorder="1" applyAlignment="1">
      <alignment horizontal="left" vertical="center" shrinkToFit="1"/>
    </xf>
    <xf numFmtId="0" fontId="5" fillId="5" borderId="26" xfId="0" applyFont="1" applyFill="1" applyBorder="1" applyAlignment="1">
      <alignment horizontal="left" vertical="center" shrinkToFit="1"/>
    </xf>
    <xf numFmtId="0" fontId="2" fillId="6" borderId="4" xfId="0" applyFont="1" applyFill="1" applyBorder="1" applyAlignment="1" applyProtection="1">
      <alignment horizontal="distributed" vertical="center" indent="1"/>
    </xf>
    <xf numFmtId="0" fontId="0" fillId="0" borderId="10" xfId="0" applyBorder="1" applyAlignment="1">
      <alignment horizontal="distributed" vertical="center" indent="1"/>
    </xf>
    <xf numFmtId="0" fontId="2" fillId="6" borderId="4" xfId="0" applyFont="1" applyFill="1" applyBorder="1" applyAlignment="1">
      <alignment horizontal="distributed" vertical="center" indent="1"/>
    </xf>
    <xf numFmtId="0" fontId="5" fillId="5" borderId="4" xfId="0" applyFont="1" applyFill="1" applyBorder="1" applyAlignment="1" applyProtection="1">
      <alignment horizontal="left" vertical="center" indent="1" shrinkToFit="1"/>
      <protection locked="0"/>
    </xf>
    <xf numFmtId="0" fontId="0" fillId="0" borderId="26" xfId="0" applyBorder="1" applyAlignment="1">
      <alignment horizontal="left" vertical="center" indent="1" shrinkToFit="1"/>
    </xf>
    <xf numFmtId="0" fontId="0" fillId="0" borderId="10" xfId="0" applyBorder="1" applyAlignment="1">
      <alignment horizontal="left" vertical="center" indent="1" shrinkToFit="1"/>
    </xf>
    <xf numFmtId="0" fontId="5" fillId="5" borderId="4" xfId="0" applyFont="1" applyFill="1" applyBorder="1" applyAlignment="1">
      <alignment horizontal="left" vertical="center" indent="1" shrinkToFit="1"/>
    </xf>
    <xf numFmtId="0" fontId="15" fillId="0" borderId="4" xfId="0" applyFont="1" applyBorder="1" applyAlignment="1">
      <alignment horizontal="left" vertical="center" wrapText="1"/>
    </xf>
    <xf numFmtId="0" fontId="15" fillId="0" borderId="26" xfId="0" applyFont="1" applyBorder="1" applyAlignment="1">
      <alignment horizontal="left" vertical="center" wrapText="1"/>
    </xf>
    <xf numFmtId="0" fontId="15" fillId="0" borderId="10" xfId="0" applyFont="1" applyBorder="1" applyAlignment="1">
      <alignment horizontal="left" vertical="center" wrapText="1"/>
    </xf>
    <xf numFmtId="180" fontId="25" fillId="0" borderId="63" xfId="0" applyNumberFormat="1" applyFont="1" applyFill="1" applyBorder="1" applyAlignment="1">
      <alignment horizontal="left" vertical="center" wrapText="1" indent="1"/>
    </xf>
    <xf numFmtId="0" fontId="54" fillId="0" borderId="64" xfId="0" applyFont="1" applyBorder="1" applyAlignment="1">
      <alignment horizontal="left" vertical="center" wrapText="1" indent="1"/>
    </xf>
    <xf numFmtId="0" fontId="54" fillId="0" borderId="65" xfId="0" applyFont="1" applyBorder="1" applyAlignment="1">
      <alignment horizontal="left" vertical="center" wrapText="1" indent="1"/>
    </xf>
    <xf numFmtId="180" fontId="5" fillId="5" borderId="4" xfId="0" applyNumberFormat="1" applyFont="1" applyFill="1" applyBorder="1" applyAlignment="1">
      <alignment horizontal="right" vertical="center" wrapText="1" indent="1"/>
    </xf>
    <xf numFmtId="180" fontId="5" fillId="5" borderId="10" xfId="0" applyNumberFormat="1" applyFont="1" applyFill="1" applyBorder="1" applyAlignment="1">
      <alignment horizontal="right" vertical="center" wrapText="1" indent="1"/>
    </xf>
    <xf numFmtId="180" fontId="25" fillId="0" borderId="58" xfId="0" applyNumberFormat="1" applyFont="1" applyFill="1" applyBorder="1" applyAlignment="1">
      <alignment horizontal="left" vertical="center" indent="1"/>
    </xf>
    <xf numFmtId="0" fontId="54" fillId="0" borderId="0" xfId="0" applyFont="1" applyBorder="1" applyAlignment="1">
      <alignment horizontal="left" vertical="center" indent="1"/>
    </xf>
    <xf numFmtId="0" fontId="54" fillId="0" borderId="59" xfId="0" applyFont="1" applyBorder="1" applyAlignment="1">
      <alignment horizontal="left" vertical="center" indent="1"/>
    </xf>
    <xf numFmtId="0" fontId="2" fillId="6" borderId="4"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Alignment="1">
      <alignment vertical="center" wrapText="1"/>
    </xf>
    <xf numFmtId="0" fontId="54" fillId="0" borderId="4" xfId="0" applyFont="1" applyBorder="1" applyAlignment="1">
      <alignment horizontal="center" vertical="center"/>
    </xf>
    <xf numFmtId="0" fontId="0" fillId="0" borderId="10" xfId="0" applyBorder="1" applyAlignment="1">
      <alignment horizontal="center" vertical="center"/>
    </xf>
    <xf numFmtId="0" fontId="2" fillId="6" borderId="4" xfId="0" applyFont="1" applyFill="1" applyBorder="1" applyAlignment="1" applyProtection="1">
      <alignment horizontal="center" vertical="center" shrinkToFit="1"/>
      <protection locked="0"/>
    </xf>
    <xf numFmtId="0" fontId="2" fillId="6" borderId="10" xfId="0" applyFont="1" applyFill="1" applyBorder="1" applyAlignment="1" applyProtection="1">
      <alignment horizontal="center" vertical="center" shrinkToFit="1"/>
      <protection locked="0"/>
    </xf>
    <xf numFmtId="180" fontId="5" fillId="10" borderId="11" xfId="0" applyNumberFormat="1" applyFont="1" applyFill="1" applyBorder="1" applyAlignment="1">
      <alignment horizontal="right" vertical="center" wrapText="1" indent="1"/>
    </xf>
    <xf numFmtId="0" fontId="44" fillId="11" borderId="0" xfId="0" applyFont="1" applyFill="1" applyBorder="1" applyAlignment="1">
      <alignment vertical="center" wrapText="1"/>
    </xf>
    <xf numFmtId="180" fontId="2" fillId="0" borderId="4" xfId="0" applyNumberFormat="1" applyFont="1" applyFill="1" applyBorder="1" applyAlignment="1">
      <alignment horizontal="left" vertical="center" wrapText="1"/>
    </xf>
    <xf numFmtId="0" fontId="55" fillId="0" borderId="26" xfId="0" applyFont="1" applyBorder="1" applyAlignment="1">
      <alignment horizontal="left" vertical="center" wrapText="1"/>
    </xf>
    <xf numFmtId="0" fontId="55" fillId="0" borderId="10" xfId="0" applyFont="1" applyBorder="1" applyAlignment="1">
      <alignment horizontal="left" vertical="center" wrapText="1"/>
    </xf>
    <xf numFmtId="180" fontId="2" fillId="0" borderId="52" xfId="0" applyNumberFormat="1" applyFont="1" applyFill="1" applyBorder="1" applyAlignment="1">
      <alignment horizontal="left" vertical="center" wrapText="1"/>
    </xf>
    <xf numFmtId="0" fontId="0" fillId="0" borderId="30" xfId="0" applyFont="1" applyBorder="1" applyAlignment="1">
      <alignment horizontal="left" vertical="center" wrapText="1"/>
    </xf>
    <xf numFmtId="180" fontId="2" fillId="0" borderId="46" xfId="0" applyNumberFormat="1"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0" xfId="0" applyFont="1" applyFill="1" applyBorder="1" applyAlignment="1">
      <alignment horizontal="left" vertical="center" wrapText="1"/>
    </xf>
    <xf numFmtId="180" fontId="2" fillId="0" borderId="57" xfId="0" applyNumberFormat="1" applyFont="1" applyFill="1" applyBorder="1" applyAlignment="1">
      <alignment vertical="center" wrapText="1"/>
    </xf>
    <xf numFmtId="0" fontId="0" fillId="0" borderId="12" xfId="0" applyFont="1" applyFill="1" applyBorder="1" applyAlignment="1">
      <alignment vertical="center" wrapText="1"/>
    </xf>
    <xf numFmtId="0" fontId="5" fillId="0" borderId="0"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10" xfId="0" applyFont="1" applyBorder="1" applyAlignment="1">
      <alignment horizontal="left" vertical="center" wrapText="1"/>
    </xf>
    <xf numFmtId="58" fontId="5" fillId="5" borderId="4" xfId="0" applyNumberFormat="1" applyFont="1" applyFill="1" applyBorder="1" applyAlignment="1">
      <alignment horizontal="center" vertical="center" shrinkToFit="1"/>
    </xf>
    <xf numFmtId="58" fontId="5" fillId="5" borderId="10" xfId="0" applyNumberFormat="1" applyFont="1" applyFill="1" applyBorder="1" applyAlignment="1">
      <alignment horizontal="center" vertical="center" shrinkToFit="1"/>
    </xf>
    <xf numFmtId="0" fontId="5" fillId="5" borderId="10" xfId="0" applyNumberFormat="1" applyFont="1" applyFill="1" applyBorder="1" applyAlignment="1">
      <alignment horizontal="center" vertical="center" shrinkToFit="1"/>
    </xf>
    <xf numFmtId="180" fontId="35" fillId="6" borderId="4" xfId="0" applyNumberFormat="1" applyFont="1" applyFill="1" applyBorder="1" applyAlignment="1">
      <alignment horizontal="left" vertical="center" wrapText="1"/>
    </xf>
    <xf numFmtId="180" fontId="35" fillId="6" borderId="26" xfId="0" applyNumberFormat="1" applyFont="1" applyFill="1" applyBorder="1" applyAlignment="1">
      <alignment horizontal="left" vertical="center" wrapText="1"/>
    </xf>
    <xf numFmtId="180" fontId="35" fillId="6" borderId="10" xfId="0" applyNumberFormat="1"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5" borderId="10" xfId="0" applyFont="1" applyFill="1" applyBorder="1" applyAlignment="1">
      <alignment horizontal="left" vertical="center" wrapText="1"/>
    </xf>
    <xf numFmtId="180" fontId="25" fillId="6" borderId="4" xfId="0" applyNumberFormat="1" applyFont="1" applyFill="1" applyBorder="1" applyAlignment="1">
      <alignment horizontal="left" vertical="center" shrinkToFit="1"/>
    </xf>
    <xf numFmtId="180" fontId="25" fillId="6" borderId="26" xfId="0" applyNumberFormat="1" applyFont="1" applyFill="1" applyBorder="1" applyAlignment="1">
      <alignment horizontal="left" vertical="center" shrinkToFit="1"/>
    </xf>
    <xf numFmtId="180" fontId="25" fillId="6" borderId="10" xfId="0" applyNumberFormat="1" applyFont="1" applyFill="1" applyBorder="1" applyAlignment="1">
      <alignment horizontal="left" vertical="center" shrinkToFit="1"/>
    </xf>
    <xf numFmtId="180" fontId="24" fillId="5" borderId="4" xfId="0" applyNumberFormat="1" applyFont="1" applyFill="1" applyBorder="1" applyAlignment="1">
      <alignment horizontal="left" vertical="center" shrinkToFit="1"/>
    </xf>
    <xf numFmtId="180" fontId="24" fillId="5" borderId="26" xfId="0" applyNumberFormat="1" applyFont="1" applyFill="1" applyBorder="1" applyAlignment="1">
      <alignment horizontal="left" vertical="center" shrinkToFit="1"/>
    </xf>
    <xf numFmtId="180" fontId="24" fillId="5" borderId="10" xfId="0" applyNumberFormat="1" applyFont="1" applyFill="1" applyBorder="1" applyAlignment="1">
      <alignment horizontal="left" vertical="center" shrinkToFit="1"/>
    </xf>
    <xf numFmtId="0" fontId="2" fillId="6" borderId="4" xfId="0" applyFont="1" applyFill="1" applyBorder="1" applyAlignment="1">
      <alignment horizontal="center" vertical="center" shrinkToFit="1"/>
    </xf>
    <xf numFmtId="0" fontId="2" fillId="6" borderId="26"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33"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180" fontId="5" fillId="0" borderId="0" xfId="0" applyNumberFormat="1" applyFont="1" applyFill="1" applyBorder="1" applyAlignment="1">
      <alignment horizontal="right" vertical="center" wrapText="1" indent="1"/>
    </xf>
    <xf numFmtId="0" fontId="0" fillId="0" borderId="0" xfId="0" applyAlignment="1">
      <alignment horizontal="right" vertical="center" wrapText="1"/>
    </xf>
    <xf numFmtId="180" fontId="5" fillId="5" borderId="4" xfId="0" applyNumberFormat="1" applyFont="1" applyFill="1" applyBorder="1" applyAlignment="1">
      <alignment horizontal="left" vertical="center" indent="1" shrinkToFit="1"/>
    </xf>
    <xf numFmtId="180" fontId="5" fillId="5" borderId="26" xfId="0" applyNumberFormat="1" applyFont="1" applyFill="1" applyBorder="1" applyAlignment="1">
      <alignment horizontal="left" vertical="center" indent="1" shrinkToFit="1"/>
    </xf>
    <xf numFmtId="180" fontId="5" fillId="5" borderId="10" xfId="0" applyNumberFormat="1" applyFont="1" applyFill="1" applyBorder="1" applyAlignment="1">
      <alignment horizontal="left" vertical="center" indent="1" shrinkToFit="1"/>
    </xf>
    <xf numFmtId="0" fontId="2" fillId="6" borderId="26" xfId="0" applyFont="1" applyFill="1" applyBorder="1" applyAlignment="1">
      <alignment horizontal="center" vertical="center" wrapText="1"/>
    </xf>
    <xf numFmtId="0" fontId="0" fillId="0" borderId="0" xfId="0" applyAlignment="1">
      <alignment vertical="center" shrinkToFit="1"/>
    </xf>
    <xf numFmtId="180" fontId="5" fillId="5" borderId="4" xfId="0" applyNumberFormat="1" applyFont="1" applyFill="1" applyBorder="1" applyAlignment="1">
      <alignment horizontal="center" vertical="center" shrinkToFit="1"/>
    </xf>
    <xf numFmtId="180" fontId="5" fillId="5" borderId="10" xfId="0" applyNumberFormat="1" applyFont="1" applyFill="1" applyBorder="1" applyAlignment="1">
      <alignment horizontal="center" vertical="center" shrinkToFit="1"/>
    </xf>
    <xf numFmtId="180" fontId="5" fillId="0" borderId="46" xfId="0" applyNumberFormat="1" applyFont="1" applyFill="1" applyBorder="1" applyAlignment="1">
      <alignment horizontal="left" vertical="center" wrapText="1"/>
    </xf>
    <xf numFmtId="0" fontId="0" fillId="0" borderId="26" xfId="0" applyBorder="1" applyAlignment="1">
      <alignment horizontal="left" vertical="center" wrapText="1"/>
    </xf>
    <xf numFmtId="0" fontId="0" fillId="0" borderId="10" xfId="0" applyBorder="1" applyAlignment="1">
      <alignment horizontal="left" vertical="center" wrapText="1"/>
    </xf>
    <xf numFmtId="0" fontId="0" fillId="0" borderId="26" xfId="0" applyFill="1" applyBorder="1" applyAlignment="1">
      <alignment horizontal="left" vertical="center" wrapText="1"/>
    </xf>
    <xf numFmtId="0" fontId="0" fillId="0" borderId="10" xfId="0" applyFill="1" applyBorder="1" applyAlignment="1">
      <alignment horizontal="left" vertical="center" wrapText="1"/>
    </xf>
    <xf numFmtId="180" fontId="2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180" fontId="5" fillId="0" borderId="0" xfId="0" applyNumberFormat="1" applyFont="1" applyFill="1" applyBorder="1" applyAlignment="1">
      <alignment horizontal="center" vertical="center" wrapText="1"/>
    </xf>
    <xf numFmtId="0" fontId="0" fillId="0" borderId="0" xfId="0" applyAlignment="1">
      <alignment horizontal="center" vertical="center" wrapText="1"/>
    </xf>
    <xf numFmtId="180" fontId="5" fillId="5" borderId="4" xfId="0" applyNumberFormat="1" applyFont="1" applyFill="1" applyBorder="1" applyAlignment="1">
      <alignment horizontal="left" vertical="center" wrapText="1" indent="1"/>
    </xf>
    <xf numFmtId="180" fontId="5" fillId="5" borderId="10" xfId="0" applyNumberFormat="1" applyFont="1" applyFill="1" applyBorder="1" applyAlignment="1">
      <alignment horizontal="left" vertical="center" wrapText="1" indent="1"/>
    </xf>
    <xf numFmtId="180" fontId="5" fillId="5" borderId="26" xfId="0" applyNumberFormat="1" applyFont="1" applyFill="1" applyBorder="1" applyAlignment="1">
      <alignment horizontal="left" vertical="center" wrapText="1" indent="1"/>
    </xf>
    <xf numFmtId="0" fontId="35" fillId="0" borderId="4" xfId="0" applyFont="1" applyFill="1" applyBorder="1" applyAlignment="1">
      <alignment horizontal="left" vertical="center" wrapText="1" shrinkToFit="1"/>
    </xf>
    <xf numFmtId="0" fontId="61" fillId="0" borderId="10" xfId="0" applyFont="1" applyBorder="1" applyAlignment="1">
      <alignment horizontal="left" vertical="center" shrinkToFit="1"/>
    </xf>
    <xf numFmtId="180" fontId="5" fillId="5" borderId="4" xfId="0" applyNumberFormat="1" applyFont="1" applyFill="1" applyBorder="1" applyAlignment="1">
      <alignment horizontal="center" vertical="center" wrapText="1"/>
    </xf>
    <xf numFmtId="180" fontId="5" fillId="5" borderId="10" xfId="0" applyNumberFormat="1" applyFont="1" applyFill="1" applyBorder="1" applyAlignment="1">
      <alignment horizontal="center" vertical="center" wrapText="1"/>
    </xf>
    <xf numFmtId="0" fontId="15" fillId="0" borderId="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2" fillId="6" borderId="11" xfId="0" applyFont="1" applyFill="1" applyBorder="1" applyAlignment="1">
      <alignment horizontal="center" vertical="center" wrapText="1"/>
    </xf>
    <xf numFmtId="0" fontId="49" fillId="8" borderId="4" xfId="0" applyFont="1" applyFill="1" applyBorder="1" applyAlignment="1">
      <alignment horizontal="left" vertical="center" wrapText="1"/>
    </xf>
    <xf numFmtId="0" fontId="49" fillId="0" borderId="26" xfId="0" applyFont="1" applyBorder="1" applyAlignment="1">
      <alignment horizontal="left" vertical="center" wrapText="1"/>
    </xf>
    <xf numFmtId="0" fontId="14" fillId="5" borderId="4" xfId="0" applyFont="1" applyFill="1" applyBorder="1" applyAlignment="1">
      <alignment horizontal="center" vertical="center" wrapText="1"/>
    </xf>
    <xf numFmtId="0" fontId="0" fillId="0" borderId="10" xfId="0" applyBorder="1" applyAlignment="1">
      <alignment horizontal="center" vertical="center" wrapText="1"/>
    </xf>
    <xf numFmtId="0" fontId="15" fillId="0" borderId="4" xfId="0" applyFont="1" applyBorder="1" applyAlignment="1">
      <alignment horizontal="left" vertical="center"/>
    </xf>
    <xf numFmtId="0" fontId="15" fillId="0" borderId="26" xfId="0" applyFont="1" applyBorder="1" applyAlignment="1">
      <alignment horizontal="left" vertical="center"/>
    </xf>
    <xf numFmtId="0" fontId="15" fillId="0" borderId="10" xfId="0" applyFont="1" applyBorder="1" applyAlignment="1">
      <alignment horizontal="left" vertical="center"/>
    </xf>
    <xf numFmtId="0" fontId="5" fillId="0" borderId="12" xfId="0" applyFont="1" applyFill="1" applyBorder="1" applyAlignment="1">
      <alignment horizontal="center" vertical="center" wrapText="1"/>
    </xf>
    <xf numFmtId="0" fontId="0" fillId="0" borderId="30" xfId="0" applyBorder="1" applyAlignment="1">
      <alignment horizontal="center" vertical="center" wrapText="1"/>
    </xf>
    <xf numFmtId="0" fontId="2" fillId="0" borderId="39" xfId="0" applyFont="1" applyFill="1" applyBorder="1" applyAlignment="1">
      <alignment horizontal="center" vertical="center" wrapText="1"/>
    </xf>
    <xf numFmtId="0" fontId="2" fillId="0" borderId="0" xfId="0" applyFont="1" applyFill="1" applyBorder="1" applyAlignment="1">
      <alignment horizontal="center" vertical="center" wrapText="1"/>
    </xf>
    <xf numFmtId="180" fontId="5" fillId="0" borderId="39" xfId="0" applyNumberFormat="1" applyFont="1" applyFill="1" applyBorder="1" applyAlignment="1">
      <alignment horizontal="right" vertical="center" wrapText="1" indent="1"/>
    </xf>
    <xf numFmtId="0" fontId="16" fillId="2" borderId="0" xfId="0" applyFont="1" applyFill="1" applyBorder="1" applyAlignment="1">
      <alignment vertical="center" wrapText="1"/>
    </xf>
    <xf numFmtId="0" fontId="15" fillId="0" borderId="4" xfId="0" applyFont="1" applyFill="1" applyBorder="1" applyAlignment="1" applyProtection="1">
      <alignment horizontal="left" vertical="center" wrapText="1"/>
      <protection locked="0"/>
    </xf>
    <xf numFmtId="0" fontId="5" fillId="6" borderId="4" xfId="0" applyFont="1" applyFill="1" applyBorder="1" applyAlignment="1">
      <alignment horizontal="center" vertical="center" shrinkToFit="1"/>
    </xf>
    <xf numFmtId="0" fontId="45" fillId="0" borderId="26" xfId="0" applyFont="1" applyBorder="1" applyAlignment="1">
      <alignment horizontal="center" vertical="center" shrinkToFit="1"/>
    </xf>
    <xf numFmtId="0" fontId="45" fillId="0" borderId="10" xfId="0" applyFont="1" applyBorder="1" applyAlignment="1">
      <alignment horizontal="center" vertical="center" shrinkToFit="1"/>
    </xf>
    <xf numFmtId="0" fontId="2" fillId="11" borderId="4" xfId="0" applyFont="1" applyFill="1" applyBorder="1" applyAlignment="1">
      <alignment horizontal="left" vertical="center" wrapText="1" indent="1"/>
    </xf>
    <xf numFmtId="0" fontId="2" fillId="11" borderId="26" xfId="0" applyFont="1" applyFill="1" applyBorder="1" applyAlignment="1">
      <alignment horizontal="left" vertical="center" wrapText="1" indent="1"/>
    </xf>
    <xf numFmtId="0" fontId="2" fillId="11" borderId="10" xfId="0" applyFont="1" applyFill="1" applyBorder="1" applyAlignment="1">
      <alignment horizontal="left" vertical="center" wrapText="1" indent="1"/>
    </xf>
    <xf numFmtId="0" fontId="14" fillId="5" borderId="4"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49" fillId="2" borderId="4" xfId="0" applyFont="1" applyFill="1" applyBorder="1" applyAlignment="1">
      <alignment horizontal="left" vertical="center" shrinkToFit="1"/>
    </xf>
    <xf numFmtId="0" fontId="49" fillId="2" borderId="26" xfId="0" applyFont="1" applyFill="1" applyBorder="1" applyAlignment="1">
      <alignment horizontal="left" vertical="center" shrinkToFit="1"/>
    </xf>
    <xf numFmtId="0" fontId="49" fillId="2" borderId="10" xfId="0" applyFont="1" applyFill="1" applyBorder="1" applyAlignment="1">
      <alignment horizontal="left" vertical="center" shrinkToFit="1"/>
    </xf>
    <xf numFmtId="0" fontId="40" fillId="2" borderId="0" xfId="0" applyFont="1" applyFill="1" applyBorder="1" applyAlignment="1">
      <alignment horizontal="center" vertical="center" shrinkToFit="1"/>
    </xf>
    <xf numFmtId="0" fontId="25" fillId="6" borderId="4" xfId="0" applyFont="1" applyFill="1" applyBorder="1" applyAlignment="1">
      <alignment horizontal="distributed" vertical="center" indent="1"/>
    </xf>
    <xf numFmtId="0" fontId="25" fillId="6" borderId="26" xfId="0" applyFont="1" applyFill="1" applyBorder="1" applyAlignment="1">
      <alignment horizontal="distributed" vertical="center" indent="1"/>
    </xf>
    <xf numFmtId="0" fontId="25" fillId="6" borderId="10" xfId="0" applyFont="1" applyFill="1" applyBorder="1" applyAlignment="1">
      <alignment horizontal="distributed" vertical="center" indent="1"/>
    </xf>
    <xf numFmtId="0" fontId="5" fillId="6" borderId="10" xfId="0" applyFont="1" applyFill="1" applyBorder="1" applyAlignment="1">
      <alignment horizontal="center" vertical="center" shrinkToFit="1"/>
    </xf>
    <xf numFmtId="58" fontId="5" fillId="5" borderId="4" xfId="0" applyNumberFormat="1" applyFont="1" applyFill="1" applyBorder="1" applyAlignment="1">
      <alignment horizontal="left" vertical="center" indent="1" shrinkToFit="1"/>
    </xf>
    <xf numFmtId="58" fontId="5" fillId="5" borderId="26" xfId="0" applyNumberFormat="1" applyFont="1" applyFill="1" applyBorder="1" applyAlignment="1">
      <alignment horizontal="left" vertical="center" indent="1" shrinkToFit="1"/>
    </xf>
    <xf numFmtId="58" fontId="5" fillId="5" borderId="10" xfId="0" applyNumberFormat="1" applyFont="1" applyFill="1" applyBorder="1" applyAlignment="1">
      <alignment horizontal="left" vertical="center" indent="1" shrinkToFit="1"/>
    </xf>
    <xf numFmtId="0" fontId="2" fillId="6" borderId="10" xfId="0" applyFont="1" applyFill="1" applyBorder="1" applyAlignment="1">
      <alignment horizontal="distributed" vertical="center" indent="1"/>
    </xf>
    <xf numFmtId="0" fontId="2" fillId="6" borderId="4"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26" xfId="0" applyFont="1" applyFill="1" applyBorder="1" applyAlignment="1">
      <alignment horizontal="distributed" vertical="center" indent="1"/>
    </xf>
    <xf numFmtId="0" fontId="5" fillId="8" borderId="23" xfId="0" applyFont="1" applyFill="1" applyBorder="1" applyAlignment="1">
      <alignment horizontal="distributed" vertical="center" shrinkToFit="1"/>
    </xf>
    <xf numFmtId="0" fontId="45" fillId="0" borderId="23" xfId="0" applyFont="1" applyBorder="1" applyAlignment="1">
      <alignment vertical="center" shrinkToFit="1"/>
    </xf>
    <xf numFmtId="0" fontId="5" fillId="5" borderId="26" xfId="0" applyFont="1" applyFill="1" applyBorder="1" applyAlignment="1">
      <alignment horizontal="left" vertical="center" indent="1" shrinkToFit="1"/>
    </xf>
    <xf numFmtId="0" fontId="5" fillId="5" borderId="10" xfId="0" applyFont="1" applyFill="1" applyBorder="1" applyAlignment="1">
      <alignment horizontal="left" vertical="center" indent="1" shrinkToFit="1"/>
    </xf>
    <xf numFmtId="0" fontId="0" fillId="0" borderId="26" xfId="0" applyBorder="1">
      <alignment vertical="center"/>
    </xf>
    <xf numFmtId="0" fontId="0" fillId="0" borderId="10" xfId="0" applyBorder="1">
      <alignment vertical="center"/>
    </xf>
    <xf numFmtId="0" fontId="24" fillId="6" borderId="12" xfId="0" applyFont="1" applyFill="1" applyBorder="1" applyAlignment="1" applyProtection="1">
      <alignment horizontal="center" vertical="center" wrapText="1" shrinkToFit="1"/>
    </xf>
    <xf numFmtId="0" fontId="60" fillId="0" borderId="30" xfId="0" applyFont="1" applyBorder="1" applyAlignment="1" applyProtection="1">
      <alignment horizontal="center" vertical="center" shrinkToFit="1"/>
    </xf>
    <xf numFmtId="180" fontId="5" fillId="5" borderId="26" xfId="0" applyNumberFormat="1" applyFont="1" applyFill="1" applyBorder="1" applyAlignment="1">
      <alignment horizontal="center" vertical="center" wrapText="1"/>
    </xf>
    <xf numFmtId="0" fontId="0" fillId="0" borderId="23" xfId="0" applyBorder="1" applyAlignment="1">
      <alignment vertical="center" wrapText="1"/>
    </xf>
    <xf numFmtId="0" fontId="30" fillId="6" borderId="10" xfId="0" applyFont="1" applyFill="1" applyBorder="1" applyAlignment="1">
      <alignment horizontal="center" vertical="center" wrapText="1"/>
    </xf>
    <xf numFmtId="0" fontId="5" fillId="5" borderId="4" xfId="0" applyNumberFormat="1" applyFont="1" applyFill="1" applyBorder="1" applyAlignment="1">
      <alignment horizontal="left" vertical="center" wrapText="1" indent="1"/>
    </xf>
    <xf numFmtId="0" fontId="0" fillId="0" borderId="10" xfId="0" applyBorder="1" applyAlignment="1">
      <alignment horizontal="left" vertical="center" wrapText="1" indent="1"/>
    </xf>
    <xf numFmtId="0" fontId="17" fillId="4" borderId="0" xfId="0" applyFont="1" applyFill="1" applyBorder="1" applyAlignment="1">
      <alignment horizontal="left" vertical="center"/>
    </xf>
    <xf numFmtId="0" fontId="25" fillId="6" borderId="12" xfId="0" applyFont="1" applyFill="1" applyBorder="1" applyAlignment="1">
      <alignment horizontal="left" vertical="center" wrapText="1"/>
    </xf>
    <xf numFmtId="0" fontId="25" fillId="6" borderId="29" xfId="0" applyFont="1" applyFill="1" applyBorder="1" applyAlignment="1">
      <alignment horizontal="left" vertical="center" wrapText="1"/>
    </xf>
    <xf numFmtId="0" fontId="25" fillId="6" borderId="30" xfId="0" applyFont="1" applyFill="1" applyBorder="1" applyAlignment="1">
      <alignment horizontal="left" vertical="center" wrapText="1"/>
    </xf>
    <xf numFmtId="0" fontId="10" fillId="5" borderId="26" xfId="0" applyFont="1" applyFill="1" applyBorder="1" applyAlignment="1">
      <alignment horizontal="left" vertical="center" indent="1" shrinkToFit="1"/>
    </xf>
    <xf numFmtId="0" fontId="10" fillId="5" borderId="10" xfId="0" applyFont="1" applyFill="1" applyBorder="1" applyAlignment="1">
      <alignment horizontal="left" vertical="center" indent="1" shrinkToFit="1"/>
    </xf>
    <xf numFmtId="0" fontId="6" fillId="5" borderId="4" xfId="0" applyFont="1" applyFill="1" applyBorder="1" applyAlignment="1">
      <alignment horizontal="left" vertical="center" indent="1" shrinkToFit="1"/>
    </xf>
    <xf numFmtId="0" fontId="6" fillId="5" borderId="26" xfId="0" applyFont="1" applyFill="1" applyBorder="1" applyAlignment="1">
      <alignment horizontal="left" vertical="center" indent="1" shrinkToFit="1"/>
    </xf>
    <xf numFmtId="0" fontId="6" fillId="5" borderId="10" xfId="0" applyFont="1" applyFill="1" applyBorder="1" applyAlignment="1">
      <alignment horizontal="left" vertical="center" indent="1" shrinkToFit="1"/>
    </xf>
    <xf numFmtId="0" fontId="6" fillId="5" borderId="4" xfId="0" applyFont="1" applyFill="1" applyBorder="1" applyAlignment="1">
      <alignment horizontal="right" vertical="center" indent="1" shrinkToFit="1"/>
    </xf>
    <xf numFmtId="0" fontId="6" fillId="5" borderId="26" xfId="0" applyFont="1" applyFill="1" applyBorder="1" applyAlignment="1">
      <alignment horizontal="right" vertical="center" indent="1" shrinkToFit="1"/>
    </xf>
    <xf numFmtId="0" fontId="6" fillId="5" borderId="10" xfId="0" applyFont="1" applyFill="1" applyBorder="1" applyAlignment="1">
      <alignment horizontal="right" vertical="center" indent="1" shrinkToFit="1"/>
    </xf>
    <xf numFmtId="0" fontId="13" fillId="2" borderId="0" xfId="0" applyFont="1" applyFill="1" applyBorder="1" applyAlignment="1">
      <alignment horizontal="center" vertical="center" shrinkToFit="1"/>
    </xf>
    <xf numFmtId="0" fontId="25" fillId="6" borderId="4" xfId="0" applyFont="1" applyFill="1" applyBorder="1" applyAlignment="1" applyProtection="1">
      <alignment horizontal="distributed" vertical="center" indent="1"/>
    </xf>
    <xf numFmtId="0" fontId="25" fillId="6" borderId="26" xfId="0" applyFont="1" applyFill="1" applyBorder="1" applyAlignment="1" applyProtection="1">
      <alignment horizontal="distributed" vertical="center" indent="1"/>
    </xf>
    <xf numFmtId="0" fontId="25" fillId="6" borderId="10" xfId="0" applyFont="1" applyFill="1" applyBorder="1" applyAlignment="1" applyProtection="1">
      <alignment horizontal="distributed" vertical="center" indent="1"/>
    </xf>
    <xf numFmtId="0" fontId="24" fillId="0" borderId="33" xfId="0" applyFont="1" applyFill="1" applyBorder="1" applyAlignment="1">
      <alignment horizontal="left" vertical="top" wrapText="1"/>
    </xf>
    <xf numFmtId="0" fontId="60" fillId="0" borderId="31" xfId="0" applyFont="1" applyBorder="1" applyAlignment="1">
      <alignment horizontal="left" vertical="top" wrapText="1"/>
    </xf>
    <xf numFmtId="0" fontId="0" fillId="0" borderId="39" xfId="0" applyBorder="1" applyAlignment="1">
      <alignment horizontal="left" vertical="top"/>
    </xf>
    <xf numFmtId="0" fontId="0" fillId="0" borderId="1" xfId="0" applyBorder="1" applyAlignment="1">
      <alignment horizontal="left" vertical="top"/>
    </xf>
    <xf numFmtId="0" fontId="0" fillId="0" borderId="35" xfId="0" applyBorder="1" applyAlignment="1">
      <alignment horizontal="left" vertical="top"/>
    </xf>
    <xf numFmtId="0" fontId="0" fillId="0" borderId="24" xfId="0" applyBorder="1" applyAlignment="1">
      <alignment horizontal="left" vertical="top"/>
    </xf>
    <xf numFmtId="0" fontId="0" fillId="0" borderId="10" xfId="0" applyBorder="1" applyAlignment="1">
      <alignment horizontal="center" vertical="center" shrinkToFit="1"/>
    </xf>
    <xf numFmtId="0" fontId="24" fillId="0" borderId="33" xfId="0" applyFont="1" applyFill="1" applyBorder="1" applyAlignment="1">
      <alignment horizontal="center" vertical="center" wrapText="1"/>
    </xf>
    <xf numFmtId="0" fontId="60" fillId="0" borderId="31" xfId="0" applyFont="1" applyBorder="1" applyAlignment="1">
      <alignment horizontal="center" vertical="center" wrapText="1"/>
    </xf>
    <xf numFmtId="0" fontId="0" fillId="0" borderId="35" xfId="0" applyBorder="1" applyAlignment="1">
      <alignment vertical="center"/>
    </xf>
    <xf numFmtId="0" fontId="0" fillId="0" borderId="24" xfId="0" applyBorder="1" applyAlignment="1">
      <alignment vertical="center"/>
    </xf>
    <xf numFmtId="180" fontId="25" fillId="0" borderId="60" xfId="0" applyNumberFormat="1" applyFont="1" applyFill="1" applyBorder="1" applyAlignment="1">
      <alignment horizontal="left" vertical="center"/>
    </xf>
    <xf numFmtId="180" fontId="25" fillId="0" borderId="61" xfId="0" applyNumberFormat="1" applyFont="1" applyFill="1" applyBorder="1" applyAlignment="1">
      <alignment horizontal="left" vertical="center"/>
    </xf>
    <xf numFmtId="180" fontId="25" fillId="0" borderId="62" xfId="0" applyNumberFormat="1" applyFont="1" applyFill="1" applyBorder="1" applyAlignment="1">
      <alignment horizontal="left" vertical="center"/>
    </xf>
    <xf numFmtId="180" fontId="25" fillId="0" borderId="58" xfId="0" applyNumberFormat="1" applyFont="1" applyFill="1" applyBorder="1" applyAlignment="1">
      <alignment horizontal="left" vertical="center" indent="1" shrinkToFit="1"/>
    </xf>
    <xf numFmtId="0" fontId="54" fillId="0" borderId="0" xfId="0" applyFont="1" applyBorder="1" applyAlignment="1">
      <alignment horizontal="left" vertical="center" indent="1" shrinkToFit="1"/>
    </xf>
    <xf numFmtId="0" fontId="54" fillId="0" borderId="59" xfId="0" applyFont="1" applyBorder="1" applyAlignment="1">
      <alignment horizontal="left" vertical="center" indent="1" shrinkToFit="1"/>
    </xf>
    <xf numFmtId="0" fontId="2" fillId="0" borderId="0" xfId="0" applyFont="1" applyBorder="1" applyAlignment="1">
      <alignment horizontal="left" vertical="center"/>
    </xf>
    <xf numFmtId="0" fontId="63" fillId="0" borderId="4" xfId="0" applyFont="1" applyBorder="1" applyAlignment="1">
      <alignment horizontal="left" vertical="center" wrapText="1"/>
    </xf>
    <xf numFmtId="0" fontId="63" fillId="0" borderId="26" xfId="0" applyFont="1" applyBorder="1" applyAlignment="1">
      <alignment horizontal="left" vertical="center" wrapText="1"/>
    </xf>
    <xf numFmtId="0" fontId="63" fillId="0" borderId="10" xfId="0" applyFont="1" applyBorder="1" applyAlignment="1">
      <alignment horizontal="left" vertical="center" wrapText="1"/>
    </xf>
    <xf numFmtId="0" fontId="12" fillId="2"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180" fontId="64" fillId="6" borderId="4" xfId="0" applyNumberFormat="1" applyFont="1" applyFill="1" applyBorder="1" applyAlignment="1">
      <alignment horizontal="center" vertical="center" wrapText="1"/>
    </xf>
    <xf numFmtId="180" fontId="64" fillId="6" borderId="10" xfId="0" applyNumberFormat="1" applyFont="1" applyFill="1" applyBorder="1" applyAlignment="1">
      <alignment horizontal="center" vertical="center" wrapText="1"/>
    </xf>
    <xf numFmtId="180" fontId="25" fillId="6" borderId="11" xfId="0" applyNumberFormat="1" applyFont="1" applyFill="1" applyBorder="1" applyAlignment="1">
      <alignment horizontal="center" vertical="center" wrapText="1"/>
    </xf>
    <xf numFmtId="181" fontId="5" fillId="5" borderId="11" xfId="0" applyNumberFormat="1" applyFont="1" applyFill="1" applyBorder="1" applyAlignment="1">
      <alignment horizontal="right" vertical="center" wrapText="1" indent="1"/>
    </xf>
    <xf numFmtId="0" fontId="25" fillId="0" borderId="4" xfId="0" applyFont="1" applyFill="1" applyBorder="1" applyAlignment="1">
      <alignment horizontal="center" vertical="center" shrinkToFit="1"/>
    </xf>
    <xf numFmtId="0" fontId="63" fillId="0" borderId="4" xfId="0" applyFont="1" applyFill="1" applyBorder="1" applyAlignment="1" applyProtection="1">
      <alignment horizontal="left" vertical="center" wrapText="1"/>
      <protection locked="0"/>
    </xf>
    <xf numFmtId="0" fontId="54" fillId="0" borderId="26" xfId="0" applyFont="1" applyBorder="1" applyAlignment="1">
      <alignment horizontal="left" vertical="center" wrapText="1"/>
    </xf>
    <xf numFmtId="0" fontId="54" fillId="0" borderId="10" xfId="0" applyFont="1" applyBorder="1" applyAlignment="1">
      <alignment horizontal="left" vertical="center" wrapText="1"/>
    </xf>
    <xf numFmtId="0" fontId="15" fillId="0" borderId="4"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10" xfId="0" applyFont="1" applyFill="1" applyBorder="1" applyAlignment="1">
      <alignment horizontal="left" vertical="center"/>
    </xf>
    <xf numFmtId="0" fontId="0" fillId="0" borderId="26" xfId="0" applyBorder="1" applyAlignment="1">
      <alignment horizontal="center" vertical="center" wrapText="1"/>
    </xf>
    <xf numFmtId="0" fontId="38" fillId="2" borderId="0" xfId="0" applyFont="1" applyFill="1" applyBorder="1" applyAlignment="1">
      <alignment vertical="center" wrapText="1"/>
    </xf>
    <xf numFmtId="0" fontId="24" fillId="6" borderId="12" xfId="0" applyFont="1" applyFill="1" applyBorder="1" applyAlignment="1" applyProtection="1">
      <alignment horizontal="center" vertical="center" wrapText="1" shrinkToFit="1"/>
      <protection locked="0"/>
    </xf>
    <xf numFmtId="0" fontId="60" fillId="0" borderId="30" xfId="0" applyFont="1" applyBorder="1" applyAlignment="1">
      <alignment horizontal="center" vertical="center" shrinkToFit="1"/>
    </xf>
    <xf numFmtId="0" fontId="15" fillId="0" borderId="26"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25" fillId="0" borderId="33"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9" xfId="0" applyBorder="1" applyAlignment="1">
      <alignment horizontal="center" vertical="center" wrapText="1"/>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0" fillId="0" borderId="24" xfId="0" applyBorder="1" applyAlignment="1">
      <alignment horizontal="center" vertical="center" wrapText="1"/>
    </xf>
    <xf numFmtId="0" fontId="2" fillId="6" borderId="33" xfId="0" applyFont="1" applyFill="1" applyBorder="1" applyAlignment="1">
      <alignment horizontal="center" vertical="center" shrinkToFit="1"/>
    </xf>
    <xf numFmtId="0" fontId="2" fillId="6" borderId="31" xfId="0" applyFont="1" applyFill="1" applyBorder="1" applyAlignment="1">
      <alignment horizontal="center" vertical="center" shrinkToFit="1"/>
    </xf>
    <xf numFmtId="0" fontId="2" fillId="6" borderId="35" xfId="0" applyFont="1" applyFill="1" applyBorder="1" applyAlignment="1">
      <alignment horizontal="center" vertical="center" shrinkToFit="1"/>
    </xf>
    <xf numFmtId="0" fontId="2" fillId="6" borderId="24" xfId="0" applyFont="1" applyFill="1" applyBorder="1" applyAlignment="1">
      <alignment horizontal="center" vertical="center" shrinkToFit="1"/>
    </xf>
    <xf numFmtId="0" fontId="5" fillId="0" borderId="35" xfId="0" applyFont="1" applyFill="1" applyBorder="1" applyAlignment="1">
      <alignment horizontal="left" vertical="center" wrapText="1"/>
    </xf>
    <xf numFmtId="0" fontId="5" fillId="5" borderId="4" xfId="0" applyFont="1" applyFill="1" applyBorder="1" applyAlignment="1">
      <alignment horizontal="right" vertical="center" wrapText="1" indent="1"/>
    </xf>
    <xf numFmtId="0" fontId="5" fillId="5" borderId="10" xfId="0" applyFont="1" applyFill="1" applyBorder="1" applyAlignment="1">
      <alignment horizontal="right" vertical="center" wrapText="1" indent="1"/>
    </xf>
    <xf numFmtId="0" fontId="5" fillId="5" borderId="11" xfId="0" applyFont="1" applyFill="1" applyBorder="1" applyAlignment="1">
      <alignment horizontal="right" vertical="center" wrapText="1" indent="1"/>
    </xf>
    <xf numFmtId="0" fontId="54" fillId="0" borderId="10" xfId="0" applyFont="1" applyBorder="1" applyAlignment="1">
      <alignment horizontal="center" vertical="center" shrinkToFit="1"/>
    </xf>
    <xf numFmtId="0" fontId="24" fillId="11" borderId="4" xfId="0" applyFont="1" applyFill="1" applyBorder="1" applyAlignment="1" applyProtection="1">
      <alignment horizontal="left" vertical="center" wrapText="1" indent="1"/>
      <protection locked="0"/>
    </xf>
    <xf numFmtId="0" fontId="24" fillId="11" borderId="26" xfId="0" applyFont="1" applyFill="1" applyBorder="1" applyAlignment="1" applyProtection="1">
      <alignment horizontal="left" vertical="center" wrapText="1" indent="1"/>
      <protection locked="0"/>
    </xf>
    <xf numFmtId="0" fontId="24" fillId="11" borderId="10" xfId="0" applyFont="1" applyFill="1" applyBorder="1" applyAlignment="1" applyProtection="1">
      <alignment horizontal="left" vertical="center" wrapText="1" indent="1"/>
      <protection locked="0"/>
    </xf>
    <xf numFmtId="0" fontId="63" fillId="0" borderId="4"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4" fillId="5" borderId="10" xfId="0" applyFont="1" applyFill="1" applyBorder="1" applyAlignment="1">
      <alignment horizontal="center" vertical="center" wrapText="1"/>
    </xf>
    <xf numFmtId="0" fontId="62" fillId="0" borderId="11" xfId="0" applyFont="1" applyBorder="1" applyAlignment="1">
      <alignment horizontal="center" vertical="center" shrinkToFit="1"/>
    </xf>
    <xf numFmtId="0" fontId="62" fillId="0" borderId="11" xfId="0" applyFont="1" applyBorder="1" applyAlignment="1">
      <alignment horizontal="center" vertical="center" wrapText="1"/>
    </xf>
    <xf numFmtId="180" fontId="5" fillId="0" borderId="4" xfId="0" applyNumberFormat="1" applyFont="1" applyFill="1" applyBorder="1" applyAlignment="1">
      <alignment horizontal="right" vertical="center" wrapText="1"/>
    </xf>
    <xf numFmtId="0" fontId="0" fillId="0" borderId="26" xfId="0" applyBorder="1" applyAlignment="1">
      <alignment horizontal="right" vertical="center" wrapText="1"/>
    </xf>
    <xf numFmtId="0" fontId="0" fillId="0" borderId="10" xfId="0" applyBorder="1" applyAlignment="1">
      <alignment vertical="center"/>
    </xf>
    <xf numFmtId="180" fontId="25" fillId="0" borderId="20" xfId="0" applyNumberFormat="1" applyFont="1" applyFill="1" applyBorder="1" applyAlignment="1">
      <alignment horizontal="left" vertical="center" wrapText="1" indent="1"/>
    </xf>
    <xf numFmtId="0" fontId="54" fillId="0" borderId="20" xfId="0" applyFont="1" applyBorder="1" applyAlignment="1">
      <alignment horizontal="left" vertical="center" wrapText="1" indent="1"/>
    </xf>
    <xf numFmtId="0" fontId="54" fillId="0" borderId="0" xfId="0" applyFont="1" applyBorder="1" applyAlignment="1">
      <alignment horizontal="left" vertical="center" wrapText="1" indent="1"/>
    </xf>
    <xf numFmtId="0" fontId="2" fillId="0" borderId="4" xfId="0" applyFont="1" applyFill="1" applyBorder="1" applyAlignment="1">
      <alignment horizontal="center" vertical="center" wrapText="1"/>
    </xf>
    <xf numFmtId="0" fontId="5" fillId="5" borderId="4" xfId="0" applyFont="1" applyFill="1" applyBorder="1" applyAlignment="1">
      <alignment horizontal="left" vertical="center"/>
    </xf>
    <xf numFmtId="0" fontId="0" fillId="0" borderId="26" xfId="0" applyBorder="1" applyAlignment="1">
      <alignment vertical="center"/>
    </xf>
    <xf numFmtId="0" fontId="7" fillId="0" borderId="33" xfId="0" applyFont="1" applyFill="1" applyBorder="1" applyAlignment="1">
      <alignment horizontal="center" vertical="top" wrapText="1"/>
    </xf>
    <xf numFmtId="0" fontId="68" fillId="0" borderId="31" xfId="0" applyFont="1" applyBorder="1" applyAlignment="1">
      <alignment horizontal="center" vertical="top" wrapText="1"/>
    </xf>
    <xf numFmtId="0" fontId="61" fillId="0" borderId="35" xfId="0" applyFont="1" applyBorder="1" applyAlignment="1">
      <alignment vertical="top" wrapText="1"/>
    </xf>
    <xf numFmtId="0" fontId="61" fillId="0" borderId="24" xfId="0" applyFont="1" applyBorder="1" applyAlignment="1">
      <alignment vertical="top" wrapText="1"/>
    </xf>
    <xf numFmtId="0" fontId="0" fillId="0" borderId="39" xfId="0" applyBorder="1" applyAlignment="1">
      <alignment vertical="top" wrapText="1"/>
    </xf>
    <xf numFmtId="0" fontId="0" fillId="0" borderId="1" xfId="0" applyBorder="1" applyAlignment="1">
      <alignment vertical="top" wrapText="1"/>
    </xf>
    <xf numFmtId="0" fontId="0" fillId="0" borderId="35" xfId="0" applyBorder="1" applyAlignment="1">
      <alignment vertical="top" wrapText="1"/>
    </xf>
    <xf numFmtId="0" fontId="0" fillId="0" borderId="24" xfId="0" applyBorder="1" applyAlignment="1">
      <alignment vertical="top" wrapText="1"/>
    </xf>
    <xf numFmtId="0" fontId="54" fillId="0" borderId="31" xfId="0" applyFont="1" applyBorder="1" applyAlignment="1">
      <alignment horizontal="center" vertical="center" wrapText="1"/>
    </xf>
    <xf numFmtId="0" fontId="25" fillId="0" borderId="33" xfId="0" applyFont="1" applyFill="1" applyBorder="1" applyAlignment="1">
      <alignment horizontal="left" vertical="center" wrapText="1"/>
    </xf>
    <xf numFmtId="0" fontId="54" fillId="0" borderId="31" xfId="0" applyFont="1" applyBorder="1" applyAlignment="1">
      <alignment horizontal="left" vertical="center" wrapText="1"/>
    </xf>
    <xf numFmtId="0" fontId="0" fillId="0" borderId="39" xfId="0" applyBorder="1" applyAlignment="1">
      <alignment horizontal="left" vertical="center"/>
    </xf>
    <xf numFmtId="0" fontId="0" fillId="0" borderId="1" xfId="0" applyBorder="1" applyAlignment="1">
      <alignment horizontal="left" vertical="center"/>
    </xf>
    <xf numFmtId="0" fontId="0" fillId="0" borderId="35" xfId="0" applyBorder="1" applyAlignment="1">
      <alignment horizontal="left" vertical="center"/>
    </xf>
    <xf numFmtId="0" fontId="0" fillId="0" borderId="24" xfId="0" applyBorder="1" applyAlignment="1">
      <alignment horizontal="left" vertical="center"/>
    </xf>
    <xf numFmtId="0" fontId="7" fillId="0" borderId="4" xfId="0" applyFont="1" applyFill="1" applyBorder="1" applyAlignment="1">
      <alignment horizontal="center" vertical="center" wrapText="1"/>
    </xf>
    <xf numFmtId="0" fontId="68" fillId="0" borderId="10" xfId="0" applyFont="1" applyBorder="1" applyAlignment="1">
      <alignment horizontal="center" vertical="center" wrapText="1"/>
    </xf>
    <xf numFmtId="0" fontId="4" fillId="6" borderId="4" xfId="0" applyFont="1" applyFill="1" applyBorder="1" applyAlignment="1">
      <alignment horizontal="center" vertical="center" shrinkToFit="1"/>
    </xf>
    <xf numFmtId="0" fontId="4" fillId="6" borderId="10" xfId="0" applyFont="1" applyFill="1" applyBorder="1" applyAlignment="1">
      <alignment horizontal="center" vertical="center" shrinkToFit="1"/>
    </xf>
    <xf numFmtId="0" fontId="44" fillId="11" borderId="0" xfId="0" applyFont="1" applyFill="1" applyBorder="1" applyAlignment="1">
      <alignment horizontal="left" vertical="center" wrapText="1"/>
    </xf>
    <xf numFmtId="0" fontId="27" fillId="0" borderId="35" xfId="0" applyFont="1" applyFill="1" applyBorder="1" applyAlignment="1">
      <alignment horizontal="left" vertical="center"/>
    </xf>
    <xf numFmtId="0" fontId="27" fillId="0" borderId="26" xfId="0" applyFont="1" applyFill="1" applyBorder="1" applyAlignment="1">
      <alignment horizontal="left" vertical="center"/>
    </xf>
    <xf numFmtId="0" fontId="27" fillId="0" borderId="23" xfId="0" applyFont="1" applyFill="1" applyBorder="1" applyAlignment="1">
      <alignment horizontal="left" vertical="center"/>
    </xf>
    <xf numFmtId="0" fontId="0" fillId="0" borderId="23" xfId="0" applyBorder="1" applyAlignment="1">
      <alignment vertical="center"/>
    </xf>
    <xf numFmtId="0" fontId="0" fillId="12" borderId="26" xfId="0" applyFill="1" applyBorder="1" applyAlignment="1">
      <alignment vertical="center" shrinkToFit="1"/>
    </xf>
    <xf numFmtId="0" fontId="54" fillId="0" borderId="14" xfId="0" applyFont="1" applyBorder="1" applyAlignment="1">
      <alignment vertical="center"/>
    </xf>
    <xf numFmtId="0" fontId="54" fillId="0" borderId="15" xfId="0" applyFont="1" applyBorder="1" applyAlignment="1">
      <alignment vertical="center"/>
    </xf>
    <xf numFmtId="0" fontId="27" fillId="0" borderId="4" xfId="0" applyFont="1" applyFill="1" applyBorder="1" applyAlignment="1">
      <alignment horizontal="left" vertical="center"/>
    </xf>
    <xf numFmtId="0" fontId="27" fillId="0" borderId="0" xfId="0" applyFont="1" applyFill="1" applyBorder="1" applyAlignment="1">
      <alignment horizontal="left" vertical="center" shrinkToFit="1"/>
    </xf>
    <xf numFmtId="0" fontId="27" fillId="0" borderId="33" xfId="0" applyFont="1" applyFill="1" applyBorder="1" applyAlignment="1">
      <alignment horizontal="left" vertical="center"/>
    </xf>
    <xf numFmtId="0" fontId="27" fillId="0" borderId="20" xfId="0" applyFont="1" applyFill="1" applyBorder="1" applyAlignment="1">
      <alignment horizontal="left" vertical="center"/>
    </xf>
    <xf numFmtId="0" fontId="55" fillId="0" borderId="20" xfId="0" applyFont="1" applyBorder="1" applyAlignment="1">
      <alignment vertical="center"/>
    </xf>
    <xf numFmtId="0" fontId="55" fillId="12" borderId="26" xfId="0" applyFont="1" applyFill="1" applyBorder="1" applyAlignment="1">
      <alignment vertical="center" shrinkToFit="1"/>
    </xf>
    <xf numFmtId="0" fontId="0" fillId="0" borderId="26" xfId="0" applyBorder="1" applyAlignment="1">
      <alignment vertical="center" shrinkToFit="1"/>
    </xf>
    <xf numFmtId="0" fontId="0" fillId="12" borderId="46" xfId="0" applyFill="1" applyBorder="1" applyAlignment="1">
      <alignment horizontal="center" vertical="center" shrinkToFit="1"/>
    </xf>
    <xf numFmtId="0" fontId="0" fillId="12" borderId="26" xfId="0" applyFill="1" applyBorder="1" applyAlignment="1">
      <alignment horizontal="center" vertical="center" shrinkToFit="1"/>
    </xf>
    <xf numFmtId="0" fontId="0" fillId="12" borderId="47" xfId="0" applyFill="1" applyBorder="1" applyAlignment="1">
      <alignment horizontal="center" vertical="center" shrinkToFit="1"/>
    </xf>
    <xf numFmtId="0" fontId="27" fillId="0" borderId="4" xfId="0" applyFont="1" applyFill="1" applyBorder="1" applyAlignment="1">
      <alignment horizontal="left" vertical="center" shrinkToFit="1"/>
    </xf>
    <xf numFmtId="0" fontId="27" fillId="0" borderId="26" xfId="0" applyFont="1" applyFill="1" applyBorder="1" applyAlignment="1">
      <alignment horizontal="left" vertical="center" shrinkToFit="1"/>
    </xf>
    <xf numFmtId="0" fontId="58" fillId="0" borderId="39" xfId="0" applyFont="1" applyBorder="1" applyAlignment="1" applyProtection="1">
      <alignment horizontal="left" vertical="center"/>
      <protection locked="0"/>
    </xf>
    <xf numFmtId="0" fontId="54" fillId="0" borderId="0" xfId="0" applyFont="1" applyBorder="1" applyAlignment="1">
      <alignment vertical="center"/>
    </xf>
    <xf numFmtId="0" fontId="54" fillId="0" borderId="1" xfId="0" applyFont="1" applyBorder="1" applyAlignment="1">
      <alignment vertical="center"/>
    </xf>
    <xf numFmtId="0" fontId="27" fillId="0" borderId="47" xfId="0" applyFont="1" applyFill="1" applyBorder="1" applyAlignment="1">
      <alignment horizontal="left" vertical="center" shrinkToFit="1"/>
    </xf>
    <xf numFmtId="0" fontId="42" fillId="0" borderId="39" xfId="0" applyFont="1" applyFill="1" applyBorder="1" applyAlignment="1">
      <alignment horizontal="left" vertical="center"/>
    </xf>
    <xf numFmtId="0" fontId="54" fillId="0" borderId="0" xfId="0" applyFont="1" applyAlignment="1">
      <alignment horizontal="left" vertical="center"/>
    </xf>
    <xf numFmtId="0" fontId="54" fillId="0" borderId="0" xfId="0" applyFont="1" applyBorder="1" applyAlignment="1">
      <alignment horizontal="left" vertical="center"/>
    </xf>
    <xf numFmtId="0" fontId="54" fillId="0" borderId="1" xfId="0" applyFont="1" applyBorder="1" applyAlignment="1">
      <alignment horizontal="left" vertical="center"/>
    </xf>
    <xf numFmtId="0" fontId="27" fillId="0" borderId="39" xfId="0" applyFont="1" applyFill="1" applyBorder="1" applyAlignment="1">
      <alignment horizontal="left" vertical="center" shrinkToFit="1"/>
    </xf>
    <xf numFmtId="0" fontId="27" fillId="0" borderId="1" xfId="0" applyFont="1" applyFill="1" applyBorder="1" applyAlignment="1">
      <alignment horizontal="left" vertical="center" shrinkToFit="1"/>
    </xf>
    <xf numFmtId="0" fontId="58" fillId="0" borderId="39" xfId="0" applyFont="1" applyBorder="1" applyAlignment="1">
      <alignment vertical="center"/>
    </xf>
    <xf numFmtId="0" fontId="27" fillId="0" borderId="23" xfId="0" applyFont="1" applyFill="1" applyBorder="1" applyAlignment="1">
      <alignment horizontal="left" vertical="center" shrinkToFit="1"/>
    </xf>
    <xf numFmtId="0" fontId="27" fillId="0" borderId="4" xfId="0" applyFont="1" applyFill="1" applyBorder="1" applyAlignment="1">
      <alignment horizontal="center" vertical="center" shrinkToFit="1"/>
    </xf>
    <xf numFmtId="0" fontId="0" fillId="0" borderId="26" xfId="0" applyBorder="1" applyAlignment="1">
      <alignment horizontal="center" vertical="center"/>
    </xf>
    <xf numFmtId="0" fontId="27" fillId="0" borderId="4" xfId="0" applyFont="1" applyFill="1" applyBorder="1" applyAlignment="1">
      <alignment horizontal="center" vertical="center"/>
    </xf>
    <xf numFmtId="0" fontId="27" fillId="0" borderId="10" xfId="0" applyFont="1" applyFill="1" applyBorder="1" applyAlignment="1">
      <alignment horizontal="left" vertical="center" shrinkToFit="1"/>
    </xf>
    <xf numFmtId="0" fontId="41" fillId="0" borderId="33" xfId="0" applyFont="1" applyFill="1" applyBorder="1" applyAlignment="1">
      <alignment horizontal="left" vertical="center" wrapText="1" shrinkToFit="1"/>
    </xf>
    <xf numFmtId="0" fontId="61" fillId="0" borderId="20" xfId="0" applyFont="1" applyBorder="1" applyAlignment="1">
      <alignment horizontal="left" vertical="center" wrapText="1" shrinkToFit="1"/>
    </xf>
    <xf numFmtId="0" fontId="58" fillId="0" borderId="33" xfId="0" applyFont="1" applyBorder="1" applyAlignment="1">
      <alignment horizontal="left" vertical="center"/>
    </xf>
    <xf numFmtId="0" fontId="54" fillId="0" borderId="20" xfId="0" applyFont="1" applyBorder="1" applyAlignment="1">
      <alignment vertical="center"/>
    </xf>
    <xf numFmtId="0" fontId="54" fillId="0" borderId="31" xfId="0" applyFont="1" applyBorder="1" applyAlignment="1">
      <alignment vertical="center"/>
    </xf>
    <xf numFmtId="0" fontId="27" fillId="0" borderId="33" xfId="0" applyFont="1" applyFill="1" applyBorder="1" applyAlignment="1">
      <alignment horizontal="left" vertical="center" shrinkToFit="1"/>
    </xf>
    <xf numFmtId="0" fontId="27" fillId="0" borderId="20" xfId="0" applyFont="1" applyFill="1" applyBorder="1" applyAlignment="1">
      <alignment horizontal="left" vertical="center" shrinkToFit="1"/>
    </xf>
    <xf numFmtId="0" fontId="27" fillId="0" borderId="31" xfId="0" applyFont="1" applyFill="1" applyBorder="1" applyAlignment="1">
      <alignment horizontal="left" vertical="center" shrinkToFit="1"/>
    </xf>
    <xf numFmtId="0" fontId="0" fillId="12" borderId="10" xfId="0" applyFill="1" applyBorder="1" applyAlignment="1">
      <alignment horizontal="center" vertical="center" shrinkToFit="1"/>
    </xf>
    <xf numFmtId="0" fontId="27" fillId="0" borderId="4" xfId="0" applyFont="1" applyBorder="1" applyAlignment="1">
      <alignment vertical="center" shrinkToFit="1"/>
    </xf>
    <xf numFmtId="0" fontId="27" fillId="0" borderId="26" xfId="0" applyFont="1" applyBorder="1" applyAlignment="1">
      <alignment vertical="center" shrinkToFit="1"/>
    </xf>
    <xf numFmtId="0" fontId="27" fillId="0" borderId="47" xfId="0" applyFont="1" applyBorder="1" applyAlignment="1">
      <alignment vertical="center" shrinkToFit="1"/>
    </xf>
    <xf numFmtId="0" fontId="27" fillId="0" borderId="66" xfId="0" applyFont="1" applyFill="1" applyBorder="1" applyAlignment="1">
      <alignment horizontal="left" vertical="center" shrinkToFit="1"/>
    </xf>
    <xf numFmtId="0" fontId="27" fillId="0" borderId="46" xfId="0" applyFont="1" applyFill="1" applyBorder="1" applyAlignment="1">
      <alignment horizontal="left" vertical="center" shrinkToFit="1"/>
    </xf>
    <xf numFmtId="0" fontId="0" fillId="0" borderId="47" xfId="0" applyBorder="1" applyAlignment="1">
      <alignment vertical="center"/>
    </xf>
    <xf numFmtId="0" fontId="27" fillId="0" borderId="35"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43" xfId="0" applyBorder="1" applyAlignment="1">
      <alignment horizontal="center" vertical="center" shrinkToFit="1"/>
    </xf>
    <xf numFmtId="0" fontId="0" fillId="0" borderId="26" xfId="0" applyBorder="1" applyAlignment="1">
      <alignment horizontal="left" vertical="center" shrinkToFit="1"/>
    </xf>
    <xf numFmtId="0" fontId="0" fillId="0" borderId="47" xfId="0" applyBorder="1" applyAlignment="1">
      <alignment horizontal="left" vertical="center" shrinkToFit="1"/>
    </xf>
    <xf numFmtId="0" fontId="0" fillId="0" borderId="10" xfId="0" applyBorder="1" applyAlignment="1">
      <alignment horizontal="left" vertical="center" shrinkToFit="1"/>
    </xf>
    <xf numFmtId="0" fontId="27" fillId="0" borderId="39"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7" fillId="0" borderId="35" xfId="0" applyFont="1" applyFill="1" applyBorder="1" applyAlignment="1">
      <alignment horizontal="left" vertical="center" shrinkToFit="1"/>
    </xf>
    <xf numFmtId="0" fontId="27" fillId="0" borderId="43" xfId="0" applyFont="1" applyFill="1" applyBorder="1" applyAlignment="1">
      <alignment horizontal="left" vertical="center" shrinkToFit="1"/>
    </xf>
    <xf numFmtId="0" fontId="0" fillId="12" borderId="20" xfId="0" applyFill="1" applyBorder="1" applyAlignment="1">
      <alignment horizontal="center" vertical="center"/>
    </xf>
    <xf numFmtId="0" fontId="27" fillId="0" borderId="70" xfId="0" applyFont="1" applyFill="1" applyBorder="1" applyAlignment="1">
      <alignment horizontal="left" vertical="center" shrinkToFit="1"/>
    </xf>
    <xf numFmtId="0" fontId="0" fillId="0" borderId="20" xfId="0" applyBorder="1" applyAlignment="1">
      <alignment vertical="center"/>
    </xf>
    <xf numFmtId="0" fontId="0" fillId="0" borderId="66" xfId="0" applyBorder="1" applyAlignment="1">
      <alignment vertical="center"/>
    </xf>
    <xf numFmtId="0" fontId="0" fillId="0" borderId="31" xfId="0" applyBorder="1" applyAlignment="1">
      <alignment vertical="center"/>
    </xf>
    <xf numFmtId="0" fontId="27" fillId="0" borderId="23" xfId="0" applyFont="1" applyFill="1" applyBorder="1" applyAlignment="1">
      <alignment horizontal="center" vertical="center" shrinkToFit="1"/>
    </xf>
    <xf numFmtId="0" fontId="27" fillId="0" borderId="43" xfId="0" applyFont="1" applyFill="1" applyBorder="1" applyAlignment="1">
      <alignment horizontal="center" vertical="center" shrinkToFit="1"/>
    </xf>
    <xf numFmtId="0" fontId="0" fillId="12" borderId="26" xfId="0" applyFill="1" applyBorder="1" applyAlignment="1">
      <alignment horizontal="center" vertical="center"/>
    </xf>
    <xf numFmtId="0" fontId="27" fillId="8" borderId="46" xfId="0" applyFont="1" applyFill="1" applyBorder="1" applyAlignment="1">
      <alignment horizontal="left" vertical="center" shrinkToFit="1"/>
    </xf>
    <xf numFmtId="0" fontId="65" fillId="8" borderId="26" xfId="0" applyFont="1" applyFill="1" applyBorder="1" applyAlignment="1">
      <alignment horizontal="left" vertical="center" shrinkToFit="1"/>
    </xf>
    <xf numFmtId="0" fontId="65" fillId="8" borderId="26" xfId="0" applyFont="1" applyFill="1" applyBorder="1" applyAlignment="1">
      <alignment vertical="center"/>
    </xf>
    <xf numFmtId="178" fontId="27" fillId="8" borderId="46" xfId="0" applyNumberFormat="1" applyFont="1" applyFill="1" applyBorder="1" applyAlignment="1">
      <alignment horizontal="left" vertical="center"/>
    </xf>
    <xf numFmtId="0" fontId="65" fillId="8" borderId="26" xfId="0" applyFont="1" applyFill="1" applyBorder="1" applyAlignment="1">
      <alignment horizontal="left" vertical="center"/>
    </xf>
    <xf numFmtId="0" fontId="65" fillId="8" borderId="10" xfId="0" applyFont="1" applyFill="1" applyBorder="1" applyAlignment="1">
      <alignment horizontal="left" vertical="center"/>
    </xf>
    <xf numFmtId="0" fontId="27" fillId="12" borderId="26" xfId="0" applyFont="1" applyFill="1" applyBorder="1" applyAlignment="1">
      <alignment horizontal="center" vertical="center" shrinkToFit="1"/>
    </xf>
    <xf numFmtId="0" fontId="27" fillId="0" borderId="46"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185" fontId="27" fillId="7" borderId="34" xfId="0" applyNumberFormat="1" applyFont="1" applyFill="1" applyBorder="1" applyAlignment="1">
      <alignment horizontal="center" vertical="center"/>
    </xf>
    <xf numFmtId="185" fontId="27" fillId="7" borderId="55" xfId="0" applyNumberFormat="1" applyFont="1" applyFill="1" applyBorder="1" applyAlignment="1">
      <alignment horizontal="center" vertical="center"/>
    </xf>
    <xf numFmtId="182" fontId="27" fillId="0" borderId="46" xfId="0" applyNumberFormat="1" applyFont="1" applyFill="1" applyBorder="1" applyAlignment="1">
      <alignment horizontal="left" vertical="center" shrinkToFit="1"/>
    </xf>
    <xf numFmtId="182" fontId="27" fillId="0" borderId="26" xfId="0" applyNumberFormat="1" applyFont="1" applyFill="1" applyBorder="1" applyAlignment="1">
      <alignment horizontal="left" vertical="center" shrinkToFit="1"/>
    </xf>
    <xf numFmtId="182" fontId="27" fillId="0" borderId="10" xfId="0" applyNumberFormat="1" applyFont="1" applyFill="1" applyBorder="1" applyAlignment="1">
      <alignment horizontal="left" vertical="center" shrinkToFit="1"/>
    </xf>
    <xf numFmtId="182" fontId="27" fillId="0" borderId="47" xfId="0" applyNumberFormat="1" applyFont="1" applyFill="1" applyBorder="1" applyAlignment="1">
      <alignment horizontal="left" vertical="center" shrinkToFit="1"/>
    </xf>
    <xf numFmtId="0" fontId="27" fillId="12" borderId="26" xfId="0" applyFont="1" applyFill="1" applyBorder="1" applyAlignment="1">
      <alignment horizontal="left" vertical="center"/>
    </xf>
    <xf numFmtId="0" fontId="0" fillId="12" borderId="26" xfId="0" applyFill="1" applyBorder="1" applyAlignment="1">
      <alignment horizontal="left" vertical="center"/>
    </xf>
    <xf numFmtId="0" fontId="27" fillId="0" borderId="33" xfId="0" applyFont="1" applyFill="1" applyBorder="1" applyAlignment="1">
      <alignment horizontal="center" vertical="center" shrinkToFit="1"/>
    </xf>
    <xf numFmtId="0" fontId="27" fillId="0" borderId="66" xfId="0" applyFont="1" applyFill="1" applyBorder="1" applyAlignment="1">
      <alignment horizontal="center" vertical="center" shrinkToFit="1"/>
    </xf>
    <xf numFmtId="182" fontId="27" fillId="0" borderId="17" xfId="0" applyNumberFormat="1" applyFont="1" applyFill="1" applyBorder="1" applyAlignment="1">
      <alignment horizontal="left" vertical="center" shrinkToFit="1"/>
    </xf>
    <xf numFmtId="182" fontId="27" fillId="0" borderId="0" xfId="0" applyNumberFormat="1" applyFont="1" applyFill="1" applyBorder="1" applyAlignment="1">
      <alignment horizontal="left" vertical="center" shrinkToFit="1"/>
    </xf>
    <xf numFmtId="182" fontId="27" fillId="0" borderId="46" xfId="0" applyNumberFormat="1" applyFont="1" applyFill="1" applyBorder="1" applyAlignment="1">
      <alignment horizontal="center" vertical="center" shrinkToFit="1"/>
    </xf>
    <xf numFmtId="182" fontId="27" fillId="0" borderId="26" xfId="0" applyNumberFormat="1" applyFont="1" applyFill="1" applyBorder="1" applyAlignment="1">
      <alignment horizontal="center" vertical="center" shrinkToFit="1"/>
    </xf>
    <xf numFmtId="0" fontId="27" fillId="7" borderId="26" xfId="0" applyNumberFormat="1" applyFont="1" applyFill="1" applyBorder="1" applyAlignment="1">
      <alignment horizontal="left" vertical="center" shrinkToFit="1"/>
    </xf>
    <xf numFmtId="183" fontId="27" fillId="0" borderId="4" xfId="0" applyNumberFormat="1" applyFont="1" applyFill="1" applyBorder="1" applyAlignment="1">
      <alignment horizontal="left" vertical="center"/>
    </xf>
    <xf numFmtId="183" fontId="27" fillId="0" borderId="26" xfId="0" applyNumberFormat="1" applyFont="1" applyFill="1" applyBorder="1" applyAlignment="1">
      <alignment horizontal="left" vertical="center"/>
    </xf>
    <xf numFmtId="183" fontId="27" fillId="0" borderId="10" xfId="0" applyNumberFormat="1" applyFont="1" applyFill="1" applyBorder="1" applyAlignment="1">
      <alignment horizontal="left" vertical="center"/>
    </xf>
    <xf numFmtId="183" fontId="27" fillId="0" borderId="46" xfId="0" applyNumberFormat="1" applyFont="1" applyFill="1" applyBorder="1" applyAlignment="1">
      <alignment horizontal="left" vertical="center" shrinkToFit="1"/>
    </xf>
    <xf numFmtId="183" fontId="27" fillId="0" borderId="26" xfId="0" applyNumberFormat="1" applyFont="1" applyFill="1" applyBorder="1" applyAlignment="1">
      <alignment horizontal="left" vertical="center" shrinkToFit="1"/>
    </xf>
    <xf numFmtId="183" fontId="27" fillId="0" borderId="47" xfId="0" applyNumberFormat="1" applyFont="1" applyFill="1" applyBorder="1" applyAlignment="1">
      <alignment horizontal="left" vertical="center" shrinkToFit="1"/>
    </xf>
    <xf numFmtId="0" fontId="27" fillId="0" borderId="2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0" xfId="0" applyFont="1" applyFill="1" applyBorder="1" applyAlignment="1">
      <alignment horizontal="center" vertical="center" shrinkToFit="1"/>
    </xf>
    <xf numFmtId="0" fontId="27" fillId="0" borderId="3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39" xfId="0" applyFont="1" applyFill="1" applyBorder="1" applyAlignment="1">
      <alignment horizontal="left" vertical="center"/>
    </xf>
    <xf numFmtId="0" fontId="27" fillId="0" borderId="0" xfId="0" applyFont="1" applyFill="1" applyBorder="1" applyAlignment="1">
      <alignment horizontal="left" vertical="center"/>
    </xf>
    <xf numFmtId="178" fontId="27" fillId="0" borderId="0" xfId="0" applyNumberFormat="1" applyFont="1" applyFill="1" applyBorder="1" applyAlignment="1">
      <alignment horizontal="left" vertical="center"/>
    </xf>
    <xf numFmtId="178" fontId="27" fillId="7" borderId="34" xfId="0" applyNumberFormat="1" applyFont="1" applyFill="1" applyBorder="1" applyAlignment="1">
      <alignment horizontal="center" vertical="center"/>
    </xf>
    <xf numFmtId="178" fontId="27" fillId="7" borderId="55" xfId="0" applyNumberFormat="1" applyFont="1" applyFill="1" applyBorder="1" applyAlignment="1">
      <alignment horizontal="center" vertical="center"/>
    </xf>
    <xf numFmtId="178" fontId="27" fillId="7" borderId="26" xfId="0" applyNumberFormat="1" applyFont="1" applyFill="1" applyBorder="1" applyAlignment="1">
      <alignment horizontal="left" vertical="center"/>
    </xf>
    <xf numFmtId="0" fontId="27" fillId="0" borderId="67"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54" xfId="0" applyFont="1" applyFill="1" applyBorder="1" applyAlignment="1">
      <alignment horizontal="center" vertical="center" wrapText="1"/>
    </xf>
    <xf numFmtId="183" fontId="27" fillId="0" borderId="20" xfId="0" applyNumberFormat="1" applyFont="1" applyFill="1" applyBorder="1" applyAlignment="1">
      <alignment horizontal="left" vertical="center" shrinkToFit="1"/>
    </xf>
    <xf numFmtId="183" fontId="27" fillId="0" borderId="69" xfId="0" applyNumberFormat="1" applyFont="1" applyFill="1" applyBorder="1" applyAlignment="1">
      <alignment horizontal="left" vertical="center" shrinkToFit="1"/>
    </xf>
    <xf numFmtId="183" fontId="27" fillId="0" borderId="23" xfId="0" applyNumberFormat="1" applyFont="1" applyFill="1" applyBorder="1" applyAlignment="1">
      <alignment horizontal="left" vertical="center" shrinkToFit="1"/>
    </xf>
    <xf numFmtId="0" fontId="27" fillId="7" borderId="23" xfId="0" applyNumberFormat="1" applyFont="1" applyFill="1" applyBorder="1" applyAlignment="1">
      <alignment horizontal="left" vertical="center" shrinkToFit="1"/>
    </xf>
    <xf numFmtId="183" fontId="27" fillId="12" borderId="26" xfId="0" applyNumberFormat="1" applyFont="1" applyFill="1" applyBorder="1" applyAlignment="1">
      <alignment vertical="center" shrinkToFit="1"/>
    </xf>
    <xf numFmtId="183" fontId="27" fillId="0" borderId="10" xfId="0" applyNumberFormat="1" applyFont="1" applyFill="1" applyBorder="1" applyAlignment="1">
      <alignment horizontal="left" vertical="center" shrinkToFit="1"/>
    </xf>
    <xf numFmtId="183" fontId="27" fillId="0" borderId="24" xfId="0" applyNumberFormat="1" applyFont="1" applyFill="1" applyBorder="1" applyAlignment="1">
      <alignment horizontal="left" vertical="center" shrinkToFit="1"/>
    </xf>
    <xf numFmtId="178" fontId="27" fillId="0" borderId="20" xfId="0" applyNumberFormat="1" applyFont="1" applyFill="1" applyBorder="1" applyAlignment="1">
      <alignment horizontal="left" vertical="center"/>
    </xf>
    <xf numFmtId="0" fontId="27" fillId="12" borderId="23" xfId="0" applyFont="1" applyFill="1" applyBorder="1" applyAlignment="1">
      <alignment horizontal="center" vertical="center"/>
    </xf>
    <xf numFmtId="0" fontId="0" fillId="0" borderId="0" xfId="0" applyAlignment="1">
      <alignment horizontal="left" vertical="center" shrinkToFit="1"/>
    </xf>
    <xf numFmtId="0" fontId="0" fillId="0" borderId="46" xfId="0" applyBorder="1" applyAlignment="1">
      <alignment horizontal="left" vertical="center" shrinkToFit="1"/>
    </xf>
    <xf numFmtId="0" fontId="0" fillId="12" borderId="26" xfId="0" applyFill="1" applyBorder="1" applyAlignment="1">
      <alignment horizontal="left" vertical="center" shrinkToFit="1"/>
    </xf>
    <xf numFmtId="0" fontId="55" fillId="0" borderId="26" xfId="0" applyFont="1" applyBorder="1" applyAlignment="1">
      <alignment horizontal="left" vertical="center"/>
    </xf>
    <xf numFmtId="0" fontId="55" fillId="0" borderId="26" xfId="0" applyFont="1" applyBorder="1" applyAlignment="1">
      <alignment vertical="center"/>
    </xf>
    <xf numFmtId="0" fontId="55" fillId="0" borderId="47" xfId="0" applyFont="1" applyBorder="1" applyAlignment="1">
      <alignment vertical="center"/>
    </xf>
    <xf numFmtId="0" fontId="27" fillId="0" borderId="46" xfId="0" applyFont="1" applyFill="1" applyBorder="1" applyAlignment="1">
      <alignment vertical="center"/>
    </xf>
    <xf numFmtId="0" fontId="39" fillId="0" borderId="46" xfId="0" applyFont="1" applyBorder="1" applyAlignment="1">
      <alignment horizontal="left" vertical="center"/>
    </xf>
    <xf numFmtId="0" fontId="50" fillId="0" borderId="26" xfId="0" applyFont="1" applyBorder="1" applyAlignment="1">
      <alignment horizontal="left" vertical="center"/>
    </xf>
    <xf numFmtId="0" fontId="0" fillId="0" borderId="20" xfId="0" applyBorder="1" applyAlignment="1">
      <alignment horizontal="left" vertical="center"/>
    </xf>
    <xf numFmtId="0" fontId="0" fillId="0" borderId="66"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0" fillId="0" borderId="43" xfId="0" applyBorder="1" applyAlignment="1">
      <alignment horizontal="left" vertical="center"/>
    </xf>
    <xf numFmtId="0" fontId="27" fillId="12" borderId="26" xfId="0" applyFont="1" applyFill="1" applyBorder="1" applyAlignment="1">
      <alignment vertical="center" shrinkToFit="1"/>
    </xf>
    <xf numFmtId="0" fontId="0" fillId="0" borderId="26" xfId="0" applyBorder="1" applyAlignment="1">
      <alignment horizontal="left" vertical="center"/>
    </xf>
    <xf numFmtId="0" fontId="27" fillId="0" borderId="26" xfId="0" applyFont="1" applyFill="1" applyBorder="1" applyAlignment="1">
      <alignment vertical="center"/>
    </xf>
    <xf numFmtId="0" fontId="39" fillId="0" borderId="46" xfId="0" applyFont="1" applyBorder="1" applyAlignment="1" applyProtection="1">
      <alignment horizontal="left" vertical="center"/>
    </xf>
    <xf numFmtId="0" fontId="50" fillId="0" borderId="26" xfId="0" applyFont="1" applyBorder="1" applyAlignment="1" applyProtection="1">
      <alignment horizontal="left" vertical="center"/>
    </xf>
    <xf numFmtId="0" fontId="50" fillId="0" borderId="47" xfId="0" applyFont="1" applyBorder="1" applyAlignment="1" applyProtection="1">
      <alignment horizontal="left" vertical="center"/>
    </xf>
    <xf numFmtId="178" fontId="27" fillId="7" borderId="4" xfId="0" applyNumberFormat="1" applyFont="1" applyFill="1" applyBorder="1" applyAlignment="1">
      <alignment horizontal="center" vertical="center"/>
    </xf>
    <xf numFmtId="178" fontId="27" fillId="7" borderId="26" xfId="0" applyNumberFormat="1" applyFont="1" applyFill="1" applyBorder="1" applyAlignment="1">
      <alignment horizontal="center" vertical="center"/>
    </xf>
    <xf numFmtId="0" fontId="0" fillId="0" borderId="20" xfId="0" applyBorder="1" applyAlignment="1">
      <alignment horizontal="left" vertical="center" shrinkToFit="1"/>
    </xf>
    <xf numFmtId="0" fontId="27" fillId="0" borderId="0" xfId="0" applyFont="1" applyFill="1" applyBorder="1" applyAlignment="1">
      <alignment vertical="center" shrinkToFit="1"/>
    </xf>
    <xf numFmtId="0" fontId="27" fillId="0" borderId="0" xfId="0" applyFont="1" applyFill="1" applyBorder="1" applyAlignment="1">
      <alignment horizontal="left" vertical="top" wrapText="1"/>
    </xf>
    <xf numFmtId="0" fontId="0" fillId="0" borderId="10" xfId="0" applyBorder="1" applyAlignment="1">
      <alignment horizontal="left" vertical="center"/>
    </xf>
    <xf numFmtId="0" fontId="48" fillId="12" borderId="26" xfId="0" applyFont="1" applyFill="1" applyBorder="1" applyAlignment="1">
      <alignment vertical="center"/>
    </xf>
    <xf numFmtId="0" fontId="0" fillId="0" borderId="35" xfId="0" applyBorder="1" applyAlignment="1">
      <alignment horizontal="left" vertical="center" shrinkToFit="1"/>
    </xf>
    <xf numFmtId="0" fontId="0" fillId="0" borderId="23" xfId="0" applyBorder="1" applyAlignment="1">
      <alignment horizontal="left" vertical="center" shrinkToFit="1"/>
    </xf>
    <xf numFmtId="0" fontId="0" fillId="0" borderId="66" xfId="0" applyBorder="1" applyAlignment="1">
      <alignment horizontal="left" vertical="center" shrinkToFit="1"/>
    </xf>
    <xf numFmtId="0" fontId="0" fillId="0" borderId="18" xfId="0" applyBorder="1" applyAlignment="1">
      <alignment horizontal="left" vertical="center" shrinkToFit="1"/>
    </xf>
    <xf numFmtId="0" fontId="27" fillId="0" borderId="18" xfId="0" applyFont="1" applyFill="1" applyBorder="1" applyAlignment="1">
      <alignment horizontal="left" vertical="center" shrinkToFit="1"/>
    </xf>
    <xf numFmtId="0" fontId="19" fillId="0" borderId="4" xfId="1" applyBorder="1">
      <alignment vertical="center"/>
    </xf>
    <xf numFmtId="0" fontId="19" fillId="0" borderId="26" xfId="1" applyBorder="1">
      <alignment vertical="center"/>
    </xf>
    <xf numFmtId="0" fontId="19" fillId="0" borderId="23" xfId="1" applyBorder="1">
      <alignment vertical="center"/>
    </xf>
    <xf numFmtId="0" fontId="19" fillId="0" borderId="43" xfId="1" applyBorder="1">
      <alignment vertical="center"/>
    </xf>
    <xf numFmtId="0" fontId="19" fillId="0" borderId="4" xfId="1" applyFill="1" applyBorder="1" applyAlignment="1">
      <alignment horizontal="right" vertical="center"/>
    </xf>
    <xf numFmtId="0" fontId="19" fillId="0" borderId="26" xfId="1" applyFill="1" applyBorder="1" applyAlignment="1">
      <alignment horizontal="right" vertical="center"/>
    </xf>
    <xf numFmtId="0" fontId="19" fillId="0" borderId="47" xfId="1" applyFill="1" applyBorder="1" applyAlignment="1">
      <alignment horizontal="right" vertical="center"/>
    </xf>
    <xf numFmtId="0" fontId="21" fillId="0" borderId="0" xfId="1" applyFont="1" applyAlignment="1">
      <alignment horizontal="center" vertical="center"/>
    </xf>
    <xf numFmtId="0" fontId="22" fillId="6" borderId="11" xfId="1" applyFont="1" applyFill="1" applyBorder="1" applyAlignment="1">
      <alignment horizontal="center" vertical="center"/>
    </xf>
    <xf numFmtId="0" fontId="22" fillId="6" borderId="11" xfId="1" applyFont="1" applyFill="1" applyBorder="1" applyAlignment="1" applyProtection="1">
      <alignment horizontal="center" vertical="center"/>
      <protection locked="0"/>
    </xf>
    <xf numFmtId="0" fontId="19" fillId="0" borderId="53" xfId="1" applyFill="1" applyBorder="1">
      <alignment vertical="center"/>
    </xf>
    <xf numFmtId="0" fontId="19" fillId="0" borderId="27" xfId="1" applyFill="1" applyBorder="1">
      <alignment vertical="center"/>
    </xf>
    <xf numFmtId="0" fontId="19" fillId="0" borderId="71" xfId="1" applyFill="1" applyBorder="1">
      <alignment vertical="center"/>
    </xf>
    <xf numFmtId="0" fontId="19" fillId="0" borderId="11" xfId="1" applyBorder="1">
      <alignment vertical="center"/>
    </xf>
  </cellXfs>
  <cellStyles count="3">
    <cellStyle name="標準" xfId="0" builtinId="0"/>
    <cellStyle name="標準 2" xfId="2"/>
    <cellStyle name="標準_Sheet" xfId="1"/>
  </cellStyles>
  <dxfs count="4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rgb="FFFF0000"/>
      </font>
    </dxf>
    <dxf>
      <font>
        <b/>
        <i val="0"/>
        <color rgb="FFFF0000"/>
      </font>
    </dxf>
    <dxf>
      <font>
        <b/>
        <i val="0"/>
        <color indexed="10"/>
      </font>
    </dxf>
    <dxf>
      <font>
        <b/>
        <i val="0"/>
        <color indexed="10"/>
      </font>
    </dxf>
    <dxf>
      <font>
        <b/>
        <i val="0"/>
        <color rgb="FFFF0000"/>
      </font>
    </dxf>
    <dxf>
      <font>
        <b/>
        <i val="0"/>
        <color rgb="FFFF0000"/>
      </font>
    </dxf>
    <dxf>
      <font>
        <b/>
        <i val="0"/>
        <color indexed="10"/>
      </font>
    </dxf>
    <dxf>
      <font>
        <b/>
        <i val="0"/>
        <color indexed="10"/>
      </font>
    </dxf>
    <dxf>
      <font>
        <b/>
        <i val="0"/>
        <color rgb="FFFF0000"/>
      </font>
    </dxf>
    <dxf>
      <font>
        <b/>
        <i val="0"/>
        <color rgb="FFFF0000"/>
      </font>
    </dxf>
    <dxf>
      <font>
        <b/>
        <i val="0"/>
        <color indexed="10"/>
      </font>
    </dxf>
    <dxf>
      <font>
        <b/>
        <i val="0"/>
        <color indexed="10"/>
      </font>
    </dxf>
    <dxf>
      <font>
        <b/>
        <i val="0"/>
        <color rgb="FFFF0000"/>
      </font>
    </dxf>
    <dxf>
      <font>
        <b/>
        <i val="0"/>
        <color rgb="FFFF000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indexed="10"/>
      </font>
    </dxf>
    <dxf>
      <font>
        <color indexed="10"/>
      </font>
    </dxf>
    <dxf>
      <font>
        <b/>
        <i val="0"/>
        <color indexed="10"/>
      </font>
    </dxf>
    <dxf>
      <font>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133</xdr:row>
      <xdr:rowOff>19050</xdr:rowOff>
    </xdr:from>
    <xdr:to>
      <xdr:col>12</xdr:col>
      <xdr:colOff>0</xdr:colOff>
      <xdr:row>134</xdr:row>
      <xdr:rowOff>9525</xdr:rowOff>
    </xdr:to>
    <xdr:cxnSp macro="">
      <xdr:nvCxnSpPr>
        <xdr:cNvPr id="3" name="直線コネクタ 2"/>
        <xdr:cNvCxnSpPr/>
      </xdr:nvCxnSpPr>
      <xdr:spPr>
        <a:xfrm flipV="1">
          <a:off x="2162175" y="34747200"/>
          <a:ext cx="6477000" cy="1809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A204"/>
  <sheetViews>
    <sheetView tabSelected="1" view="pageBreakPreview" topLeftCell="A85" zoomScale="110" zoomScaleNormal="100" zoomScaleSheetLayoutView="110" workbookViewId="0">
      <selection activeCell="X84" sqref="X84"/>
    </sheetView>
  </sheetViews>
  <sheetFormatPr defaultColWidth="9" defaultRowHeight="20.100000000000001" customHeight="1"/>
  <cols>
    <col min="1" max="1" width="6.44140625" style="17" customWidth="1"/>
    <col min="2" max="2" width="5.6640625" style="24" customWidth="1"/>
    <col min="3" max="3" width="5.6640625" style="11" customWidth="1"/>
    <col min="4" max="11" width="10.6640625" style="1" customWidth="1"/>
    <col min="12" max="12" width="10.6640625" style="10" customWidth="1"/>
    <col min="13" max="13" width="10.6640625" style="8" customWidth="1"/>
    <col min="14" max="14" width="2" style="20" hidden="1" customWidth="1"/>
    <col min="15" max="15" width="7.44140625" style="25" hidden="1" customWidth="1"/>
    <col min="16" max="16" width="5.6640625" style="36" hidden="1" customWidth="1"/>
    <col min="17" max="17" width="5.6640625" style="1" hidden="1" customWidth="1"/>
    <col min="18" max="18" width="7.88671875" style="1" hidden="1" customWidth="1"/>
    <col min="19" max="19" width="5.6640625" style="1" hidden="1" customWidth="1"/>
    <col min="20" max="20" width="1" style="1" hidden="1" customWidth="1"/>
    <col min="21" max="21" width="5.21875" style="1" hidden="1" customWidth="1"/>
    <col min="22" max="22" width="1.44140625" style="1" hidden="1" customWidth="1"/>
    <col min="23" max="23" width="10.88671875" style="1" hidden="1" customWidth="1"/>
    <col min="24" max="24" width="9" style="2" customWidth="1"/>
    <col min="25" max="26" width="9" style="1" customWidth="1"/>
    <col min="27" max="16384" width="9" style="1"/>
  </cols>
  <sheetData>
    <row r="1" spans="1:24" ht="20.100000000000001" customHeight="1">
      <c r="L1" s="4"/>
    </row>
    <row r="2" spans="1:24" s="29" customFormat="1" ht="15.9" customHeight="1">
      <c r="A2" s="47"/>
      <c r="C2" s="566"/>
      <c r="D2" s="566"/>
      <c r="E2" s="50"/>
      <c r="F2" s="48"/>
      <c r="G2" s="30"/>
      <c r="H2" s="31"/>
      <c r="I2" s="31"/>
      <c r="J2" s="32"/>
      <c r="N2" s="28"/>
      <c r="O2" s="27"/>
      <c r="P2" s="34"/>
      <c r="R2" s="29" t="s">
        <v>215</v>
      </c>
      <c r="S2" s="71" t="s">
        <v>29</v>
      </c>
      <c r="T2" s="71" t="s">
        <v>30</v>
      </c>
      <c r="U2" s="12"/>
      <c r="W2" s="43" t="s">
        <v>31</v>
      </c>
      <c r="X2" s="356"/>
    </row>
    <row r="3" spans="1:24" s="29" customFormat="1" ht="15.9" customHeight="1">
      <c r="A3" s="47"/>
      <c r="C3" s="566"/>
      <c r="D3" s="566"/>
      <c r="E3" s="566"/>
      <c r="F3" s="566"/>
      <c r="G3" s="49"/>
      <c r="H3" s="48"/>
      <c r="I3" s="31"/>
      <c r="J3" s="32"/>
      <c r="N3" s="28"/>
      <c r="O3" s="27"/>
      <c r="P3" s="34"/>
      <c r="S3" s="33"/>
      <c r="T3" s="33"/>
      <c r="W3" s="43" t="s">
        <v>373</v>
      </c>
      <c r="X3" s="357"/>
    </row>
    <row r="4" spans="1:24" s="12" customFormat="1" ht="14.25" customHeight="1">
      <c r="A4" s="142" t="s">
        <v>151</v>
      </c>
      <c r="B4" s="22"/>
      <c r="C4" s="13"/>
      <c r="M4" s="14"/>
      <c r="N4" s="14"/>
      <c r="O4" s="25"/>
      <c r="P4" s="35"/>
      <c r="W4" s="43" t="s">
        <v>32</v>
      </c>
      <c r="X4" s="355"/>
    </row>
    <row r="5" spans="1:24" s="12" customFormat="1" ht="20.399999999999999" customHeight="1">
      <c r="A5" s="143" t="s">
        <v>222</v>
      </c>
      <c r="B5" s="139"/>
      <c r="C5" s="140"/>
      <c r="M5" s="14"/>
      <c r="N5" s="14"/>
      <c r="O5" s="25"/>
      <c r="P5" s="35"/>
      <c r="R5" s="29" t="s">
        <v>215</v>
      </c>
      <c r="S5" s="154" t="s">
        <v>1</v>
      </c>
      <c r="T5" s="154" t="s">
        <v>174</v>
      </c>
      <c r="U5" s="155"/>
      <c r="W5" s="43" t="s">
        <v>374</v>
      </c>
      <c r="X5" s="355"/>
    </row>
    <row r="6" spans="1:24" s="12" customFormat="1" ht="17.100000000000001" customHeight="1">
      <c r="A6" s="15"/>
      <c r="B6" s="22"/>
      <c r="C6" s="13"/>
      <c r="F6" s="567" t="s">
        <v>195</v>
      </c>
      <c r="G6" s="57" t="s">
        <v>33</v>
      </c>
      <c r="H6" s="545"/>
      <c r="I6" s="570"/>
      <c r="J6" s="570"/>
      <c r="K6" s="570"/>
      <c r="L6" s="570"/>
      <c r="M6" s="571"/>
      <c r="N6" s="14"/>
      <c r="O6" s="25"/>
      <c r="P6" s="35"/>
      <c r="W6" s="44" t="s">
        <v>369</v>
      </c>
      <c r="X6" s="355"/>
    </row>
    <row r="7" spans="1:24" s="12" customFormat="1" ht="17.100000000000001" customHeight="1">
      <c r="A7" s="15"/>
      <c r="B7" s="22"/>
      <c r="C7" s="13"/>
      <c r="F7" s="568"/>
      <c r="G7" s="58" t="s">
        <v>34</v>
      </c>
      <c r="H7" s="572"/>
      <c r="I7" s="573"/>
      <c r="J7" s="573"/>
      <c r="K7" s="573"/>
      <c r="L7" s="573"/>
      <c r="M7" s="574"/>
      <c r="N7" s="14"/>
      <c r="O7" s="25"/>
      <c r="P7" s="35"/>
      <c r="W7" s="44" t="s">
        <v>375</v>
      </c>
      <c r="X7" s="19"/>
    </row>
    <row r="8" spans="1:24" s="12" customFormat="1" ht="17.100000000000001" customHeight="1">
      <c r="A8" s="15"/>
      <c r="B8" s="22"/>
      <c r="C8" s="13"/>
      <c r="F8" s="568"/>
      <c r="G8" s="58" t="s">
        <v>35</v>
      </c>
      <c r="H8" s="572"/>
      <c r="I8" s="573"/>
      <c r="J8" s="573"/>
      <c r="K8" s="573"/>
      <c r="L8" s="573"/>
      <c r="M8" s="574"/>
      <c r="N8" s="14"/>
      <c r="O8" s="25"/>
      <c r="P8" s="35"/>
      <c r="W8" s="44" t="s">
        <v>370</v>
      </c>
      <c r="X8" s="355"/>
    </row>
    <row r="9" spans="1:24" s="12" customFormat="1" ht="17.100000000000001" customHeight="1">
      <c r="A9" s="15"/>
      <c r="B9" s="22"/>
      <c r="C9" s="13"/>
      <c r="F9" s="569"/>
      <c r="G9" s="147" t="s">
        <v>152</v>
      </c>
      <c r="H9" s="575"/>
      <c r="I9" s="576"/>
      <c r="J9" s="576"/>
      <c r="K9" s="576"/>
      <c r="L9" s="576"/>
      <c r="M9" s="577"/>
      <c r="N9" s="14"/>
      <c r="O9" s="25"/>
      <c r="P9" s="35"/>
      <c r="W9" s="44" t="s">
        <v>400</v>
      </c>
      <c r="X9" s="355"/>
    </row>
    <row r="10" spans="1:24" s="12" customFormat="1" ht="17.100000000000001" customHeight="1">
      <c r="A10" s="15"/>
      <c r="B10" s="22"/>
      <c r="C10" s="13"/>
      <c r="F10" s="281"/>
      <c r="G10" s="282"/>
      <c r="H10" s="283"/>
      <c r="I10" s="283"/>
      <c r="J10" s="283"/>
      <c r="K10" s="283"/>
      <c r="L10" s="283"/>
      <c r="M10" s="283"/>
      <c r="N10" s="14"/>
      <c r="O10" s="25"/>
      <c r="P10" s="35"/>
      <c r="W10" s="44" t="s">
        <v>371</v>
      </c>
      <c r="X10" s="19"/>
    </row>
    <row r="11" spans="1:24" s="12" customFormat="1" ht="13.5" customHeight="1">
      <c r="A11" s="15"/>
      <c r="B11" s="22"/>
      <c r="C11" s="13"/>
      <c r="M11" s="14"/>
      <c r="N11" s="14"/>
      <c r="O11" s="25"/>
      <c r="P11" s="35"/>
      <c r="W11" s="44" t="s">
        <v>399</v>
      </c>
      <c r="X11" s="19"/>
    </row>
    <row r="12" spans="1:24" s="12" customFormat="1" ht="20.100000000000001" customHeight="1">
      <c r="A12" s="15"/>
      <c r="B12" s="22"/>
      <c r="C12" s="540" t="s">
        <v>531</v>
      </c>
      <c r="D12" s="540"/>
      <c r="E12" s="540"/>
      <c r="F12" s="540"/>
      <c r="G12" s="540"/>
      <c r="H12" s="540"/>
      <c r="I12" s="540"/>
      <c r="J12" s="540"/>
      <c r="K12" s="540"/>
      <c r="M12" s="14"/>
      <c r="N12" s="14"/>
      <c r="O12" s="25"/>
      <c r="P12" s="35"/>
      <c r="W12" s="71" t="s">
        <v>372</v>
      </c>
      <c r="X12" s="19"/>
    </row>
    <row r="13" spans="1:24" s="12" customFormat="1" ht="16.649999999999999" customHeight="1">
      <c r="A13" s="15"/>
      <c r="B13" s="22"/>
      <c r="C13" s="42"/>
      <c r="D13" s="42"/>
      <c r="E13" s="42"/>
      <c r="F13" s="42"/>
      <c r="G13" s="42"/>
      <c r="H13" s="42"/>
      <c r="I13" s="42"/>
      <c r="J13" s="42"/>
      <c r="K13" s="42"/>
      <c r="M13" s="14"/>
      <c r="N13" s="14"/>
      <c r="O13" s="25"/>
      <c r="P13" s="35"/>
      <c r="W13" s="71" t="s">
        <v>401</v>
      </c>
      <c r="X13" s="19"/>
    </row>
    <row r="14" spans="1:24" s="12" customFormat="1" ht="20.100000000000001" customHeight="1">
      <c r="A14" s="578" t="s">
        <v>141</v>
      </c>
      <c r="B14" s="578"/>
      <c r="C14" s="578"/>
      <c r="D14" s="578"/>
      <c r="E14" s="578"/>
      <c r="F14" s="578"/>
      <c r="G14" s="578"/>
      <c r="H14" s="578"/>
      <c r="I14" s="578"/>
      <c r="J14" s="578"/>
      <c r="K14" s="578"/>
      <c r="L14" s="578"/>
      <c r="M14" s="578"/>
      <c r="N14" s="14"/>
      <c r="O14" s="25"/>
      <c r="P14" s="35"/>
      <c r="W14" s="71" t="s">
        <v>376</v>
      </c>
      <c r="X14" s="19"/>
    </row>
    <row r="15" spans="1:24" s="12" customFormat="1" ht="5.25" customHeight="1">
      <c r="A15" s="15"/>
      <c r="B15" s="15"/>
      <c r="C15" s="15"/>
      <c r="D15" s="15"/>
      <c r="E15" s="15"/>
      <c r="F15" s="15"/>
      <c r="G15" s="15"/>
      <c r="H15" s="15"/>
      <c r="I15" s="15"/>
      <c r="J15" s="15"/>
      <c r="K15" s="15"/>
      <c r="L15" s="15"/>
      <c r="M15" s="15"/>
      <c r="N15" s="14"/>
      <c r="O15" s="25"/>
      <c r="P15" s="35"/>
      <c r="W15" s="71" t="s">
        <v>405</v>
      </c>
      <c r="X15" s="19"/>
    </row>
    <row r="16" spans="1:24" s="12" customFormat="1" ht="5.25" customHeight="1">
      <c r="A16" s="15"/>
      <c r="B16" s="15"/>
      <c r="C16" s="15"/>
      <c r="D16" s="15"/>
      <c r="E16" s="15"/>
      <c r="F16" s="15"/>
      <c r="G16" s="15"/>
      <c r="H16" s="15"/>
      <c r="I16" s="15"/>
      <c r="J16" s="15"/>
      <c r="K16" s="15"/>
      <c r="L16" s="15"/>
      <c r="M16" s="15"/>
      <c r="N16" s="14"/>
      <c r="O16" s="25"/>
      <c r="P16" s="35"/>
      <c r="W16" s="71" t="s">
        <v>402</v>
      </c>
      <c r="X16" s="19"/>
    </row>
    <row r="17" spans="1:24" s="12" customFormat="1" ht="17.100000000000001" customHeight="1">
      <c r="A17" s="549" t="s">
        <v>4</v>
      </c>
      <c r="B17" s="550"/>
      <c r="C17" s="551"/>
      <c r="D17" s="137" t="s">
        <v>221</v>
      </c>
      <c r="E17" s="136"/>
      <c r="F17" s="138"/>
      <c r="G17" s="424" t="s">
        <v>36</v>
      </c>
      <c r="H17" s="548"/>
      <c r="I17" s="545"/>
      <c r="J17" s="546"/>
      <c r="K17" s="546"/>
      <c r="L17" s="546"/>
      <c r="M17" s="547"/>
      <c r="N17" s="14"/>
      <c r="O17" s="25"/>
      <c r="P17" s="35"/>
      <c r="W17" s="71" t="s">
        <v>406</v>
      </c>
      <c r="X17" s="19"/>
    </row>
    <row r="18" spans="1:24" s="12" customFormat="1" ht="17.100000000000001" customHeight="1">
      <c r="A18" s="424" t="s">
        <v>37</v>
      </c>
      <c r="B18" s="552"/>
      <c r="C18" s="548"/>
      <c r="D18" s="655"/>
      <c r="E18" s="656"/>
      <c r="F18" s="656"/>
      <c r="G18" s="656"/>
      <c r="H18" s="656"/>
      <c r="I18" s="656"/>
      <c r="J18" s="656"/>
      <c r="K18" s="656"/>
      <c r="L18" s="656"/>
      <c r="M18" s="650"/>
      <c r="N18" s="14"/>
      <c r="O18" s="25"/>
      <c r="P18" s="35"/>
      <c r="W18" s="71" t="s">
        <v>403</v>
      </c>
      <c r="X18" s="19"/>
    </row>
    <row r="19" spans="1:24" s="12" customFormat="1" ht="17.100000000000001" customHeight="1">
      <c r="A19" s="424" t="s">
        <v>38</v>
      </c>
      <c r="B19" s="552"/>
      <c r="C19" s="548"/>
      <c r="D19" s="428" t="s">
        <v>256</v>
      </c>
      <c r="E19" s="555"/>
      <c r="F19" s="555"/>
      <c r="G19" s="555"/>
      <c r="H19" s="555"/>
      <c r="I19" s="555"/>
      <c r="J19" s="555"/>
      <c r="K19" s="555"/>
      <c r="L19" s="555"/>
      <c r="M19" s="556"/>
      <c r="N19" s="14"/>
      <c r="O19" s="25"/>
      <c r="P19" s="35"/>
      <c r="W19" s="71" t="s">
        <v>407</v>
      </c>
      <c r="X19" s="19"/>
    </row>
    <row r="20" spans="1:24" s="12" customFormat="1" ht="17.100000000000001" customHeight="1">
      <c r="A20" s="579" t="s">
        <v>39</v>
      </c>
      <c r="B20" s="580"/>
      <c r="C20" s="581"/>
      <c r="D20" s="417"/>
      <c r="E20" s="418"/>
      <c r="F20" s="418"/>
      <c r="G20" s="419"/>
      <c r="H20" s="422" t="s">
        <v>410</v>
      </c>
      <c r="I20" s="423"/>
      <c r="J20" s="425"/>
      <c r="K20" s="426"/>
      <c r="L20" s="426"/>
      <c r="M20" s="427"/>
      <c r="N20" s="14"/>
      <c r="O20" s="25"/>
      <c r="P20" s="35"/>
      <c r="W20" s="71" t="s">
        <v>404</v>
      </c>
      <c r="X20" s="19"/>
    </row>
    <row r="21" spans="1:24" s="12" customFormat="1" ht="17.100000000000001" customHeight="1">
      <c r="A21" s="541" t="s">
        <v>361</v>
      </c>
      <c r="B21" s="542"/>
      <c r="C21" s="543"/>
      <c r="D21" s="420"/>
      <c r="E21" s="421"/>
      <c r="F21" s="421"/>
      <c r="G21" s="419"/>
      <c r="H21" s="424" t="s">
        <v>142</v>
      </c>
      <c r="I21" s="423"/>
      <c r="J21" s="428"/>
      <c r="K21" s="426"/>
      <c r="L21" s="426"/>
      <c r="M21" s="427"/>
      <c r="N21" s="14"/>
      <c r="O21" s="25"/>
      <c r="P21" s="35"/>
      <c r="W21" s="71" t="s">
        <v>408</v>
      </c>
      <c r="X21" s="19"/>
    </row>
    <row r="22" spans="1:24" s="12" customFormat="1" ht="17.100000000000001" customHeight="1">
      <c r="A22" s="424" t="s">
        <v>349</v>
      </c>
      <c r="B22" s="552"/>
      <c r="C22" s="548"/>
      <c r="D22" s="420"/>
      <c r="E22" s="421"/>
      <c r="F22" s="421"/>
      <c r="G22" s="419"/>
      <c r="H22" s="424" t="s">
        <v>40</v>
      </c>
      <c r="I22" s="423"/>
      <c r="J22" s="428"/>
      <c r="K22" s="426"/>
      <c r="L22" s="426"/>
      <c r="M22" s="427"/>
      <c r="N22" s="14"/>
      <c r="O22" s="25"/>
      <c r="P22" s="35"/>
      <c r="W22" s="71"/>
      <c r="X22" s="19"/>
    </row>
    <row r="23" spans="1:24" s="12" customFormat="1" ht="17.100000000000001" customHeight="1">
      <c r="A23" s="152"/>
      <c r="B23" s="152"/>
      <c r="C23" s="152"/>
      <c r="D23" s="153"/>
      <c r="E23" s="153"/>
      <c r="F23" s="153"/>
      <c r="G23" s="152"/>
      <c r="H23" s="152"/>
      <c r="I23" s="153"/>
      <c r="J23" s="153"/>
      <c r="K23" s="153"/>
      <c r="L23" s="153"/>
      <c r="M23" s="153"/>
      <c r="N23" s="14"/>
      <c r="O23" s="25"/>
      <c r="P23" s="35"/>
      <c r="X23" s="19"/>
    </row>
    <row r="24" spans="1:24" s="12" customFormat="1" ht="17.100000000000001" customHeight="1">
      <c r="A24" s="553" t="s">
        <v>532</v>
      </c>
      <c r="B24" s="554"/>
      <c r="C24" s="554"/>
      <c r="D24" s="554"/>
      <c r="E24" s="554"/>
      <c r="F24" s="554"/>
      <c r="G24" s="554"/>
      <c r="H24" s="554"/>
      <c r="I24" s="554"/>
      <c r="J24" s="554"/>
      <c r="K24" s="554"/>
      <c r="L24" s="554"/>
      <c r="M24" s="554"/>
      <c r="N24" s="14"/>
      <c r="O24" s="25"/>
      <c r="P24" s="35"/>
      <c r="X24" s="19"/>
    </row>
    <row r="25" spans="1:24" s="12" customFormat="1" ht="17.100000000000001" customHeight="1">
      <c r="A25" s="529" t="s">
        <v>0</v>
      </c>
      <c r="B25" s="588"/>
      <c r="C25" s="529" t="s">
        <v>169</v>
      </c>
      <c r="D25" s="530"/>
      <c r="E25" s="530"/>
      <c r="F25" s="530"/>
      <c r="G25" s="530"/>
      <c r="H25" s="530"/>
      <c r="I25" s="530"/>
      <c r="J25" s="531"/>
      <c r="K25" s="529" t="s">
        <v>161</v>
      </c>
      <c r="L25" s="544"/>
      <c r="M25" s="559" t="s">
        <v>175</v>
      </c>
      <c r="N25" s="14"/>
      <c r="O25" s="25"/>
      <c r="P25" s="35"/>
      <c r="X25" s="19"/>
    </row>
    <row r="26" spans="1:24" s="12" customFormat="1" ht="40.200000000000003" customHeight="1">
      <c r="A26" s="532" t="s">
        <v>204</v>
      </c>
      <c r="B26" s="533"/>
      <c r="C26" s="533"/>
      <c r="D26" s="533"/>
      <c r="E26" s="533"/>
      <c r="F26" s="533"/>
      <c r="G26" s="533"/>
      <c r="H26" s="533"/>
      <c r="I26" s="533"/>
      <c r="J26" s="534"/>
      <c r="K26" s="303" t="s">
        <v>378</v>
      </c>
      <c r="L26" s="302" t="s">
        <v>30</v>
      </c>
      <c r="M26" s="560"/>
      <c r="N26" s="14"/>
      <c r="O26" s="41"/>
      <c r="P26" s="170" t="s">
        <v>216</v>
      </c>
      <c r="Q26" s="175" t="s">
        <v>217</v>
      </c>
      <c r="R26" s="176" t="s">
        <v>215</v>
      </c>
      <c r="S26" s="2"/>
      <c r="X26" s="19"/>
    </row>
    <row r="27" spans="1:24" s="12" customFormat="1" ht="25.05" customHeight="1">
      <c r="A27" s="582" t="s">
        <v>194</v>
      </c>
      <c r="B27" s="583"/>
      <c r="C27" s="537" t="s">
        <v>153</v>
      </c>
      <c r="D27" s="538"/>
      <c r="E27" s="538"/>
      <c r="F27" s="538"/>
      <c r="G27" s="538"/>
      <c r="H27" s="538"/>
      <c r="I27" s="538"/>
      <c r="J27" s="539"/>
      <c r="K27" s="535"/>
      <c r="L27" s="536"/>
      <c r="M27" s="156" t="s">
        <v>176</v>
      </c>
      <c r="N27" s="14"/>
      <c r="O27" s="25" t="str">
        <f>IF(P27+Q27+R27=0,"未回答")</f>
        <v>未回答</v>
      </c>
      <c r="P27" s="35">
        <f t="shared" ref="P27:P45" si="0">COUNTIF(K27,"あり")</f>
        <v>0</v>
      </c>
      <c r="Q27" s="35">
        <f t="shared" ref="Q27:Q45" si="1">COUNTIF(K27,"なし")</f>
        <v>0</v>
      </c>
      <c r="R27" s="35">
        <f t="shared" ref="R27:R45" si="2">COUNTIF(L27,"該当なし")</f>
        <v>0</v>
      </c>
      <c r="S27" s="35">
        <f>COUNTIF(O27,"未回答")</f>
        <v>1</v>
      </c>
      <c r="X27" s="19"/>
    </row>
    <row r="28" spans="1:24" s="2" customFormat="1" ht="25.05" customHeight="1">
      <c r="A28" s="584"/>
      <c r="B28" s="585"/>
      <c r="C28" s="537" t="s">
        <v>159</v>
      </c>
      <c r="D28" s="538"/>
      <c r="E28" s="538"/>
      <c r="F28" s="538"/>
      <c r="G28" s="538"/>
      <c r="H28" s="538"/>
      <c r="I28" s="538"/>
      <c r="J28" s="539"/>
      <c r="K28" s="535"/>
      <c r="L28" s="536"/>
      <c r="M28" s="157" t="s">
        <v>68</v>
      </c>
      <c r="N28" s="38"/>
      <c r="O28" s="25" t="str">
        <f t="shared" ref="O28:O45" si="3">IF(P28+Q28+R28=0,"未回答")</f>
        <v>未回答</v>
      </c>
      <c r="P28" s="35">
        <f t="shared" si="0"/>
        <v>0</v>
      </c>
      <c r="Q28" s="35">
        <f t="shared" si="1"/>
        <v>0</v>
      </c>
      <c r="R28" s="35">
        <f t="shared" si="2"/>
        <v>0</v>
      </c>
      <c r="S28" s="35">
        <f t="shared" ref="S28:S45" si="4">COUNTIF(O28,"未回答")</f>
        <v>1</v>
      </c>
    </row>
    <row r="29" spans="1:24" s="2" customFormat="1" ht="25.05" customHeight="1">
      <c r="A29" s="584"/>
      <c r="B29" s="585"/>
      <c r="C29" s="537" t="s">
        <v>154</v>
      </c>
      <c r="D29" s="538"/>
      <c r="E29" s="538"/>
      <c r="F29" s="538"/>
      <c r="G29" s="538"/>
      <c r="H29" s="538"/>
      <c r="I29" s="538"/>
      <c r="J29" s="539"/>
      <c r="K29" s="535"/>
      <c r="L29" s="536"/>
      <c r="M29" s="157" t="s">
        <v>68</v>
      </c>
      <c r="N29" s="38"/>
      <c r="O29" s="25" t="str">
        <f t="shared" si="3"/>
        <v>未回答</v>
      </c>
      <c r="P29" s="35">
        <f t="shared" si="0"/>
        <v>0</v>
      </c>
      <c r="Q29" s="35">
        <f t="shared" si="1"/>
        <v>0</v>
      </c>
      <c r="R29" s="35">
        <f t="shared" si="2"/>
        <v>0</v>
      </c>
      <c r="S29" s="35">
        <f t="shared" si="4"/>
        <v>1</v>
      </c>
    </row>
    <row r="30" spans="1:24" s="2" customFormat="1" ht="25.05" customHeight="1">
      <c r="A30" s="584"/>
      <c r="B30" s="585"/>
      <c r="C30" s="537" t="s">
        <v>155</v>
      </c>
      <c r="D30" s="538"/>
      <c r="E30" s="538"/>
      <c r="F30" s="538"/>
      <c r="G30" s="538"/>
      <c r="H30" s="538"/>
      <c r="I30" s="538"/>
      <c r="J30" s="539"/>
      <c r="K30" s="535"/>
      <c r="L30" s="536"/>
      <c r="M30" s="157" t="s">
        <v>68</v>
      </c>
      <c r="N30" s="38"/>
      <c r="O30" s="25" t="str">
        <f t="shared" si="3"/>
        <v>未回答</v>
      </c>
      <c r="P30" s="35">
        <f t="shared" si="0"/>
        <v>0</v>
      </c>
      <c r="Q30" s="35">
        <f t="shared" si="1"/>
        <v>0</v>
      </c>
      <c r="R30" s="35">
        <f t="shared" si="2"/>
        <v>0</v>
      </c>
      <c r="S30" s="35">
        <f t="shared" si="4"/>
        <v>1</v>
      </c>
    </row>
    <row r="31" spans="1:24" s="2" customFormat="1" ht="25.05" customHeight="1">
      <c r="A31" s="584"/>
      <c r="B31" s="585"/>
      <c r="C31" s="537" t="s">
        <v>156</v>
      </c>
      <c r="D31" s="538"/>
      <c r="E31" s="538"/>
      <c r="F31" s="538"/>
      <c r="G31" s="538"/>
      <c r="H31" s="538"/>
      <c r="I31" s="538"/>
      <c r="J31" s="539"/>
      <c r="K31" s="535"/>
      <c r="L31" s="536"/>
      <c r="M31" s="157" t="s">
        <v>68</v>
      </c>
      <c r="N31" s="38"/>
      <c r="O31" s="25" t="str">
        <f t="shared" si="3"/>
        <v>未回答</v>
      </c>
      <c r="P31" s="35">
        <f t="shared" si="0"/>
        <v>0</v>
      </c>
      <c r="Q31" s="35">
        <f t="shared" si="1"/>
        <v>0</v>
      </c>
      <c r="R31" s="35">
        <f t="shared" si="2"/>
        <v>0</v>
      </c>
      <c r="S31" s="35">
        <f t="shared" si="4"/>
        <v>1</v>
      </c>
    </row>
    <row r="32" spans="1:24" s="2" customFormat="1" ht="25.05" customHeight="1">
      <c r="A32" s="584"/>
      <c r="B32" s="585"/>
      <c r="C32" s="537" t="s">
        <v>157</v>
      </c>
      <c r="D32" s="557"/>
      <c r="E32" s="557"/>
      <c r="F32" s="557"/>
      <c r="G32" s="557"/>
      <c r="H32" s="557"/>
      <c r="I32" s="557"/>
      <c r="J32" s="558"/>
      <c r="K32" s="535"/>
      <c r="L32" s="536"/>
      <c r="M32" s="157" t="s">
        <v>68</v>
      </c>
      <c r="N32" s="38"/>
      <c r="O32" s="25" t="str">
        <f t="shared" si="3"/>
        <v>未回答</v>
      </c>
      <c r="P32" s="35">
        <f t="shared" si="0"/>
        <v>0</v>
      </c>
      <c r="Q32" s="35">
        <f t="shared" si="1"/>
        <v>0</v>
      </c>
      <c r="R32" s="35">
        <f t="shared" si="2"/>
        <v>0</v>
      </c>
      <c r="S32" s="35">
        <f t="shared" si="4"/>
        <v>1</v>
      </c>
    </row>
    <row r="33" spans="1:24" s="2" customFormat="1" ht="25.05" customHeight="1">
      <c r="A33" s="584"/>
      <c r="B33" s="585"/>
      <c r="C33" s="537" t="s">
        <v>158</v>
      </c>
      <c r="D33" s="538"/>
      <c r="E33" s="538"/>
      <c r="F33" s="538"/>
      <c r="G33" s="538"/>
      <c r="H33" s="538"/>
      <c r="I33" s="538"/>
      <c r="J33" s="539"/>
      <c r="K33" s="535"/>
      <c r="L33" s="536"/>
      <c r="M33" s="157" t="s">
        <v>68</v>
      </c>
      <c r="N33" s="38"/>
      <c r="O33" s="25" t="str">
        <f t="shared" si="3"/>
        <v>未回答</v>
      </c>
      <c r="P33" s="35">
        <f t="shared" si="0"/>
        <v>0</v>
      </c>
      <c r="Q33" s="35">
        <f t="shared" si="1"/>
        <v>0</v>
      </c>
      <c r="R33" s="35">
        <f t="shared" si="2"/>
        <v>0</v>
      </c>
      <c r="S33" s="35">
        <f t="shared" si="4"/>
        <v>1</v>
      </c>
    </row>
    <row r="34" spans="1:24" s="2" customFormat="1" ht="25.05" customHeight="1">
      <c r="A34" s="584"/>
      <c r="B34" s="585"/>
      <c r="C34" s="537" t="s">
        <v>203</v>
      </c>
      <c r="D34" s="538"/>
      <c r="E34" s="538"/>
      <c r="F34" s="538"/>
      <c r="G34" s="538"/>
      <c r="H34" s="538"/>
      <c r="I34" s="538"/>
      <c r="J34" s="539"/>
      <c r="K34" s="535"/>
      <c r="L34" s="536"/>
      <c r="M34" s="157" t="s">
        <v>68</v>
      </c>
      <c r="N34" s="38"/>
      <c r="O34" s="25" t="str">
        <f t="shared" si="3"/>
        <v>未回答</v>
      </c>
      <c r="P34" s="35">
        <f t="shared" si="0"/>
        <v>0</v>
      </c>
      <c r="Q34" s="35">
        <f t="shared" si="1"/>
        <v>0</v>
      </c>
      <c r="R34" s="35">
        <f t="shared" si="2"/>
        <v>0</v>
      </c>
      <c r="S34" s="35">
        <f t="shared" si="4"/>
        <v>1</v>
      </c>
    </row>
    <row r="35" spans="1:24" s="2" customFormat="1" ht="25.05" customHeight="1">
      <c r="A35" s="584"/>
      <c r="B35" s="585"/>
      <c r="C35" s="537" t="s">
        <v>202</v>
      </c>
      <c r="D35" s="538"/>
      <c r="E35" s="538"/>
      <c r="F35" s="538"/>
      <c r="G35" s="538"/>
      <c r="H35" s="538"/>
      <c r="I35" s="538"/>
      <c r="J35" s="539"/>
      <c r="K35" s="535"/>
      <c r="L35" s="536"/>
      <c r="M35" s="157" t="s">
        <v>68</v>
      </c>
      <c r="N35" s="38"/>
      <c r="O35" s="25" t="str">
        <f t="shared" si="3"/>
        <v>未回答</v>
      </c>
      <c r="P35" s="35">
        <f t="shared" si="0"/>
        <v>0</v>
      </c>
      <c r="Q35" s="35">
        <f t="shared" si="1"/>
        <v>0</v>
      </c>
      <c r="R35" s="35">
        <f t="shared" si="2"/>
        <v>0</v>
      </c>
      <c r="S35" s="35">
        <f t="shared" si="4"/>
        <v>1</v>
      </c>
    </row>
    <row r="36" spans="1:24" s="2" customFormat="1" ht="25.05" customHeight="1">
      <c r="A36" s="586"/>
      <c r="B36" s="587"/>
      <c r="C36" s="537" t="s">
        <v>160</v>
      </c>
      <c r="D36" s="538"/>
      <c r="E36" s="538"/>
      <c r="F36" s="538"/>
      <c r="G36" s="538"/>
      <c r="H36" s="538"/>
      <c r="I36" s="538"/>
      <c r="J36" s="539"/>
      <c r="K36" s="535"/>
      <c r="L36" s="536"/>
      <c r="M36" s="157" t="s">
        <v>68</v>
      </c>
      <c r="N36" s="38"/>
      <c r="O36" s="25" t="str">
        <f t="shared" si="3"/>
        <v>未回答</v>
      </c>
      <c r="P36" s="35">
        <f t="shared" si="0"/>
        <v>0</v>
      </c>
      <c r="Q36" s="35">
        <f t="shared" si="1"/>
        <v>0</v>
      </c>
      <c r="R36" s="35">
        <f t="shared" si="2"/>
        <v>0</v>
      </c>
      <c r="S36" s="35">
        <f t="shared" si="4"/>
        <v>1</v>
      </c>
    </row>
    <row r="37" spans="1:24" s="2" customFormat="1" ht="25.05" customHeight="1">
      <c r="A37" s="672" t="s">
        <v>201</v>
      </c>
      <c r="B37" s="673"/>
      <c r="C37" s="537" t="s">
        <v>162</v>
      </c>
      <c r="D37" s="538"/>
      <c r="E37" s="538"/>
      <c r="F37" s="538"/>
      <c r="G37" s="538"/>
      <c r="H37" s="538"/>
      <c r="I37" s="538"/>
      <c r="J37" s="539"/>
      <c r="K37" s="535"/>
      <c r="L37" s="536"/>
      <c r="M37" s="157" t="s">
        <v>68</v>
      </c>
      <c r="N37" s="38"/>
      <c r="O37" s="25" t="str">
        <f t="shared" si="3"/>
        <v>未回答</v>
      </c>
      <c r="P37" s="35">
        <f t="shared" si="0"/>
        <v>0</v>
      </c>
      <c r="Q37" s="35">
        <f t="shared" si="1"/>
        <v>0</v>
      </c>
      <c r="R37" s="35">
        <f t="shared" si="2"/>
        <v>0</v>
      </c>
      <c r="S37" s="35">
        <f t="shared" si="4"/>
        <v>1</v>
      </c>
    </row>
    <row r="38" spans="1:24" s="2" customFormat="1" ht="25.05" customHeight="1">
      <c r="A38" s="657" t="s">
        <v>350</v>
      </c>
      <c r="B38" s="658"/>
      <c r="C38" s="537" t="s">
        <v>163</v>
      </c>
      <c r="D38" s="538"/>
      <c r="E38" s="538"/>
      <c r="F38" s="538"/>
      <c r="G38" s="538"/>
      <c r="H38" s="538"/>
      <c r="I38" s="538"/>
      <c r="J38" s="539"/>
      <c r="K38" s="535"/>
      <c r="L38" s="536"/>
      <c r="M38" s="157" t="s">
        <v>68</v>
      </c>
      <c r="N38" s="38"/>
      <c r="O38" s="25" t="str">
        <f t="shared" si="3"/>
        <v>未回答</v>
      </c>
      <c r="P38" s="35">
        <f t="shared" si="0"/>
        <v>0</v>
      </c>
      <c r="Q38" s="35">
        <f t="shared" si="1"/>
        <v>0</v>
      </c>
      <c r="R38" s="35">
        <f t="shared" si="2"/>
        <v>0</v>
      </c>
      <c r="S38" s="35">
        <f t="shared" si="4"/>
        <v>1</v>
      </c>
    </row>
    <row r="39" spans="1:24" s="2" customFormat="1" ht="25.05" customHeight="1">
      <c r="A39" s="659"/>
      <c r="B39" s="660"/>
      <c r="C39" s="537" t="s">
        <v>164</v>
      </c>
      <c r="D39" s="538"/>
      <c r="E39" s="538"/>
      <c r="F39" s="538"/>
      <c r="G39" s="538"/>
      <c r="H39" s="538"/>
      <c r="I39" s="538"/>
      <c r="J39" s="539"/>
      <c r="K39" s="535"/>
      <c r="L39" s="536"/>
      <c r="M39" s="157" t="s">
        <v>68</v>
      </c>
      <c r="N39" s="38"/>
      <c r="O39" s="25" t="str">
        <f t="shared" si="3"/>
        <v>未回答</v>
      </c>
      <c r="P39" s="35">
        <f t="shared" si="0"/>
        <v>0</v>
      </c>
      <c r="Q39" s="35">
        <f t="shared" si="1"/>
        <v>0</v>
      </c>
      <c r="R39" s="35">
        <f t="shared" si="2"/>
        <v>0</v>
      </c>
      <c r="S39" s="35">
        <f t="shared" si="4"/>
        <v>1</v>
      </c>
    </row>
    <row r="40" spans="1:24" s="2" customFormat="1" ht="25.05" customHeight="1">
      <c r="A40" s="657" t="s">
        <v>351</v>
      </c>
      <c r="B40" s="658"/>
      <c r="C40" s="537" t="s">
        <v>181</v>
      </c>
      <c r="D40" s="538"/>
      <c r="E40" s="538"/>
      <c r="F40" s="538"/>
      <c r="G40" s="538"/>
      <c r="H40" s="538"/>
      <c r="I40" s="538"/>
      <c r="J40" s="539"/>
      <c r="K40" s="535"/>
      <c r="L40" s="536"/>
      <c r="M40" s="157" t="s">
        <v>68</v>
      </c>
      <c r="N40" s="38"/>
      <c r="O40" s="25" t="str">
        <f t="shared" si="3"/>
        <v>未回答</v>
      </c>
      <c r="P40" s="35">
        <f t="shared" si="0"/>
        <v>0</v>
      </c>
      <c r="Q40" s="35">
        <f t="shared" si="1"/>
        <v>0</v>
      </c>
      <c r="R40" s="35">
        <f t="shared" si="2"/>
        <v>0</v>
      </c>
      <c r="S40" s="35">
        <f t="shared" si="4"/>
        <v>1</v>
      </c>
    </row>
    <row r="41" spans="1:24" s="2" customFormat="1" ht="25.05" customHeight="1">
      <c r="A41" s="661"/>
      <c r="B41" s="662"/>
      <c r="C41" s="537" t="s">
        <v>165</v>
      </c>
      <c r="D41" s="538"/>
      <c r="E41" s="538"/>
      <c r="F41" s="538"/>
      <c r="G41" s="538"/>
      <c r="H41" s="538"/>
      <c r="I41" s="538"/>
      <c r="J41" s="539"/>
      <c r="K41" s="535"/>
      <c r="L41" s="536"/>
      <c r="M41" s="157" t="s">
        <v>68</v>
      </c>
      <c r="N41" s="38"/>
      <c r="O41" s="25" t="str">
        <f t="shared" si="3"/>
        <v>未回答</v>
      </c>
      <c r="P41" s="35">
        <f t="shared" si="0"/>
        <v>0</v>
      </c>
      <c r="Q41" s="35">
        <f t="shared" si="1"/>
        <v>0</v>
      </c>
      <c r="R41" s="35">
        <f t="shared" si="2"/>
        <v>0</v>
      </c>
      <c r="S41" s="35">
        <f t="shared" si="4"/>
        <v>1</v>
      </c>
    </row>
    <row r="42" spans="1:24" ht="25.05" customHeight="1">
      <c r="A42" s="661"/>
      <c r="B42" s="662"/>
      <c r="C42" s="537" t="s">
        <v>182</v>
      </c>
      <c r="D42" s="538"/>
      <c r="E42" s="538"/>
      <c r="F42" s="538"/>
      <c r="G42" s="538"/>
      <c r="H42" s="538"/>
      <c r="I42" s="538"/>
      <c r="J42" s="539"/>
      <c r="K42" s="535"/>
      <c r="L42" s="536"/>
      <c r="M42" s="157" t="s">
        <v>68</v>
      </c>
      <c r="N42" s="18"/>
      <c r="O42" s="25" t="str">
        <f t="shared" si="3"/>
        <v>未回答</v>
      </c>
      <c r="P42" s="35">
        <f t="shared" si="0"/>
        <v>0</v>
      </c>
      <c r="Q42" s="35">
        <f t="shared" si="1"/>
        <v>0</v>
      </c>
      <c r="R42" s="35">
        <f t="shared" si="2"/>
        <v>0</v>
      </c>
      <c r="S42" s="35">
        <f t="shared" si="4"/>
        <v>1</v>
      </c>
      <c r="T42" s="5"/>
      <c r="U42" s="5"/>
      <c r="W42" s="5"/>
    </row>
    <row r="43" spans="1:24" ht="25.05" customHeight="1">
      <c r="A43" s="661"/>
      <c r="B43" s="662"/>
      <c r="C43" s="537" t="s">
        <v>166</v>
      </c>
      <c r="D43" s="538"/>
      <c r="E43" s="538"/>
      <c r="F43" s="538"/>
      <c r="G43" s="538"/>
      <c r="H43" s="538"/>
      <c r="I43" s="538"/>
      <c r="J43" s="539"/>
      <c r="K43" s="535"/>
      <c r="L43" s="536"/>
      <c r="M43" s="157" t="s">
        <v>68</v>
      </c>
      <c r="N43" s="14"/>
      <c r="O43" s="25" t="str">
        <f t="shared" si="3"/>
        <v>未回答</v>
      </c>
      <c r="P43" s="35">
        <f t="shared" si="0"/>
        <v>0</v>
      </c>
      <c r="Q43" s="35">
        <f t="shared" si="1"/>
        <v>0</v>
      </c>
      <c r="R43" s="35">
        <f t="shared" si="2"/>
        <v>0</v>
      </c>
      <c r="S43" s="35">
        <f t="shared" si="4"/>
        <v>1</v>
      </c>
      <c r="T43" s="5"/>
      <c r="U43" s="5"/>
      <c r="V43" s="35"/>
      <c r="W43" s="5"/>
    </row>
    <row r="44" spans="1:24" ht="25.05" customHeight="1">
      <c r="A44" s="661"/>
      <c r="B44" s="662"/>
      <c r="C44" s="537" t="s">
        <v>167</v>
      </c>
      <c r="D44" s="538"/>
      <c r="E44" s="538"/>
      <c r="F44" s="538"/>
      <c r="G44" s="538"/>
      <c r="H44" s="538"/>
      <c r="I44" s="538"/>
      <c r="J44" s="539"/>
      <c r="K44" s="535"/>
      <c r="L44" s="536"/>
      <c r="M44" s="157" t="s">
        <v>68</v>
      </c>
      <c r="N44" s="39"/>
      <c r="O44" s="25" t="str">
        <f t="shared" si="3"/>
        <v>未回答</v>
      </c>
      <c r="P44" s="35">
        <f t="shared" si="0"/>
        <v>0</v>
      </c>
      <c r="Q44" s="35">
        <f t="shared" si="1"/>
        <v>0</v>
      </c>
      <c r="R44" s="35">
        <f t="shared" si="2"/>
        <v>0</v>
      </c>
      <c r="S44" s="35">
        <f t="shared" si="4"/>
        <v>1</v>
      </c>
      <c r="T44" s="5"/>
      <c r="U44" s="5"/>
      <c r="V44" s="35"/>
      <c r="W44" s="5"/>
    </row>
    <row r="45" spans="1:24" ht="25.05" customHeight="1">
      <c r="A45" s="663"/>
      <c r="B45" s="664"/>
      <c r="C45" s="537" t="s">
        <v>168</v>
      </c>
      <c r="D45" s="538"/>
      <c r="E45" s="538"/>
      <c r="F45" s="538"/>
      <c r="G45" s="538"/>
      <c r="H45" s="538"/>
      <c r="I45" s="538"/>
      <c r="J45" s="539"/>
      <c r="K45" s="535"/>
      <c r="L45" s="536"/>
      <c r="M45" s="157" t="s">
        <v>68</v>
      </c>
      <c r="N45" s="18"/>
      <c r="O45" s="25" t="str">
        <f t="shared" si="3"/>
        <v>未回答</v>
      </c>
      <c r="P45" s="35">
        <f t="shared" si="0"/>
        <v>0</v>
      </c>
      <c r="Q45" s="35">
        <f t="shared" si="1"/>
        <v>0</v>
      </c>
      <c r="R45" s="35">
        <f t="shared" si="2"/>
        <v>0</v>
      </c>
      <c r="S45" s="35">
        <f t="shared" si="4"/>
        <v>1</v>
      </c>
      <c r="T45" s="5"/>
      <c r="U45" s="5"/>
      <c r="V45" s="35"/>
      <c r="W45" s="5"/>
    </row>
    <row r="46" spans="1:24" ht="25.05" customHeight="1">
      <c r="A46" s="589" t="s">
        <v>352</v>
      </c>
      <c r="B46" s="590"/>
      <c r="C46" s="537"/>
      <c r="D46" s="538"/>
      <c r="E46" s="538"/>
      <c r="F46" s="538"/>
      <c r="G46" s="538"/>
      <c r="H46" s="538"/>
      <c r="I46" s="538"/>
      <c r="J46" s="539"/>
      <c r="K46" s="535"/>
      <c r="L46" s="536"/>
      <c r="M46" s="141"/>
      <c r="N46" s="18"/>
      <c r="P46" s="35"/>
      <c r="Q46" s="35"/>
      <c r="R46" s="35"/>
      <c r="S46" s="35"/>
      <c r="T46" s="5"/>
      <c r="U46" s="5"/>
      <c r="V46" s="35"/>
      <c r="W46" s="5"/>
    </row>
    <row r="47" spans="1:24" ht="25.05" customHeight="1">
      <c r="A47" s="591"/>
      <c r="B47" s="592"/>
      <c r="C47" s="537"/>
      <c r="D47" s="538"/>
      <c r="E47" s="538"/>
      <c r="F47" s="538"/>
      <c r="G47" s="538"/>
      <c r="H47" s="538"/>
      <c r="I47" s="538"/>
      <c r="J47" s="539"/>
      <c r="K47" s="535"/>
      <c r="L47" s="536"/>
      <c r="M47" s="141"/>
      <c r="N47" s="18"/>
      <c r="P47" s="35"/>
      <c r="Q47" s="35"/>
      <c r="R47" s="35"/>
      <c r="S47" s="35"/>
      <c r="U47" s="35"/>
      <c r="X47" s="1"/>
    </row>
    <row r="48" spans="1:24" ht="21.9" customHeight="1">
      <c r="A48" s="21" t="s">
        <v>196</v>
      </c>
      <c r="B48" s="21"/>
      <c r="C48" s="21"/>
      <c r="D48" s="21"/>
      <c r="E48" s="21"/>
      <c r="F48" s="21"/>
      <c r="G48" s="21"/>
      <c r="H48" s="21"/>
      <c r="I48" s="21"/>
      <c r="J48" s="219"/>
      <c r="K48" s="21"/>
      <c r="L48" s="21"/>
      <c r="M48" s="148"/>
      <c r="N48" s="18"/>
      <c r="O48" s="35"/>
      <c r="P48" s="170">
        <f>SUM(P27:P47)</f>
        <v>0</v>
      </c>
      <c r="Q48" s="170">
        <f>SUM(Q27:Q47)</f>
        <v>0</v>
      </c>
      <c r="R48" s="170"/>
      <c r="S48" s="170">
        <f>SUM(S27:S45)</f>
        <v>19</v>
      </c>
      <c r="T48" s="5"/>
      <c r="U48" s="5"/>
      <c r="V48" s="35"/>
      <c r="W48" s="5"/>
    </row>
    <row r="49" spans="1:27" ht="21.9" customHeight="1">
      <c r="A49" s="21"/>
      <c r="B49" s="21"/>
      <c r="C49" s="21"/>
      <c r="D49" s="21"/>
      <c r="E49" s="21"/>
      <c r="F49" s="21"/>
      <c r="G49" s="21"/>
      <c r="H49" s="21"/>
      <c r="I49" s="21"/>
      <c r="J49" s="21"/>
      <c r="K49" s="21"/>
      <c r="L49" s="21"/>
      <c r="M49" s="21"/>
      <c r="N49" s="18"/>
      <c r="P49" s="35"/>
      <c r="S49" s="5"/>
      <c r="T49" s="5"/>
      <c r="U49" s="5"/>
      <c r="V49" s="5"/>
      <c r="W49" s="5"/>
    </row>
    <row r="50" spans="1:27" ht="21.9" customHeight="1">
      <c r="A50" s="529" t="s">
        <v>0</v>
      </c>
      <c r="B50" s="588"/>
      <c r="C50" s="529" t="s">
        <v>169</v>
      </c>
      <c r="D50" s="530"/>
      <c r="E50" s="530"/>
      <c r="F50" s="530"/>
      <c r="G50" s="530"/>
      <c r="H50" s="530"/>
      <c r="I50" s="530"/>
      <c r="J50" s="531"/>
      <c r="K50" s="529" t="s">
        <v>171</v>
      </c>
      <c r="L50" s="544"/>
      <c r="M50" s="618" t="s">
        <v>175</v>
      </c>
      <c r="N50" s="18"/>
      <c r="P50" s="35"/>
      <c r="Q50" s="35"/>
      <c r="R50" s="35"/>
      <c r="S50" s="35"/>
      <c r="T50" s="5"/>
      <c r="U50" s="5"/>
      <c r="V50" s="35"/>
      <c r="W50" s="5"/>
    </row>
    <row r="51" spans="1:27" ht="40.200000000000003" customHeight="1">
      <c r="A51" s="637" t="s">
        <v>205</v>
      </c>
      <c r="B51" s="638"/>
      <c r="C51" s="638"/>
      <c r="D51" s="638"/>
      <c r="E51" s="638"/>
      <c r="F51" s="638"/>
      <c r="G51" s="638"/>
      <c r="H51" s="638"/>
      <c r="I51" s="638"/>
      <c r="J51" s="639"/>
      <c r="K51" s="303" t="s">
        <v>379</v>
      </c>
      <c r="L51" s="302" t="s">
        <v>2</v>
      </c>
      <c r="M51" s="619"/>
      <c r="N51" s="18"/>
      <c r="P51" s="35" t="s">
        <v>218</v>
      </c>
      <c r="Q51" s="35" t="s">
        <v>219</v>
      </c>
      <c r="R51" s="35" t="s">
        <v>215</v>
      </c>
      <c r="S51" s="35"/>
      <c r="T51" s="5"/>
      <c r="U51" s="5"/>
      <c r="V51" s="35"/>
      <c r="W51" s="5"/>
    </row>
    <row r="52" spans="1:27" ht="30" customHeight="1">
      <c r="A52" s="622" t="s">
        <v>412</v>
      </c>
      <c r="B52" s="623"/>
      <c r="C52" s="528" t="s">
        <v>273</v>
      </c>
      <c r="D52" s="620"/>
      <c r="E52" s="620"/>
      <c r="F52" s="620"/>
      <c r="G52" s="620"/>
      <c r="H52" s="620"/>
      <c r="I52" s="620"/>
      <c r="J52" s="621"/>
      <c r="K52" s="517"/>
      <c r="L52" s="518"/>
      <c r="M52" s="163" t="s">
        <v>185</v>
      </c>
      <c r="N52" s="18"/>
      <c r="O52" s="25" t="str">
        <f t="shared" ref="O52" si="5">IF(P52+Q52+R52=0,"未回答")</f>
        <v>未回答</v>
      </c>
      <c r="P52" s="35">
        <f t="shared" ref="P52:P79" si="6">COUNTIF(K52,"はい")</f>
        <v>0</v>
      </c>
      <c r="Q52" s="35">
        <f t="shared" ref="Q52:Q79" si="7">COUNTIF(K52,"いいえ")</f>
        <v>0</v>
      </c>
      <c r="R52" s="35">
        <f t="shared" ref="R52:R79" si="8">COUNTIF(L52,"該当なし")</f>
        <v>0</v>
      </c>
      <c r="S52" s="35">
        <f t="shared" ref="S52" si="9">COUNTIF(O52,"未回答")</f>
        <v>1</v>
      </c>
      <c r="T52" s="5"/>
      <c r="U52" s="5"/>
      <c r="V52" s="5"/>
      <c r="W52" s="5"/>
      <c r="AA52" s="11"/>
    </row>
    <row r="53" spans="1:27" ht="30" customHeight="1">
      <c r="A53" s="624"/>
      <c r="B53" s="625"/>
      <c r="C53" s="528" t="s">
        <v>274</v>
      </c>
      <c r="D53" s="497"/>
      <c r="E53" s="497"/>
      <c r="F53" s="497"/>
      <c r="G53" s="497"/>
      <c r="H53" s="497"/>
      <c r="I53" s="497"/>
      <c r="J53" s="498"/>
      <c r="K53" s="517"/>
      <c r="L53" s="518"/>
      <c r="M53" s="163" t="s">
        <v>186</v>
      </c>
      <c r="N53" s="40"/>
      <c r="O53" s="25" t="str">
        <f t="shared" ref="O53:O76" si="10">IF(P53+Q53+R53=0,"未回答")</f>
        <v>未回答</v>
      </c>
      <c r="P53" s="35">
        <f t="shared" si="6"/>
        <v>0</v>
      </c>
      <c r="Q53" s="35">
        <f t="shared" si="7"/>
        <v>0</v>
      </c>
      <c r="R53" s="35">
        <f t="shared" si="8"/>
        <v>0</v>
      </c>
      <c r="S53" s="35">
        <f t="shared" ref="S53:S76" si="11">COUNTIF(O53,"未回答")</f>
        <v>1</v>
      </c>
      <c r="T53" s="5"/>
      <c r="U53" s="5"/>
      <c r="V53" s="5"/>
      <c r="W53" s="5"/>
    </row>
    <row r="54" spans="1:27" ht="30" customHeight="1">
      <c r="A54" s="624"/>
      <c r="B54" s="625"/>
      <c r="C54" s="528" t="s">
        <v>200</v>
      </c>
      <c r="D54" s="497"/>
      <c r="E54" s="497"/>
      <c r="F54" s="497"/>
      <c r="G54" s="497"/>
      <c r="H54" s="497"/>
      <c r="I54" s="497"/>
      <c r="J54" s="498"/>
      <c r="K54" s="517"/>
      <c r="L54" s="518"/>
      <c r="M54" s="163" t="s">
        <v>187</v>
      </c>
      <c r="N54" s="40"/>
      <c r="O54" s="25" t="str">
        <f t="shared" si="10"/>
        <v>未回答</v>
      </c>
      <c r="P54" s="35">
        <f t="shared" si="6"/>
        <v>0</v>
      </c>
      <c r="Q54" s="35">
        <f t="shared" si="7"/>
        <v>0</v>
      </c>
      <c r="R54" s="35">
        <f t="shared" si="8"/>
        <v>0</v>
      </c>
      <c r="S54" s="35">
        <f t="shared" si="11"/>
        <v>1</v>
      </c>
      <c r="T54" s="5"/>
      <c r="U54" s="5"/>
      <c r="V54" s="5"/>
      <c r="W54" s="5"/>
    </row>
    <row r="55" spans="1:27" ht="30" customHeight="1">
      <c r="A55" s="624"/>
      <c r="B55" s="625"/>
      <c r="C55" s="610" t="s">
        <v>269</v>
      </c>
      <c r="D55" s="611"/>
      <c r="E55" s="611"/>
      <c r="F55" s="611"/>
      <c r="G55" s="611"/>
      <c r="H55" s="611"/>
      <c r="I55" s="611"/>
      <c r="J55" s="612"/>
      <c r="K55" s="517"/>
      <c r="L55" s="518"/>
      <c r="M55" s="163" t="s">
        <v>188</v>
      </c>
      <c r="N55" s="40"/>
      <c r="O55" s="25" t="str">
        <f t="shared" si="10"/>
        <v>未回答</v>
      </c>
      <c r="P55" s="35">
        <f t="shared" si="6"/>
        <v>0</v>
      </c>
      <c r="Q55" s="35">
        <f t="shared" si="7"/>
        <v>0</v>
      </c>
      <c r="R55" s="35">
        <f t="shared" si="8"/>
        <v>0</v>
      </c>
      <c r="S55" s="35">
        <f t="shared" si="11"/>
        <v>1</v>
      </c>
      <c r="T55" s="5"/>
      <c r="U55" s="5"/>
      <c r="V55" s="5"/>
      <c r="W55" s="5"/>
    </row>
    <row r="56" spans="1:27" ht="30" customHeight="1">
      <c r="A56" s="624"/>
      <c r="B56" s="625"/>
      <c r="C56" s="528" t="s">
        <v>270</v>
      </c>
      <c r="D56" s="497"/>
      <c r="E56" s="497"/>
      <c r="F56" s="497"/>
      <c r="G56" s="497"/>
      <c r="H56" s="497"/>
      <c r="I56" s="497"/>
      <c r="J56" s="498"/>
      <c r="K56" s="517"/>
      <c r="L56" s="518"/>
      <c r="M56" s="163" t="s">
        <v>189</v>
      </c>
      <c r="N56" s="40"/>
      <c r="O56" s="25" t="str">
        <f t="shared" si="10"/>
        <v>未回答</v>
      </c>
      <c r="P56" s="35">
        <f t="shared" si="6"/>
        <v>0</v>
      </c>
      <c r="Q56" s="35">
        <f t="shared" si="7"/>
        <v>0</v>
      </c>
      <c r="R56" s="35">
        <f t="shared" si="8"/>
        <v>0</v>
      </c>
      <c r="S56" s="35">
        <f t="shared" si="11"/>
        <v>1</v>
      </c>
      <c r="T56" s="5"/>
      <c r="U56" s="5"/>
      <c r="V56" s="5"/>
      <c r="W56" s="5"/>
    </row>
    <row r="57" spans="1:27" ht="30" customHeight="1">
      <c r="A57" s="624"/>
      <c r="B57" s="625"/>
      <c r="C57" s="528" t="s">
        <v>268</v>
      </c>
      <c r="D57" s="497"/>
      <c r="E57" s="497"/>
      <c r="F57" s="497"/>
      <c r="G57" s="497"/>
      <c r="H57" s="497"/>
      <c r="I57" s="497"/>
      <c r="J57" s="498"/>
      <c r="K57" s="517"/>
      <c r="L57" s="518"/>
      <c r="M57" s="163" t="s">
        <v>190</v>
      </c>
      <c r="N57" s="40"/>
      <c r="O57" s="25" t="str">
        <f t="shared" si="10"/>
        <v>未回答</v>
      </c>
      <c r="P57" s="35">
        <f t="shared" si="6"/>
        <v>0</v>
      </c>
      <c r="Q57" s="35">
        <f t="shared" si="7"/>
        <v>0</v>
      </c>
      <c r="R57" s="35">
        <f t="shared" si="8"/>
        <v>0</v>
      </c>
      <c r="S57" s="35">
        <f t="shared" si="11"/>
        <v>1</v>
      </c>
      <c r="T57" s="5"/>
      <c r="U57" s="5"/>
      <c r="V57" s="5"/>
      <c r="W57" s="5"/>
    </row>
    <row r="58" spans="1:27" ht="30" customHeight="1">
      <c r="A58" s="624"/>
      <c r="B58" s="625"/>
      <c r="C58" s="610" t="s">
        <v>197</v>
      </c>
      <c r="D58" s="611"/>
      <c r="E58" s="611"/>
      <c r="F58" s="611"/>
      <c r="G58" s="611"/>
      <c r="H58" s="611"/>
      <c r="I58" s="611"/>
      <c r="J58" s="612"/>
      <c r="K58" s="517"/>
      <c r="L58" s="518"/>
      <c r="M58" s="163" t="s">
        <v>191</v>
      </c>
      <c r="N58" s="40"/>
      <c r="O58" s="25" t="str">
        <f t="shared" si="10"/>
        <v>未回答</v>
      </c>
      <c r="P58" s="35">
        <f t="shared" si="6"/>
        <v>0</v>
      </c>
      <c r="Q58" s="35">
        <f t="shared" si="7"/>
        <v>0</v>
      </c>
      <c r="R58" s="35">
        <f t="shared" si="8"/>
        <v>0</v>
      </c>
      <c r="S58" s="35">
        <f t="shared" si="11"/>
        <v>1</v>
      </c>
      <c r="T58" s="5"/>
      <c r="U58" s="5"/>
      <c r="V58" s="5"/>
      <c r="W58" s="5"/>
    </row>
    <row r="59" spans="1:27" ht="46.2" customHeight="1">
      <c r="A59" s="624"/>
      <c r="B59" s="625"/>
      <c r="C59" s="528" t="s">
        <v>267</v>
      </c>
      <c r="D59" s="497"/>
      <c r="E59" s="497"/>
      <c r="F59" s="497"/>
      <c r="G59" s="497"/>
      <c r="H59" s="497"/>
      <c r="I59" s="497"/>
      <c r="J59" s="498"/>
      <c r="K59" s="517"/>
      <c r="L59" s="518"/>
      <c r="M59" s="163" t="s">
        <v>192</v>
      </c>
      <c r="N59" s="40"/>
      <c r="O59" s="25" t="str">
        <f t="shared" si="10"/>
        <v>未回答</v>
      </c>
      <c r="P59" s="35">
        <f t="shared" si="6"/>
        <v>0</v>
      </c>
      <c r="Q59" s="35">
        <f t="shared" si="7"/>
        <v>0</v>
      </c>
      <c r="R59" s="35">
        <f t="shared" si="8"/>
        <v>0</v>
      </c>
      <c r="S59" s="35">
        <f t="shared" si="11"/>
        <v>1</v>
      </c>
      <c r="T59" s="5"/>
      <c r="U59" s="5"/>
      <c r="V59" s="5"/>
      <c r="W59" s="5"/>
    </row>
    <row r="60" spans="1:27" ht="30" customHeight="1">
      <c r="A60" s="624"/>
      <c r="B60" s="625"/>
      <c r="C60" s="528" t="s">
        <v>413</v>
      </c>
      <c r="D60" s="497"/>
      <c r="E60" s="497"/>
      <c r="F60" s="497"/>
      <c r="G60" s="497"/>
      <c r="H60" s="497"/>
      <c r="I60" s="497"/>
      <c r="J60" s="498"/>
      <c r="K60" s="517"/>
      <c r="L60" s="518"/>
      <c r="M60" s="163" t="s">
        <v>193</v>
      </c>
      <c r="N60" s="40"/>
      <c r="O60" s="25" t="str">
        <f t="shared" ref="O60" si="12">IF(P60+Q60+R60=0,"未回答")</f>
        <v>未回答</v>
      </c>
      <c r="P60" s="35">
        <f t="shared" si="6"/>
        <v>0</v>
      </c>
      <c r="Q60" s="35">
        <f t="shared" si="7"/>
        <v>0</v>
      </c>
      <c r="R60" s="35">
        <f t="shared" si="8"/>
        <v>0</v>
      </c>
      <c r="S60" s="35">
        <f t="shared" ref="S60" si="13">COUNTIF(O60,"未回答")</f>
        <v>1</v>
      </c>
      <c r="T60" s="5"/>
      <c r="U60" s="5"/>
      <c r="V60" s="5"/>
      <c r="W60" s="5"/>
    </row>
    <row r="61" spans="1:27" ht="30" customHeight="1">
      <c r="A61" s="626"/>
      <c r="B61" s="627"/>
      <c r="C61" s="528" t="s">
        <v>272</v>
      </c>
      <c r="D61" s="497"/>
      <c r="E61" s="497"/>
      <c r="F61" s="497"/>
      <c r="G61" s="497"/>
      <c r="H61" s="497"/>
      <c r="I61" s="497"/>
      <c r="J61" s="498"/>
      <c r="K61" s="517"/>
      <c r="L61" s="518"/>
      <c r="M61" s="163" t="s">
        <v>271</v>
      </c>
      <c r="N61" s="40"/>
      <c r="O61" s="25" t="str">
        <f t="shared" si="10"/>
        <v>未回答</v>
      </c>
      <c r="P61" s="35">
        <f t="shared" si="6"/>
        <v>0</v>
      </c>
      <c r="Q61" s="35">
        <f t="shared" si="7"/>
        <v>0</v>
      </c>
      <c r="R61" s="35">
        <f t="shared" si="8"/>
        <v>0</v>
      </c>
      <c r="S61" s="35">
        <f t="shared" si="11"/>
        <v>1</v>
      </c>
      <c r="T61" s="5"/>
      <c r="U61" s="5"/>
      <c r="V61" s="5"/>
      <c r="W61" s="5"/>
    </row>
    <row r="62" spans="1:27" ht="30" customHeight="1">
      <c r="A62" s="609" t="s">
        <v>275</v>
      </c>
      <c r="B62" s="636"/>
      <c r="C62" s="512" t="s">
        <v>183</v>
      </c>
      <c r="D62" s="643"/>
      <c r="E62" s="643"/>
      <c r="F62" s="643"/>
      <c r="G62" s="643"/>
      <c r="H62" s="643"/>
      <c r="I62" s="643"/>
      <c r="J62" s="644"/>
      <c r="K62" s="517"/>
      <c r="L62" s="518"/>
      <c r="M62" s="141" t="s">
        <v>6</v>
      </c>
      <c r="N62" s="40"/>
      <c r="O62" s="25" t="str">
        <f t="shared" si="10"/>
        <v>未回答</v>
      </c>
      <c r="P62" s="35">
        <f t="shared" si="6"/>
        <v>0</v>
      </c>
      <c r="Q62" s="35">
        <f t="shared" si="7"/>
        <v>0</v>
      </c>
      <c r="R62" s="35">
        <f t="shared" si="8"/>
        <v>0</v>
      </c>
      <c r="S62" s="35">
        <f t="shared" si="11"/>
        <v>1</v>
      </c>
      <c r="T62" s="5"/>
      <c r="U62" s="5"/>
      <c r="V62" s="5"/>
      <c r="W62" s="5"/>
    </row>
    <row r="63" spans="1:27" ht="30" customHeight="1">
      <c r="A63" s="609" t="s">
        <v>276</v>
      </c>
      <c r="B63" s="588"/>
      <c r="C63" s="512" t="s">
        <v>199</v>
      </c>
      <c r="D63" s="497"/>
      <c r="E63" s="497"/>
      <c r="F63" s="497"/>
      <c r="G63" s="497"/>
      <c r="H63" s="497"/>
      <c r="I63" s="497"/>
      <c r="J63" s="498"/>
      <c r="K63" s="517"/>
      <c r="L63" s="518"/>
      <c r="M63" s="141" t="s">
        <v>198</v>
      </c>
      <c r="N63" s="40"/>
      <c r="O63" s="25" t="str">
        <f t="shared" si="10"/>
        <v>未回答</v>
      </c>
      <c r="P63" s="35">
        <f t="shared" si="6"/>
        <v>0</v>
      </c>
      <c r="Q63" s="35">
        <f t="shared" si="7"/>
        <v>0</v>
      </c>
      <c r="R63" s="35">
        <f t="shared" si="8"/>
        <v>0</v>
      </c>
      <c r="S63" s="35">
        <f t="shared" si="11"/>
        <v>1</v>
      </c>
      <c r="T63" s="5"/>
      <c r="U63" s="5"/>
      <c r="V63" s="5"/>
      <c r="W63" s="5"/>
    </row>
    <row r="64" spans="1:27" ht="30" customHeight="1">
      <c r="A64" s="622" t="s">
        <v>266</v>
      </c>
      <c r="B64" s="665"/>
      <c r="C64" s="640" t="s">
        <v>263</v>
      </c>
      <c r="D64" s="641"/>
      <c r="E64" s="641"/>
      <c r="F64" s="641"/>
      <c r="G64" s="641"/>
      <c r="H64" s="641"/>
      <c r="I64" s="641"/>
      <c r="J64" s="642"/>
      <c r="K64" s="517"/>
      <c r="L64" s="518"/>
      <c r="M64" s="141" t="s">
        <v>7</v>
      </c>
      <c r="N64" s="40"/>
      <c r="O64" s="25" t="str">
        <f t="shared" si="10"/>
        <v>未回答</v>
      </c>
      <c r="P64" s="35">
        <f t="shared" si="6"/>
        <v>0</v>
      </c>
      <c r="Q64" s="35">
        <f t="shared" si="7"/>
        <v>0</v>
      </c>
      <c r="R64" s="35">
        <f t="shared" si="8"/>
        <v>0</v>
      </c>
      <c r="S64" s="35">
        <f t="shared" si="11"/>
        <v>1</v>
      </c>
      <c r="T64" s="5"/>
      <c r="U64" s="5"/>
      <c r="V64" s="5"/>
      <c r="W64" s="5"/>
    </row>
    <row r="65" spans="1:24" ht="30" customHeight="1">
      <c r="A65" s="624"/>
      <c r="B65" s="625"/>
      <c r="C65" s="512" t="s">
        <v>264</v>
      </c>
      <c r="D65" s="497"/>
      <c r="E65" s="497"/>
      <c r="F65" s="497"/>
      <c r="G65" s="497"/>
      <c r="H65" s="497"/>
      <c r="I65" s="497"/>
      <c r="J65" s="498"/>
      <c r="K65" s="517"/>
      <c r="L65" s="518"/>
      <c r="M65" s="141" t="s">
        <v>7</v>
      </c>
      <c r="N65" s="40"/>
      <c r="O65" s="25" t="str">
        <f t="shared" ref="O65:O66" si="14">IF(P65+Q65+R65=0,"未回答")</f>
        <v>未回答</v>
      </c>
      <c r="P65" s="35">
        <f t="shared" si="6"/>
        <v>0</v>
      </c>
      <c r="Q65" s="35">
        <f t="shared" si="7"/>
        <v>0</v>
      </c>
      <c r="R65" s="35">
        <f t="shared" si="8"/>
        <v>0</v>
      </c>
      <c r="S65" s="35">
        <f t="shared" ref="S65:S66" si="15">COUNTIF(O65,"未回答")</f>
        <v>1</v>
      </c>
      <c r="T65" s="5"/>
      <c r="U65" s="5"/>
      <c r="V65" s="5"/>
      <c r="W65" s="5"/>
    </row>
    <row r="66" spans="1:24" ht="30" customHeight="1">
      <c r="A66" s="626"/>
      <c r="B66" s="627"/>
      <c r="C66" s="512" t="s">
        <v>265</v>
      </c>
      <c r="D66" s="497"/>
      <c r="E66" s="497"/>
      <c r="F66" s="497"/>
      <c r="G66" s="497"/>
      <c r="H66" s="497"/>
      <c r="I66" s="497"/>
      <c r="J66" s="498"/>
      <c r="K66" s="517"/>
      <c r="L66" s="518"/>
      <c r="M66" s="141" t="s">
        <v>7</v>
      </c>
      <c r="N66" s="40"/>
      <c r="O66" s="25" t="str">
        <f t="shared" si="14"/>
        <v>未回答</v>
      </c>
      <c r="P66" s="35">
        <f t="shared" si="6"/>
        <v>0</v>
      </c>
      <c r="Q66" s="35">
        <f t="shared" si="7"/>
        <v>0</v>
      </c>
      <c r="R66" s="35">
        <f t="shared" si="8"/>
        <v>0</v>
      </c>
      <c r="S66" s="35">
        <f t="shared" si="15"/>
        <v>1</v>
      </c>
      <c r="T66" s="5"/>
      <c r="U66" s="5"/>
      <c r="V66" s="5"/>
      <c r="W66" s="5"/>
    </row>
    <row r="67" spans="1:24" ht="30" customHeight="1">
      <c r="A67" s="508" t="s">
        <v>380</v>
      </c>
      <c r="B67" s="509"/>
      <c r="C67" s="613" t="s">
        <v>184</v>
      </c>
      <c r="D67" s="614"/>
      <c r="E67" s="614"/>
      <c r="F67" s="614"/>
      <c r="G67" s="614"/>
      <c r="H67" s="614"/>
      <c r="I67" s="614"/>
      <c r="J67" s="615"/>
      <c r="K67" s="517"/>
      <c r="L67" s="518"/>
      <c r="M67" s="141" t="s">
        <v>170</v>
      </c>
      <c r="N67" s="40"/>
      <c r="O67" s="25" t="str">
        <f t="shared" si="10"/>
        <v>未回答</v>
      </c>
      <c r="P67" s="35">
        <f t="shared" si="6"/>
        <v>0</v>
      </c>
      <c r="Q67" s="35">
        <f t="shared" si="7"/>
        <v>0</v>
      </c>
      <c r="R67" s="35">
        <f t="shared" si="8"/>
        <v>0</v>
      </c>
      <c r="S67" s="35">
        <f t="shared" si="11"/>
        <v>1</v>
      </c>
      <c r="T67" s="5"/>
      <c r="U67" s="5"/>
      <c r="V67" s="5"/>
      <c r="W67" s="5"/>
    </row>
    <row r="68" spans="1:24" ht="30" customHeight="1">
      <c r="A68" s="666" t="s">
        <v>172</v>
      </c>
      <c r="B68" s="667"/>
      <c r="C68" s="519" t="s">
        <v>9</v>
      </c>
      <c r="D68" s="520"/>
      <c r="E68" s="520"/>
      <c r="F68" s="520"/>
      <c r="G68" s="520"/>
      <c r="H68" s="520"/>
      <c r="I68" s="520"/>
      <c r="J68" s="521"/>
      <c r="K68" s="517"/>
      <c r="L68" s="518"/>
      <c r="M68" s="149" t="s">
        <v>8</v>
      </c>
      <c r="N68" s="40"/>
      <c r="O68" s="25" t="str">
        <f t="shared" si="10"/>
        <v>未回答</v>
      </c>
      <c r="P68" s="35">
        <f t="shared" si="6"/>
        <v>0</v>
      </c>
      <c r="Q68" s="35">
        <f t="shared" si="7"/>
        <v>0</v>
      </c>
      <c r="R68" s="35">
        <f t="shared" si="8"/>
        <v>0</v>
      </c>
      <c r="S68" s="35">
        <f t="shared" si="11"/>
        <v>1</v>
      </c>
      <c r="T68" s="5"/>
      <c r="U68" s="5"/>
      <c r="V68" s="5"/>
      <c r="W68" s="5"/>
    </row>
    <row r="69" spans="1:24" ht="30" customHeight="1">
      <c r="A69" s="668"/>
      <c r="B69" s="669"/>
      <c r="C69" s="519" t="s">
        <v>259</v>
      </c>
      <c r="D69" s="520"/>
      <c r="E69" s="520"/>
      <c r="F69" s="520"/>
      <c r="G69" s="520"/>
      <c r="H69" s="520"/>
      <c r="I69" s="520"/>
      <c r="J69" s="521"/>
      <c r="K69" s="517"/>
      <c r="L69" s="518"/>
      <c r="M69" s="149" t="s">
        <v>68</v>
      </c>
      <c r="N69" s="40"/>
      <c r="O69" s="25" t="str">
        <f t="shared" si="10"/>
        <v>未回答</v>
      </c>
      <c r="P69" s="35">
        <f t="shared" si="6"/>
        <v>0</v>
      </c>
      <c r="Q69" s="35">
        <f t="shared" si="7"/>
        <v>0</v>
      </c>
      <c r="R69" s="35">
        <f t="shared" si="8"/>
        <v>0</v>
      </c>
      <c r="S69" s="35">
        <f t="shared" si="11"/>
        <v>1</v>
      </c>
      <c r="T69" s="5"/>
      <c r="U69" s="5"/>
      <c r="V69" s="5"/>
      <c r="W69" s="5"/>
    </row>
    <row r="70" spans="1:24" ht="30" customHeight="1">
      <c r="A70" s="668"/>
      <c r="B70" s="669"/>
      <c r="C70" s="519" t="s">
        <v>10</v>
      </c>
      <c r="D70" s="520"/>
      <c r="E70" s="520"/>
      <c r="F70" s="520"/>
      <c r="G70" s="520"/>
      <c r="H70" s="520"/>
      <c r="I70" s="520"/>
      <c r="J70" s="521"/>
      <c r="K70" s="517"/>
      <c r="L70" s="518"/>
      <c r="M70" s="149" t="s">
        <v>68</v>
      </c>
      <c r="N70" s="40"/>
      <c r="O70" s="25" t="str">
        <f t="shared" si="10"/>
        <v>未回答</v>
      </c>
      <c r="P70" s="35">
        <f t="shared" si="6"/>
        <v>0</v>
      </c>
      <c r="Q70" s="35">
        <f t="shared" si="7"/>
        <v>0</v>
      </c>
      <c r="R70" s="35">
        <f t="shared" si="8"/>
        <v>0</v>
      </c>
      <c r="S70" s="35">
        <f t="shared" si="11"/>
        <v>1</v>
      </c>
      <c r="T70" s="5"/>
      <c r="U70" s="5"/>
      <c r="V70" s="5"/>
      <c r="W70" s="5"/>
    </row>
    <row r="71" spans="1:24" s="12" customFormat="1" ht="30" customHeight="1">
      <c r="A71" s="668"/>
      <c r="B71" s="669"/>
      <c r="C71" s="429" t="s">
        <v>258</v>
      </c>
      <c r="D71" s="430"/>
      <c r="E71" s="430"/>
      <c r="F71" s="430"/>
      <c r="G71" s="430"/>
      <c r="H71" s="430"/>
      <c r="I71" s="430"/>
      <c r="J71" s="431"/>
      <c r="K71" s="517"/>
      <c r="L71" s="518"/>
      <c r="M71" s="149" t="s">
        <v>68</v>
      </c>
      <c r="N71" s="14"/>
      <c r="O71" s="25" t="str">
        <f t="shared" si="10"/>
        <v>未回答</v>
      </c>
      <c r="P71" s="35">
        <f t="shared" si="6"/>
        <v>0</v>
      </c>
      <c r="Q71" s="35">
        <f t="shared" si="7"/>
        <v>0</v>
      </c>
      <c r="R71" s="35">
        <f t="shared" si="8"/>
        <v>0</v>
      </c>
      <c r="S71" s="35">
        <f t="shared" si="11"/>
        <v>1</v>
      </c>
      <c r="X71" s="19"/>
    </row>
    <row r="72" spans="1:24" ht="30" customHeight="1">
      <c r="A72" s="668"/>
      <c r="B72" s="669"/>
      <c r="C72" s="429" t="s">
        <v>262</v>
      </c>
      <c r="D72" s="430"/>
      <c r="E72" s="430"/>
      <c r="F72" s="430"/>
      <c r="G72" s="430"/>
      <c r="H72" s="430"/>
      <c r="I72" s="430"/>
      <c r="J72" s="431"/>
      <c r="K72" s="517"/>
      <c r="L72" s="518"/>
      <c r="M72" s="149" t="s">
        <v>68</v>
      </c>
      <c r="N72" s="40"/>
      <c r="O72" s="25" t="str">
        <f t="shared" ref="O72" si="16">IF(P72+Q72+R72=0,"未回答")</f>
        <v>未回答</v>
      </c>
      <c r="P72" s="35">
        <f t="shared" si="6"/>
        <v>0</v>
      </c>
      <c r="Q72" s="35">
        <f t="shared" si="7"/>
        <v>0</v>
      </c>
      <c r="R72" s="35">
        <f t="shared" si="8"/>
        <v>0</v>
      </c>
      <c r="S72" s="35">
        <f t="shared" ref="S72" si="17">COUNTIF(O72,"未回答")</f>
        <v>1</v>
      </c>
      <c r="T72" s="5"/>
      <c r="U72" s="5"/>
      <c r="V72" s="5"/>
      <c r="W72" s="5"/>
    </row>
    <row r="73" spans="1:24" ht="30" customHeight="1">
      <c r="A73" s="668"/>
      <c r="B73" s="669"/>
      <c r="C73" s="519" t="s">
        <v>257</v>
      </c>
      <c r="D73" s="520"/>
      <c r="E73" s="520"/>
      <c r="F73" s="520"/>
      <c r="G73" s="520"/>
      <c r="H73" s="520"/>
      <c r="I73" s="520"/>
      <c r="J73" s="521"/>
      <c r="K73" s="517"/>
      <c r="L73" s="518"/>
      <c r="M73" s="149" t="s">
        <v>68</v>
      </c>
      <c r="N73" s="40"/>
      <c r="O73" s="25" t="str">
        <f t="shared" si="10"/>
        <v>未回答</v>
      </c>
      <c r="P73" s="35">
        <f t="shared" si="6"/>
        <v>0</v>
      </c>
      <c r="Q73" s="35">
        <f t="shared" si="7"/>
        <v>0</v>
      </c>
      <c r="R73" s="35">
        <f t="shared" si="8"/>
        <v>0</v>
      </c>
      <c r="S73" s="35">
        <f t="shared" si="11"/>
        <v>1</v>
      </c>
      <c r="T73" s="5"/>
      <c r="U73" s="5"/>
      <c r="V73" s="5"/>
      <c r="W73" s="5"/>
    </row>
    <row r="74" spans="1:24" ht="30" customHeight="1">
      <c r="A74" s="668"/>
      <c r="B74" s="669"/>
      <c r="C74" s="429" t="s">
        <v>260</v>
      </c>
      <c r="D74" s="430"/>
      <c r="E74" s="430"/>
      <c r="F74" s="430"/>
      <c r="G74" s="430"/>
      <c r="H74" s="430"/>
      <c r="I74" s="430"/>
      <c r="J74" s="431"/>
      <c r="K74" s="517"/>
      <c r="L74" s="518"/>
      <c r="M74" s="149" t="s">
        <v>68</v>
      </c>
      <c r="N74" s="40"/>
      <c r="O74" s="25" t="str">
        <f t="shared" si="10"/>
        <v>未回答</v>
      </c>
      <c r="P74" s="35">
        <f t="shared" si="6"/>
        <v>0</v>
      </c>
      <c r="Q74" s="35">
        <f t="shared" si="7"/>
        <v>0</v>
      </c>
      <c r="R74" s="35">
        <f t="shared" si="8"/>
        <v>0</v>
      </c>
      <c r="S74" s="35">
        <f t="shared" si="11"/>
        <v>1</v>
      </c>
      <c r="T74" s="5"/>
      <c r="U74" s="5"/>
      <c r="V74" s="5"/>
      <c r="W74" s="5"/>
    </row>
    <row r="75" spans="1:24" ht="30" customHeight="1">
      <c r="A75" s="668"/>
      <c r="B75" s="669"/>
      <c r="C75" s="600" t="s">
        <v>395</v>
      </c>
      <c r="D75" s="601"/>
      <c r="E75" s="601"/>
      <c r="F75" s="601"/>
      <c r="G75" s="601"/>
      <c r="H75" s="601"/>
      <c r="I75" s="601"/>
      <c r="J75" s="602"/>
      <c r="K75" s="517"/>
      <c r="L75" s="518"/>
      <c r="M75" s="149" t="s">
        <v>68</v>
      </c>
      <c r="N75" s="40"/>
      <c r="O75" s="25" t="str">
        <f t="shared" si="10"/>
        <v>未回答</v>
      </c>
      <c r="P75" s="35">
        <f t="shared" si="6"/>
        <v>0</v>
      </c>
      <c r="Q75" s="35">
        <f t="shared" si="7"/>
        <v>0</v>
      </c>
      <c r="R75" s="35">
        <f t="shared" si="8"/>
        <v>0</v>
      </c>
      <c r="S75" s="35">
        <f t="shared" si="11"/>
        <v>1</v>
      </c>
      <c r="T75" s="5"/>
      <c r="U75" s="5"/>
      <c r="V75" s="5"/>
      <c r="W75" s="5"/>
    </row>
    <row r="76" spans="1:24" ht="30" customHeight="1">
      <c r="A76" s="670"/>
      <c r="B76" s="671"/>
      <c r="C76" s="429" t="s">
        <v>261</v>
      </c>
      <c r="D76" s="430"/>
      <c r="E76" s="430"/>
      <c r="F76" s="430"/>
      <c r="G76" s="430"/>
      <c r="H76" s="430"/>
      <c r="I76" s="430"/>
      <c r="J76" s="431"/>
      <c r="K76" s="517"/>
      <c r="L76" s="518"/>
      <c r="M76" s="149" t="s">
        <v>68</v>
      </c>
      <c r="N76" s="40"/>
      <c r="O76" s="25" t="str">
        <f t="shared" si="10"/>
        <v>未回答</v>
      </c>
      <c r="P76" s="35">
        <f t="shared" si="6"/>
        <v>0</v>
      </c>
      <c r="Q76" s="35">
        <f t="shared" si="7"/>
        <v>0</v>
      </c>
      <c r="R76" s="35">
        <f t="shared" si="8"/>
        <v>0</v>
      </c>
      <c r="S76" s="35">
        <f t="shared" si="11"/>
        <v>1</v>
      </c>
      <c r="T76" s="5"/>
      <c r="U76" s="5"/>
      <c r="V76" s="5"/>
      <c r="W76" s="5"/>
    </row>
    <row r="77" spans="1:24" ht="30" customHeight="1">
      <c r="A77" s="646" t="s">
        <v>391</v>
      </c>
      <c r="B77" s="646"/>
      <c r="C77" s="429" t="s">
        <v>392</v>
      </c>
      <c r="D77" s="430"/>
      <c r="E77" s="430"/>
      <c r="F77" s="430"/>
      <c r="G77" s="430"/>
      <c r="H77" s="430"/>
      <c r="I77" s="430"/>
      <c r="J77" s="431"/>
      <c r="K77" s="517"/>
      <c r="L77" s="645"/>
      <c r="M77" s="334" t="s">
        <v>389</v>
      </c>
      <c r="N77" s="40"/>
      <c r="O77" s="25" t="str">
        <f t="shared" ref="O77:O79" si="18">IF(P77+Q77+R77=0,"未回答")</f>
        <v>未回答</v>
      </c>
      <c r="P77" s="35">
        <f t="shared" si="6"/>
        <v>0</v>
      </c>
      <c r="Q77" s="35">
        <f t="shared" si="7"/>
        <v>0</v>
      </c>
      <c r="R77" s="35">
        <f t="shared" si="8"/>
        <v>0</v>
      </c>
      <c r="S77" s="35">
        <f t="shared" ref="S77:S79" si="19">COUNTIF(O77,"未回答")</f>
        <v>1</v>
      </c>
      <c r="T77" s="5"/>
      <c r="U77" s="5"/>
      <c r="V77" s="5"/>
      <c r="W77" s="5"/>
    </row>
    <row r="78" spans="1:24" ht="40.200000000000003" customHeight="1">
      <c r="A78" s="647" t="s">
        <v>393</v>
      </c>
      <c r="B78" s="647"/>
      <c r="C78" s="429" t="s">
        <v>394</v>
      </c>
      <c r="D78" s="430"/>
      <c r="E78" s="430"/>
      <c r="F78" s="430"/>
      <c r="G78" s="430"/>
      <c r="H78" s="430"/>
      <c r="I78" s="430"/>
      <c r="J78" s="431"/>
      <c r="K78" s="517"/>
      <c r="L78" s="518"/>
      <c r="M78" s="334" t="s">
        <v>390</v>
      </c>
      <c r="N78" s="40"/>
      <c r="O78" s="25" t="str">
        <f t="shared" si="18"/>
        <v>未回答</v>
      </c>
      <c r="P78" s="35">
        <f t="shared" si="6"/>
        <v>0</v>
      </c>
      <c r="Q78" s="35">
        <f t="shared" si="7"/>
        <v>0</v>
      </c>
      <c r="R78" s="35">
        <f t="shared" si="8"/>
        <v>0</v>
      </c>
      <c r="S78" s="35">
        <f t="shared" si="19"/>
        <v>1</v>
      </c>
      <c r="T78" s="5"/>
      <c r="U78" s="5"/>
      <c r="V78" s="5"/>
      <c r="W78" s="5"/>
    </row>
    <row r="79" spans="1:24" ht="30" customHeight="1">
      <c r="A79" s="444" t="s">
        <v>277</v>
      </c>
      <c r="B79" s="445"/>
      <c r="C79" s="515" t="s">
        <v>414</v>
      </c>
      <c r="D79" s="516"/>
      <c r="E79" s="516"/>
      <c r="F79" s="516"/>
      <c r="G79" s="516"/>
      <c r="H79" s="516"/>
      <c r="I79" s="516"/>
      <c r="J79" s="516"/>
      <c r="K79" s="517"/>
      <c r="L79" s="518"/>
      <c r="M79" s="284" t="s">
        <v>278</v>
      </c>
      <c r="N79" s="40"/>
      <c r="O79" s="25" t="str">
        <f t="shared" si="18"/>
        <v>未回答</v>
      </c>
      <c r="P79" s="35">
        <f t="shared" si="6"/>
        <v>0</v>
      </c>
      <c r="Q79" s="35">
        <f t="shared" si="7"/>
        <v>0</v>
      </c>
      <c r="R79" s="35">
        <f t="shared" si="8"/>
        <v>0</v>
      </c>
      <c r="S79" s="35">
        <f t="shared" si="19"/>
        <v>1</v>
      </c>
      <c r="T79" s="5"/>
      <c r="U79" s="5"/>
      <c r="V79" s="5"/>
      <c r="W79" s="5"/>
    </row>
    <row r="80" spans="1:24" ht="30" customHeight="1">
      <c r="A80" s="617" t="s">
        <v>145</v>
      </c>
      <c r="B80" s="617"/>
      <c r="C80" s="617"/>
      <c r="D80" s="617"/>
      <c r="E80" s="617"/>
      <c r="F80" s="617"/>
      <c r="G80" s="617"/>
      <c r="H80" s="617"/>
      <c r="I80" s="617"/>
      <c r="J80" s="617"/>
      <c r="K80" s="617"/>
      <c r="L80" s="617"/>
      <c r="M80" s="617"/>
      <c r="N80" s="40"/>
      <c r="P80" s="170"/>
      <c r="Q80" s="170"/>
      <c r="R80" s="170"/>
      <c r="S80" s="170"/>
      <c r="T80" s="5"/>
      <c r="U80" s="5"/>
      <c r="V80" s="5"/>
      <c r="W80" s="5"/>
    </row>
    <row r="81" spans="1:23" ht="30" customHeight="1">
      <c r="A81" s="527" t="s">
        <v>381</v>
      </c>
      <c r="B81" s="527"/>
      <c r="C81" s="527"/>
      <c r="D81" s="527"/>
      <c r="E81" s="527"/>
      <c r="F81" s="527"/>
      <c r="G81" s="527"/>
      <c r="H81" s="527"/>
      <c r="I81" s="527"/>
      <c r="J81" s="527"/>
      <c r="K81" s="527"/>
      <c r="L81" s="527"/>
      <c r="M81" s="527"/>
      <c r="N81" s="40"/>
      <c r="P81" s="35"/>
      <c r="S81" s="5"/>
      <c r="T81" s="5"/>
      <c r="U81" s="5"/>
      <c r="V81" s="5"/>
      <c r="W81" s="5"/>
    </row>
    <row r="82" spans="1:23" ht="28.2" customHeight="1">
      <c r="A82" s="135" t="s">
        <v>536</v>
      </c>
      <c r="B82" s="15"/>
      <c r="C82" s="15"/>
      <c r="D82" s="15"/>
      <c r="E82" s="15"/>
      <c r="F82" s="15"/>
      <c r="G82" s="15"/>
      <c r="H82" s="15"/>
      <c r="I82" s="15"/>
      <c r="J82" s="15"/>
      <c r="K82" s="15"/>
      <c r="L82" s="15"/>
      <c r="M82" s="15"/>
      <c r="N82" s="40"/>
      <c r="P82" s="35"/>
      <c r="S82" s="5"/>
      <c r="T82" s="5"/>
      <c r="U82" s="5"/>
      <c r="V82" s="5"/>
      <c r="W82" s="5"/>
    </row>
    <row r="83" spans="1:23" ht="25.05" customHeight="1">
      <c r="A83" s="449" t="s">
        <v>146</v>
      </c>
      <c r="B83" s="449"/>
      <c r="C83" s="449"/>
      <c r="D83" s="449"/>
      <c r="E83" s="449"/>
      <c r="F83" s="449"/>
      <c r="G83" s="449"/>
      <c r="H83" s="449"/>
      <c r="I83" s="449"/>
      <c r="J83" s="449"/>
      <c r="K83" s="449"/>
      <c r="L83" s="449"/>
      <c r="M83" s="449"/>
      <c r="N83" s="40"/>
      <c r="P83" s="35"/>
      <c r="S83" s="5"/>
      <c r="T83" s="5"/>
      <c r="U83" s="5"/>
      <c r="V83" s="5"/>
      <c r="W83" s="5"/>
    </row>
    <row r="84" spans="1:23" ht="25.05" customHeight="1">
      <c r="A84" s="60"/>
      <c r="B84" s="481" t="s">
        <v>41</v>
      </c>
      <c r="C84" s="483"/>
      <c r="D84" s="628" t="s">
        <v>42</v>
      </c>
      <c r="E84" s="629"/>
      <c r="F84" s="632" t="s">
        <v>43</v>
      </c>
      <c r="G84" s="513"/>
      <c r="H84" s="513"/>
      <c r="I84" s="60"/>
      <c r="J84" s="442"/>
      <c r="K84" s="443"/>
      <c r="L84" s="443"/>
      <c r="M84" s="443"/>
      <c r="N84" s="40"/>
      <c r="P84" s="35"/>
      <c r="S84" s="5"/>
      <c r="T84" s="5"/>
      <c r="U84" s="5"/>
      <c r="V84" s="5"/>
      <c r="W84" s="5"/>
    </row>
    <row r="85" spans="1:23" ht="25.05" customHeight="1">
      <c r="A85" s="60"/>
      <c r="B85" s="484"/>
      <c r="C85" s="486"/>
      <c r="D85" s="630"/>
      <c r="E85" s="631"/>
      <c r="F85" s="336" t="s">
        <v>44</v>
      </c>
      <c r="G85" s="514" t="s">
        <v>45</v>
      </c>
      <c r="H85" s="514"/>
      <c r="I85" s="177" t="s">
        <v>223</v>
      </c>
      <c r="J85" s="61"/>
      <c r="K85" s="654" t="s">
        <v>279</v>
      </c>
      <c r="L85" s="518"/>
      <c r="M85" s="240"/>
      <c r="N85" s="40"/>
      <c r="P85" s="35"/>
      <c r="Q85" s="35"/>
      <c r="R85" s="35"/>
      <c r="S85" s="67"/>
      <c r="T85" s="5"/>
      <c r="U85" s="5"/>
      <c r="V85" s="5"/>
      <c r="W85" s="5"/>
    </row>
    <row r="86" spans="1:23" ht="19.8" customHeight="1">
      <c r="A86" s="59"/>
      <c r="B86" s="633"/>
      <c r="C86" s="634"/>
      <c r="D86" s="635"/>
      <c r="E86" s="635"/>
      <c r="F86" s="63"/>
      <c r="G86" s="635"/>
      <c r="H86" s="635"/>
      <c r="I86" s="178" t="e">
        <f>D86/B86</f>
        <v>#DIV/0!</v>
      </c>
      <c r="J86" s="66"/>
      <c r="K86" s="510"/>
      <c r="L86" s="511"/>
      <c r="M86" s="240"/>
      <c r="N86" s="40"/>
      <c r="P86" s="35"/>
      <c r="Q86" s="35"/>
      <c r="R86" s="35"/>
      <c r="S86" s="67"/>
      <c r="T86" s="5"/>
      <c r="U86" s="5"/>
      <c r="V86" s="5"/>
      <c r="W86" s="5"/>
    </row>
    <row r="87" spans="1:23" ht="20.100000000000001" customHeight="1">
      <c r="A87" s="59"/>
      <c r="B87" s="66"/>
      <c r="C87" s="66"/>
      <c r="D87" s="66"/>
      <c r="E87" s="66"/>
      <c r="F87" s="66"/>
      <c r="G87" s="66"/>
      <c r="H87" s="66"/>
      <c r="I87" s="59"/>
      <c r="J87" s="66"/>
      <c r="K87" s="66"/>
      <c r="L87" s="66"/>
      <c r="M87" s="59"/>
      <c r="N87" s="151"/>
      <c r="P87" s="35"/>
      <c r="Q87" s="35"/>
      <c r="R87" s="35"/>
      <c r="S87" s="67"/>
      <c r="T87" s="5"/>
      <c r="U87" s="5"/>
      <c r="V87" s="5"/>
      <c r="W87" s="5"/>
    </row>
    <row r="88" spans="1:23" ht="17.25" customHeight="1">
      <c r="A88" s="676" t="s">
        <v>147</v>
      </c>
      <c r="B88" s="676"/>
      <c r="C88" s="676"/>
      <c r="D88" s="676"/>
      <c r="E88" s="676"/>
      <c r="F88" s="676"/>
      <c r="G88" s="676"/>
      <c r="H88" s="676"/>
      <c r="I88" s="676"/>
      <c r="J88" s="676"/>
      <c r="K88" s="676"/>
      <c r="L88" s="676"/>
      <c r="M88" s="676"/>
      <c r="N88" s="40"/>
      <c r="P88" s="35"/>
      <c r="Q88" s="35"/>
      <c r="R88" s="35"/>
      <c r="S88" s="67"/>
      <c r="V88" s="67"/>
      <c r="W88" s="68"/>
    </row>
    <row r="89" spans="1:23" ht="19.8" customHeight="1">
      <c r="A89" s="60"/>
      <c r="B89" s="446" t="s">
        <v>46</v>
      </c>
      <c r="C89" s="447"/>
      <c r="D89" s="448"/>
      <c r="E89" s="448"/>
      <c r="F89" s="60"/>
      <c r="G89" s="446" t="s">
        <v>396</v>
      </c>
      <c r="H89" s="447"/>
      <c r="I89" s="448"/>
      <c r="J89" s="448"/>
      <c r="K89" s="60"/>
      <c r="L89" s="60"/>
      <c r="M89" s="60"/>
      <c r="N89" s="40"/>
      <c r="P89" s="35"/>
      <c r="Q89" s="35"/>
      <c r="R89" s="35"/>
      <c r="S89" s="67"/>
      <c r="V89" s="67"/>
      <c r="W89" s="68"/>
    </row>
    <row r="90" spans="1:23" ht="11.4" customHeight="1">
      <c r="A90" s="60"/>
      <c r="B90" s="61"/>
      <c r="C90" s="61"/>
      <c r="D90" s="65"/>
      <c r="E90" s="65"/>
      <c r="F90" s="60"/>
      <c r="G90" s="60"/>
      <c r="H90" s="60"/>
      <c r="I90" s="60"/>
      <c r="J90" s="60"/>
      <c r="K90" s="60"/>
      <c r="L90" s="60"/>
      <c r="M90" s="60"/>
      <c r="N90" s="40"/>
      <c r="P90" s="35"/>
      <c r="Q90" s="35"/>
      <c r="R90" s="35"/>
      <c r="S90" s="67"/>
      <c r="V90" s="67"/>
      <c r="W90" s="68"/>
    </row>
    <row r="91" spans="1:23" ht="13.2" customHeight="1">
      <c r="A91" s="60"/>
      <c r="B91" s="513" t="s">
        <v>47</v>
      </c>
      <c r="C91" s="513"/>
      <c r="D91" s="513"/>
      <c r="E91" s="65"/>
      <c r="F91" s="60"/>
      <c r="G91" s="60"/>
      <c r="H91" s="60"/>
      <c r="I91" s="60"/>
      <c r="J91" s="60"/>
      <c r="K91" s="60"/>
      <c r="L91" s="60"/>
      <c r="M91" s="60"/>
      <c r="N91" s="40"/>
      <c r="P91" s="35"/>
      <c r="Q91" s="35"/>
      <c r="R91" s="35"/>
      <c r="S91" s="67"/>
      <c r="V91" s="67"/>
      <c r="W91" s="68"/>
    </row>
    <row r="92" spans="1:23" ht="25.2" customHeight="1">
      <c r="A92" s="179" t="s">
        <v>224</v>
      </c>
      <c r="B92" s="440" t="s">
        <v>48</v>
      </c>
      <c r="C92" s="441"/>
      <c r="D92" s="62" t="s">
        <v>49</v>
      </c>
      <c r="E92" s="62" t="s">
        <v>50</v>
      </c>
      <c r="F92" s="62" t="s">
        <v>51</v>
      </c>
      <c r="G92" s="62" t="s">
        <v>52</v>
      </c>
      <c r="H92" s="221" t="s">
        <v>53</v>
      </c>
      <c r="I92" s="221" t="s">
        <v>54</v>
      </c>
      <c r="J92" s="62" t="s">
        <v>300</v>
      </c>
      <c r="K92" s="299"/>
      <c r="L92" s="345"/>
      <c r="M92" s="345"/>
      <c r="N92" s="40"/>
      <c r="P92" s="35"/>
      <c r="Q92" s="35"/>
      <c r="R92" s="35"/>
      <c r="S92" s="67"/>
      <c r="V92" s="67"/>
      <c r="W92" s="68"/>
    </row>
    <row r="93" spans="1:23" ht="19.95" customHeight="1">
      <c r="A93" s="238">
        <f>SUM(B93:J93)</f>
        <v>0</v>
      </c>
      <c r="B93" s="435"/>
      <c r="C93" s="436"/>
      <c r="D93" s="64"/>
      <c r="E93" s="64"/>
      <c r="F93" s="64"/>
      <c r="G93" s="64"/>
      <c r="H93" s="222"/>
      <c r="I93" s="234"/>
      <c r="J93" s="237"/>
      <c r="K93" s="299"/>
      <c r="L93" s="346"/>
      <c r="M93" s="346"/>
      <c r="N93" s="40"/>
      <c r="P93" s="35"/>
      <c r="Q93" s="35"/>
      <c r="R93" s="35"/>
      <c r="S93" s="67"/>
      <c r="V93" s="67"/>
      <c r="W93" s="68"/>
    </row>
    <row r="94" spans="1:23" ht="10.199999999999999" customHeight="1">
      <c r="A94" s="300"/>
      <c r="B94" s="56"/>
      <c r="C94" s="56"/>
      <c r="D94" s="56"/>
      <c r="E94" s="56"/>
      <c r="F94" s="56"/>
      <c r="G94" s="56"/>
      <c r="H94" s="56"/>
      <c r="I94" s="56"/>
      <c r="J94" s="56"/>
      <c r="K94" s="56"/>
      <c r="L94" s="56"/>
      <c r="M94" s="56"/>
      <c r="N94" s="40"/>
      <c r="P94" s="35"/>
      <c r="Q94" s="35"/>
      <c r="R94" s="35"/>
      <c r="S94" s="67"/>
      <c r="V94" s="67"/>
      <c r="W94" s="68"/>
    </row>
    <row r="95" spans="1:23" ht="24" customHeight="1">
      <c r="A95" s="300"/>
      <c r="B95" s="513" t="s">
        <v>55</v>
      </c>
      <c r="C95" s="513"/>
      <c r="D95" s="513"/>
      <c r="E95" s="56"/>
      <c r="F95" s="56"/>
      <c r="G95" s="56"/>
      <c r="H95" s="56"/>
      <c r="I95" s="56"/>
      <c r="J95" s="56"/>
      <c r="K95" s="56"/>
      <c r="L95" s="56"/>
      <c r="M95" s="56"/>
      <c r="N95" s="40"/>
      <c r="P95" s="35"/>
      <c r="Q95" s="35"/>
      <c r="R95" s="35"/>
      <c r="S95" s="67"/>
      <c r="V95" s="67"/>
      <c r="W95" s="68"/>
    </row>
    <row r="96" spans="1:23" ht="19.95" customHeight="1">
      <c r="A96" s="522" t="s">
        <v>224</v>
      </c>
      <c r="B96" s="481" t="s">
        <v>56</v>
      </c>
      <c r="C96" s="483"/>
      <c r="D96" s="514" t="s">
        <v>57</v>
      </c>
      <c r="E96" s="514"/>
      <c r="F96" s="440" t="s">
        <v>58</v>
      </c>
      <c r="G96" s="616"/>
      <c r="H96" s="616"/>
      <c r="I96" s="616"/>
      <c r="J96" s="518"/>
      <c r="K96" s="61"/>
      <c r="L96" s="65"/>
      <c r="M96" s="65"/>
      <c r="N96" s="40"/>
      <c r="P96" s="35"/>
      <c r="Q96" s="35"/>
      <c r="R96" s="35"/>
      <c r="S96" s="67"/>
      <c r="V96" s="67"/>
      <c r="W96" s="68"/>
    </row>
    <row r="97" spans="1:23" ht="15.6" customHeight="1">
      <c r="A97" s="523"/>
      <c r="B97" s="484"/>
      <c r="C97" s="486"/>
      <c r="D97" s="62">
        <v>1</v>
      </c>
      <c r="E97" s="62">
        <v>2</v>
      </c>
      <c r="F97" s="62">
        <v>1</v>
      </c>
      <c r="G97" s="62">
        <v>2</v>
      </c>
      <c r="H97" s="223">
        <v>3</v>
      </c>
      <c r="I97" s="223">
        <v>4</v>
      </c>
      <c r="J97" s="223">
        <v>5</v>
      </c>
      <c r="K97" s="239"/>
      <c r="L97" s="65"/>
      <c r="M97" s="65"/>
      <c r="N97" s="40"/>
      <c r="P97" s="35"/>
      <c r="Q97" s="35"/>
      <c r="R97" s="35"/>
      <c r="S97" s="67"/>
      <c r="V97" s="67"/>
      <c r="W97" s="68"/>
    </row>
    <row r="98" spans="1:23" ht="19.8" customHeight="1">
      <c r="A98" s="238">
        <f>SUM(B98:J98)</f>
        <v>0</v>
      </c>
      <c r="B98" s="435"/>
      <c r="C98" s="436"/>
      <c r="D98" s="64"/>
      <c r="E98" s="64"/>
      <c r="F98" s="64"/>
      <c r="G98" s="64"/>
      <c r="H98" s="235"/>
      <c r="I98" s="235"/>
      <c r="J98" s="235"/>
      <c r="K98" s="233"/>
      <c r="L98" s="487"/>
      <c r="M98" s="487"/>
      <c r="N98" s="40"/>
      <c r="P98" s="35"/>
      <c r="Q98" s="35"/>
      <c r="R98" s="35"/>
      <c r="S98" s="67"/>
      <c r="V98" s="67"/>
      <c r="W98" s="68"/>
    </row>
    <row r="99" spans="1:23" ht="12" customHeight="1">
      <c r="A99" s="300"/>
      <c r="B99" s="65"/>
      <c r="C99" s="65"/>
      <c r="D99" s="65"/>
      <c r="E99" s="65"/>
      <c r="F99" s="65"/>
      <c r="G99" s="65"/>
      <c r="H99" s="65"/>
      <c r="I99" s="65"/>
      <c r="J99" s="65"/>
      <c r="K99" s="65"/>
      <c r="L99" s="65"/>
      <c r="M99" s="65"/>
      <c r="N99" s="40"/>
      <c r="P99" s="35"/>
      <c r="S99" s="5"/>
      <c r="V99" s="67"/>
      <c r="W99" s="68"/>
    </row>
    <row r="100" spans="1:23" ht="19.95" customHeight="1">
      <c r="A100" s="60"/>
      <c r="B100" s="513" t="s">
        <v>282</v>
      </c>
      <c r="C100" s="513"/>
      <c r="D100" s="513"/>
      <c r="E100" s="65"/>
      <c r="F100" s="60"/>
      <c r="G100" s="60"/>
      <c r="H100" s="60"/>
      <c r="I100" s="60"/>
      <c r="J100" s="60"/>
      <c r="K100" s="60"/>
      <c r="L100" s="60"/>
      <c r="M100" s="60"/>
      <c r="N100" s="40"/>
      <c r="P100" s="35"/>
      <c r="S100" s="5"/>
      <c r="V100" s="67"/>
      <c r="W100" s="68"/>
    </row>
    <row r="101" spans="1:23" ht="19.8" customHeight="1">
      <c r="A101" s="301" t="s">
        <v>224</v>
      </c>
      <c r="B101" s="440" t="s">
        <v>56</v>
      </c>
      <c r="C101" s="441"/>
      <c r="D101" s="62" t="s">
        <v>283</v>
      </c>
      <c r="E101" s="62" t="s">
        <v>284</v>
      </c>
      <c r="F101" s="62" t="s">
        <v>285</v>
      </c>
      <c r="G101" s="62" t="s">
        <v>286</v>
      </c>
      <c r="H101" s="221" t="s">
        <v>287</v>
      </c>
      <c r="I101" s="62" t="s">
        <v>299</v>
      </c>
      <c r="J101" s="524"/>
      <c r="K101" s="525"/>
      <c r="L101" s="65"/>
      <c r="M101" s="65"/>
      <c r="N101" s="40"/>
      <c r="P101" s="35"/>
      <c r="S101" s="5"/>
      <c r="V101" s="67"/>
      <c r="W101" s="68"/>
    </row>
    <row r="102" spans="1:23" ht="19.8" customHeight="1">
      <c r="A102" s="238">
        <f>SUM(B102:I102)</f>
        <v>0</v>
      </c>
      <c r="B102" s="435"/>
      <c r="C102" s="436"/>
      <c r="D102" s="64"/>
      <c r="E102" s="64"/>
      <c r="F102" s="64"/>
      <c r="G102" s="64"/>
      <c r="H102" s="236"/>
      <c r="I102" s="237"/>
      <c r="J102" s="526"/>
      <c r="K102" s="487"/>
      <c r="L102" s="65"/>
      <c r="M102" s="65"/>
      <c r="N102" s="40"/>
      <c r="P102" s="35"/>
      <c r="S102" s="5"/>
      <c r="T102" s="5"/>
      <c r="U102" s="5"/>
      <c r="V102" s="5"/>
      <c r="W102" s="5"/>
    </row>
    <row r="103" spans="1:23" ht="13.95" customHeight="1">
      <c r="A103" s="233"/>
      <c r="B103" s="651" t="s">
        <v>288</v>
      </c>
      <c r="C103" s="652"/>
      <c r="D103" s="652"/>
      <c r="E103" s="652"/>
      <c r="F103" s="652"/>
      <c r="G103" s="652"/>
      <c r="H103" s="652"/>
      <c r="I103" s="652"/>
      <c r="J103" s="653"/>
      <c r="K103" s="653"/>
      <c r="L103" s="65"/>
      <c r="M103" s="65"/>
      <c r="N103" s="40"/>
      <c r="P103" s="35"/>
      <c r="S103" s="5"/>
      <c r="T103" s="5"/>
      <c r="U103" s="5"/>
      <c r="V103" s="5"/>
      <c r="W103" s="5"/>
    </row>
    <row r="104" spans="1:23" ht="13.95" customHeight="1">
      <c r="A104" s="233"/>
      <c r="B104" s="593" t="s">
        <v>409</v>
      </c>
      <c r="C104" s="594"/>
      <c r="D104" s="594"/>
      <c r="E104" s="594"/>
      <c r="F104" s="594"/>
      <c r="G104" s="594"/>
      <c r="H104" s="594"/>
      <c r="I104" s="594"/>
      <c r="J104" s="594"/>
      <c r="K104" s="595"/>
      <c r="L104" s="65"/>
      <c r="M104" s="65"/>
      <c r="N104" s="40"/>
      <c r="P104" s="35"/>
      <c r="S104" s="5"/>
      <c r="T104" s="5"/>
      <c r="U104" s="5"/>
      <c r="V104" s="5"/>
      <c r="W104" s="5"/>
    </row>
    <row r="105" spans="1:23" ht="13.95" customHeight="1">
      <c r="A105" s="233"/>
      <c r="B105" s="596" t="s">
        <v>289</v>
      </c>
      <c r="C105" s="597"/>
      <c r="D105" s="597"/>
      <c r="E105" s="597"/>
      <c r="F105" s="597"/>
      <c r="G105" s="597"/>
      <c r="H105" s="597"/>
      <c r="I105" s="597"/>
      <c r="J105" s="597"/>
      <c r="K105" s="598"/>
      <c r="L105" s="65"/>
      <c r="M105" s="65"/>
      <c r="N105" s="40"/>
      <c r="P105" s="35"/>
      <c r="S105" s="5"/>
      <c r="T105" s="5"/>
      <c r="U105" s="5"/>
      <c r="V105" s="5"/>
      <c r="W105" s="5"/>
    </row>
    <row r="106" spans="1:23" ht="13.95" customHeight="1">
      <c r="A106" s="233"/>
      <c r="B106" s="437" t="s">
        <v>290</v>
      </c>
      <c r="C106" s="438"/>
      <c r="D106" s="438"/>
      <c r="E106" s="438"/>
      <c r="F106" s="438"/>
      <c r="G106" s="438"/>
      <c r="H106" s="438"/>
      <c r="I106" s="438"/>
      <c r="J106" s="438"/>
      <c r="K106" s="439"/>
      <c r="L106" s="65"/>
      <c r="M106" s="65"/>
      <c r="N106" s="40"/>
      <c r="P106" s="35"/>
      <c r="S106" s="5"/>
      <c r="T106" s="5"/>
      <c r="U106" s="5"/>
      <c r="V106" s="5"/>
      <c r="W106" s="5"/>
    </row>
    <row r="107" spans="1:23" ht="13.95" customHeight="1">
      <c r="A107" s="233"/>
      <c r="B107" s="437" t="s">
        <v>291</v>
      </c>
      <c r="C107" s="438"/>
      <c r="D107" s="438"/>
      <c r="E107" s="438"/>
      <c r="F107" s="438"/>
      <c r="G107" s="438"/>
      <c r="H107" s="438"/>
      <c r="I107" s="438"/>
      <c r="J107" s="438"/>
      <c r="K107" s="439"/>
      <c r="L107" s="65"/>
      <c r="M107" s="65"/>
      <c r="N107" s="40"/>
      <c r="P107" s="35"/>
      <c r="S107" s="5"/>
      <c r="T107" s="5"/>
      <c r="U107" s="5"/>
      <c r="V107" s="5"/>
      <c r="W107" s="5"/>
    </row>
    <row r="108" spans="1:23" ht="13.95" customHeight="1">
      <c r="A108" s="233"/>
      <c r="B108" s="432" t="s">
        <v>292</v>
      </c>
      <c r="C108" s="433"/>
      <c r="D108" s="433"/>
      <c r="E108" s="433"/>
      <c r="F108" s="433"/>
      <c r="G108" s="433"/>
      <c r="H108" s="433"/>
      <c r="I108" s="433"/>
      <c r="J108" s="433"/>
      <c r="K108" s="434"/>
      <c r="L108" s="65"/>
      <c r="M108" s="65"/>
      <c r="N108" s="40"/>
      <c r="P108" s="35"/>
      <c r="S108" s="5"/>
      <c r="T108" s="5"/>
      <c r="U108" s="5"/>
      <c r="V108" s="5"/>
      <c r="W108" s="5"/>
    </row>
    <row r="109" spans="1:23" ht="13.95" customHeight="1">
      <c r="A109" s="233"/>
      <c r="B109" s="367"/>
      <c r="C109" s="364"/>
      <c r="D109" s="364"/>
      <c r="E109" s="364"/>
      <c r="F109" s="364"/>
      <c r="G109" s="364"/>
      <c r="H109" s="364"/>
      <c r="I109" s="364"/>
      <c r="J109" s="364"/>
      <c r="K109" s="364"/>
      <c r="L109" s="365"/>
      <c r="M109" s="365"/>
      <c r="N109" s="40"/>
      <c r="P109" s="35"/>
      <c r="S109" s="5"/>
      <c r="T109" s="5"/>
      <c r="U109" s="5"/>
      <c r="V109" s="5"/>
      <c r="W109" s="5"/>
    </row>
    <row r="110" spans="1:23" ht="19.95" customHeight="1">
      <c r="A110" s="300"/>
      <c r="B110" s="513" t="s">
        <v>59</v>
      </c>
      <c r="C110" s="513"/>
      <c r="D110" s="513"/>
      <c r="E110" s="65"/>
      <c r="F110" s="60"/>
      <c r="G110" s="60"/>
      <c r="H110" s="65"/>
      <c r="I110" s="65"/>
      <c r="J110" s="65"/>
      <c r="K110" s="65"/>
      <c r="L110" s="65"/>
      <c r="M110" s="65"/>
      <c r="N110" s="40"/>
      <c r="P110" s="35"/>
      <c r="S110" s="5"/>
      <c r="T110" s="5"/>
      <c r="U110" s="5"/>
      <c r="V110" s="5"/>
      <c r="W110" s="5"/>
    </row>
    <row r="111" spans="1:23" ht="15" customHeight="1">
      <c r="A111" s="301" t="s">
        <v>224</v>
      </c>
      <c r="B111" s="674" t="s">
        <v>280</v>
      </c>
      <c r="C111" s="675"/>
      <c r="D111" s="266" t="s">
        <v>281</v>
      </c>
      <c r="E111" s="275" t="s">
        <v>353</v>
      </c>
      <c r="F111" s="267" t="s">
        <v>354</v>
      </c>
      <c r="G111" s="277" t="s">
        <v>355</v>
      </c>
      <c r="H111" s="264" t="s">
        <v>356</v>
      </c>
      <c r="I111" s="278" t="s">
        <v>357</v>
      </c>
      <c r="J111" s="264" t="s">
        <v>358</v>
      </c>
      <c r="K111" s="279"/>
      <c r="L111" s="65"/>
      <c r="M111" s="65"/>
      <c r="N111" s="40"/>
      <c r="P111" s="35"/>
      <c r="S111" s="5"/>
      <c r="T111" s="5"/>
      <c r="U111" s="5"/>
      <c r="V111" s="5"/>
      <c r="W111" s="5"/>
    </row>
    <row r="112" spans="1:23" ht="19.8" customHeight="1">
      <c r="A112" s="238">
        <f>SUM(B112:J112)</f>
        <v>0</v>
      </c>
      <c r="B112" s="435"/>
      <c r="C112" s="436"/>
      <c r="D112" s="242"/>
      <c r="E112" s="242"/>
      <c r="F112" s="276"/>
      <c r="G112" s="276"/>
      <c r="H112" s="265"/>
      <c r="I112" s="235"/>
      <c r="J112" s="265"/>
      <c r="K112" s="280"/>
      <c r="L112" s="65"/>
      <c r="M112" s="65"/>
      <c r="N112" s="40"/>
      <c r="P112" s="35"/>
      <c r="S112" s="5"/>
      <c r="T112" s="5"/>
      <c r="U112" s="5"/>
      <c r="V112" s="5"/>
      <c r="W112" s="5"/>
    </row>
    <row r="113" spans="1:24" ht="11.4" customHeight="1">
      <c r="A113" s="233"/>
      <c r="B113" s="65"/>
      <c r="C113" s="65"/>
      <c r="D113" s="65"/>
      <c r="E113" s="65"/>
      <c r="F113" s="65"/>
      <c r="G113" s="65"/>
      <c r="H113" s="65"/>
      <c r="I113" s="65"/>
      <c r="J113" s="233"/>
      <c r="K113" s="233"/>
      <c r="L113" s="220"/>
      <c r="M113" s="65"/>
      <c r="N113" s="40"/>
      <c r="P113" s="35"/>
      <c r="S113" s="5"/>
      <c r="T113" s="5"/>
      <c r="U113" s="5"/>
      <c r="V113" s="5"/>
      <c r="W113" s="5"/>
    </row>
    <row r="114" spans="1:24" ht="15" customHeight="1">
      <c r="A114" s="233"/>
      <c r="B114" s="513" t="s">
        <v>293</v>
      </c>
      <c r="C114" s="513"/>
      <c r="D114" s="513"/>
      <c r="E114" s="562"/>
      <c r="F114" s="65"/>
      <c r="G114" s="65"/>
      <c r="H114" s="65"/>
      <c r="I114" s="65"/>
      <c r="J114" s="233"/>
      <c r="K114" s="233"/>
      <c r="L114" s="220"/>
      <c r="M114" s="65"/>
      <c r="N114" s="40"/>
      <c r="P114" s="35"/>
      <c r="S114" s="5"/>
      <c r="T114" s="5"/>
      <c r="U114" s="5"/>
      <c r="V114" s="5"/>
      <c r="W114" s="5"/>
    </row>
    <row r="115" spans="1:24" ht="15" customHeight="1">
      <c r="A115" s="301" t="s">
        <v>224</v>
      </c>
      <c r="B115" s="440" t="s">
        <v>296</v>
      </c>
      <c r="C115" s="441"/>
      <c r="D115" s="62" t="s">
        <v>294</v>
      </c>
      <c r="E115" s="62" t="s">
        <v>295</v>
      </c>
      <c r="F115" s="62" t="s">
        <v>359</v>
      </c>
      <c r="G115" s="62" t="s">
        <v>297</v>
      </c>
      <c r="H115" s="319" t="s">
        <v>298</v>
      </c>
      <c r="I115" s="304" t="s">
        <v>301</v>
      </c>
      <c r="J115" s="224" t="s">
        <v>302</v>
      </c>
      <c r="K115" s="62" t="s">
        <v>303</v>
      </c>
      <c r="L115" s="62" t="s">
        <v>277</v>
      </c>
      <c r="M115" s="65"/>
      <c r="N115" s="40"/>
      <c r="P115" s="35"/>
      <c r="S115" s="5"/>
      <c r="T115" s="5"/>
      <c r="U115" s="5"/>
      <c r="V115" s="5"/>
      <c r="W115" s="5"/>
    </row>
    <row r="116" spans="1:24" ht="19.8" customHeight="1">
      <c r="A116" s="238">
        <f>SUM(B116:L116)</f>
        <v>0</v>
      </c>
      <c r="B116" s="435"/>
      <c r="C116" s="436"/>
      <c r="D116" s="64"/>
      <c r="E116" s="64"/>
      <c r="F116" s="64"/>
      <c r="G116" s="64"/>
      <c r="H116" s="234"/>
      <c r="I116" s="234"/>
      <c r="J116" s="236"/>
      <c r="K116" s="237"/>
      <c r="L116" s="237"/>
      <c r="M116" s="65"/>
      <c r="N116" s="40"/>
      <c r="P116" s="173"/>
      <c r="S116" s="5"/>
      <c r="T116" s="5"/>
      <c r="U116" s="5"/>
      <c r="V116" s="5"/>
      <c r="W116" s="5"/>
    </row>
    <row r="117" spans="1:24" ht="10.8" customHeight="1">
      <c r="A117" s="231"/>
      <c r="B117" s="65"/>
      <c r="C117" s="65"/>
      <c r="D117" s="65"/>
      <c r="E117" s="65"/>
      <c r="F117" s="65"/>
      <c r="G117" s="65"/>
      <c r="H117" s="65"/>
      <c r="I117" s="65"/>
      <c r="J117" s="233"/>
      <c r="K117" s="233"/>
      <c r="L117" s="233"/>
      <c r="M117" s="65"/>
      <c r="N117" s="40"/>
      <c r="P117" s="173"/>
      <c r="S117" s="5"/>
      <c r="T117" s="5"/>
      <c r="U117" s="5"/>
      <c r="V117" s="5"/>
      <c r="W117" s="5"/>
    </row>
    <row r="118" spans="1:24" ht="16.649999999999999" customHeight="1" thickBot="1">
      <c r="A118" s="231"/>
      <c r="B118" s="460" t="s">
        <v>314</v>
      </c>
      <c r="C118" s="460"/>
      <c r="D118" s="460"/>
      <c r="E118" s="443"/>
      <c r="F118" s="65"/>
      <c r="G118" s="65"/>
      <c r="H118" s="65"/>
      <c r="I118" s="65"/>
      <c r="J118" s="233"/>
      <c r="K118" s="233"/>
      <c r="L118" s="233"/>
      <c r="M118" s="65"/>
      <c r="N118" s="40"/>
      <c r="P118" s="173"/>
      <c r="S118" s="5"/>
      <c r="T118" s="5"/>
      <c r="U118" s="5"/>
      <c r="V118" s="5"/>
      <c r="W118" s="5"/>
    </row>
    <row r="119" spans="1:24" ht="16.8" customHeight="1">
      <c r="A119" s="231"/>
      <c r="B119" s="305" t="str">
        <f>IF(G119&gt;0,"☑","□")</f>
        <v>□</v>
      </c>
      <c r="C119" s="458" t="s">
        <v>310</v>
      </c>
      <c r="D119" s="459"/>
      <c r="E119" s="459"/>
      <c r="F119" s="459"/>
      <c r="G119" s="318"/>
      <c r="H119" s="65"/>
      <c r="I119" s="65"/>
      <c r="J119" s="233"/>
      <c r="K119" s="233"/>
      <c r="L119" s="233"/>
      <c r="M119" s="65"/>
      <c r="N119" s="40"/>
      <c r="P119" s="173"/>
      <c r="S119" s="5"/>
      <c r="T119" s="5"/>
      <c r="U119" s="5"/>
      <c r="V119" s="5"/>
      <c r="W119" s="5"/>
    </row>
    <row r="120" spans="1:24" ht="16.8" customHeight="1">
      <c r="A120" s="231"/>
      <c r="B120" s="306" t="str">
        <f>IF(G120&gt;0,"☑","□")</f>
        <v>□</v>
      </c>
      <c r="C120" s="455" t="s">
        <v>311</v>
      </c>
      <c r="D120" s="456"/>
      <c r="E120" s="456"/>
      <c r="F120" s="457"/>
      <c r="G120" s="318"/>
      <c r="H120" s="65"/>
      <c r="I120" s="65"/>
      <c r="J120" s="233"/>
      <c r="K120" s="233"/>
      <c r="L120" s="233"/>
      <c r="M120" s="65"/>
      <c r="N120" s="40"/>
      <c r="P120" s="35"/>
      <c r="Q120" s="4"/>
      <c r="R120" s="4"/>
      <c r="S120" s="4"/>
      <c r="T120" s="5"/>
      <c r="U120" s="5"/>
      <c r="V120" s="5"/>
      <c r="W120" s="5"/>
    </row>
    <row r="121" spans="1:24" ht="16.8" customHeight="1">
      <c r="A121" s="231"/>
      <c r="B121" s="306" t="str">
        <f>IF(G121&gt;0,"☑","□")</f>
        <v>□</v>
      </c>
      <c r="C121" s="455" t="s">
        <v>312</v>
      </c>
      <c r="D121" s="461"/>
      <c r="E121" s="461"/>
      <c r="F121" s="462"/>
      <c r="G121" s="318"/>
      <c r="H121" s="65"/>
      <c r="I121" s="65"/>
      <c r="J121" s="233"/>
      <c r="K121" s="233"/>
      <c r="L121" s="233"/>
      <c r="M121" s="65"/>
      <c r="N121" s="40"/>
      <c r="P121" s="35"/>
      <c r="Q121" s="4"/>
      <c r="R121" s="4"/>
      <c r="S121" s="4"/>
      <c r="T121" s="5"/>
      <c r="U121" s="5"/>
      <c r="V121" s="5"/>
      <c r="W121" s="5"/>
    </row>
    <row r="122" spans="1:24" ht="16.8" customHeight="1">
      <c r="A122" s="231"/>
      <c r="B122" s="306" t="str">
        <f>IF(G122&gt;0,"☑","□")</f>
        <v>□</v>
      </c>
      <c r="C122" s="453" t="s">
        <v>313</v>
      </c>
      <c r="D122" s="454"/>
      <c r="E122" s="454"/>
      <c r="F122" s="454"/>
      <c r="G122" s="318"/>
      <c r="H122" s="65"/>
      <c r="I122" s="65"/>
      <c r="J122" s="233"/>
      <c r="K122" s="233"/>
      <c r="L122" s="233"/>
      <c r="M122" s="65"/>
      <c r="N122" s="40"/>
      <c r="P122" s="35"/>
      <c r="Q122" s="4"/>
      <c r="R122" s="4"/>
      <c r="S122" s="4"/>
      <c r="T122" s="5"/>
      <c r="U122" s="5"/>
      <c r="V122" s="5"/>
      <c r="W122" s="5"/>
    </row>
    <row r="123" spans="1:24" s="4" customFormat="1" ht="16.8" customHeight="1" thickBot="1">
      <c r="A123" s="231"/>
      <c r="B123" s="307" t="str">
        <f t="shared" ref="B123" si="20">IF(G123&gt;0,"☑","□")</f>
        <v>□</v>
      </c>
      <c r="C123" s="453" t="s">
        <v>299</v>
      </c>
      <c r="D123" s="454"/>
      <c r="E123" s="454"/>
      <c r="F123" s="454"/>
      <c r="G123" s="318"/>
      <c r="H123" s="65"/>
      <c r="I123" s="65"/>
      <c r="J123" s="233"/>
      <c r="K123" s="233"/>
      <c r="L123" s="233"/>
      <c r="M123" s="65"/>
      <c r="N123" s="40"/>
      <c r="O123" s="25"/>
      <c r="P123" s="35"/>
      <c r="X123" s="26"/>
    </row>
    <row r="124" spans="1:24" s="4" customFormat="1" ht="9.6" customHeight="1">
      <c r="A124" s="231"/>
      <c r="B124" s="99"/>
      <c r="C124" s="241"/>
      <c r="D124" s="243"/>
      <c r="E124" s="243"/>
      <c r="F124" s="330"/>
      <c r="G124" s="332">
        <f>SUM(G119:G123)</f>
        <v>0</v>
      </c>
      <c r="H124" s="65"/>
      <c r="I124" s="65"/>
      <c r="J124" s="233"/>
      <c r="K124" s="233"/>
      <c r="L124" s="233"/>
      <c r="M124" s="65"/>
      <c r="N124" s="40"/>
      <c r="O124" s="25"/>
      <c r="P124" s="35"/>
      <c r="X124" s="26"/>
    </row>
    <row r="125" spans="1:24" s="4" customFormat="1" ht="15" customHeight="1">
      <c r="A125" s="449" t="s">
        <v>411</v>
      </c>
      <c r="B125" s="449"/>
      <c r="C125" s="449"/>
      <c r="D125" s="449"/>
      <c r="E125" s="449"/>
      <c r="F125" s="449"/>
      <c r="G125" s="449"/>
      <c r="H125" s="449"/>
      <c r="I125" s="449"/>
      <c r="J125" s="449"/>
      <c r="K125" s="449"/>
      <c r="L125" s="449"/>
      <c r="M125" s="449"/>
      <c r="N125" s="40"/>
      <c r="O125" s="25"/>
      <c r="P125" s="35"/>
      <c r="X125" s="26"/>
    </row>
    <row r="126" spans="1:24" s="4" customFormat="1" ht="15" customHeight="1" thickBot="1">
      <c r="A126" s="231"/>
      <c r="B126" s="513" t="s">
        <v>533</v>
      </c>
      <c r="C126" s="513"/>
      <c r="D126" s="513"/>
      <c r="E126" s="562"/>
      <c r="F126" s="562"/>
      <c r="G126" s="562"/>
      <c r="H126" s="562"/>
      <c r="I126" s="562"/>
      <c r="J126" s="562"/>
      <c r="K126" s="233"/>
      <c r="L126" s="233"/>
      <c r="M126" s="65"/>
      <c r="N126" s="40"/>
      <c r="O126" s="25"/>
      <c r="P126" s="35"/>
      <c r="X126" s="26"/>
    </row>
    <row r="127" spans="1:24" s="4" customFormat="1" ht="26.4" customHeight="1" thickBot="1">
      <c r="A127" s="231"/>
      <c r="B127" s="648"/>
      <c r="C127" s="649"/>
      <c r="D127" s="650"/>
      <c r="E127" s="244" t="s">
        <v>315</v>
      </c>
      <c r="F127" s="244" t="s">
        <v>316</v>
      </c>
      <c r="G127" s="244" t="s">
        <v>317</v>
      </c>
      <c r="H127" s="244" t="s">
        <v>319</v>
      </c>
      <c r="I127" s="244" t="s">
        <v>318</v>
      </c>
      <c r="J127" s="244" t="s">
        <v>320</v>
      </c>
      <c r="K127" s="244" t="s">
        <v>303</v>
      </c>
      <c r="L127" s="246" t="s">
        <v>277</v>
      </c>
      <c r="M127" s="248" t="s">
        <v>327</v>
      </c>
      <c r="N127" s="40"/>
      <c r="O127" s="25"/>
      <c r="P127" s="35"/>
      <c r="X127" s="26"/>
    </row>
    <row r="128" spans="1:24" s="4" customFormat="1" ht="16.8" customHeight="1">
      <c r="A128" s="231"/>
      <c r="B128" s="450" t="s">
        <v>321</v>
      </c>
      <c r="C128" s="451"/>
      <c r="D128" s="452"/>
      <c r="E128" s="318"/>
      <c r="F128" s="318"/>
      <c r="G128" s="318"/>
      <c r="H128" s="318"/>
      <c r="I128" s="318"/>
      <c r="J128" s="318"/>
      <c r="K128" s="276"/>
      <c r="L128" s="320"/>
      <c r="M128" s="308">
        <f>SUM(E128:L128)</f>
        <v>0</v>
      </c>
      <c r="N128" s="40"/>
      <c r="O128" s="25"/>
      <c r="P128" s="35"/>
      <c r="X128" s="26"/>
    </row>
    <row r="129" spans="1:24" s="4" customFormat="1" ht="16.8" customHeight="1">
      <c r="A129" s="231"/>
      <c r="B129" s="450" t="s">
        <v>322</v>
      </c>
      <c r="C129" s="451"/>
      <c r="D129" s="452"/>
      <c r="E129" s="318"/>
      <c r="F129" s="318"/>
      <c r="G129" s="318"/>
      <c r="H129" s="318"/>
      <c r="I129" s="318"/>
      <c r="J129" s="318"/>
      <c r="K129" s="276"/>
      <c r="L129" s="320"/>
      <c r="M129" s="309">
        <f t="shared" ref="M129:M136" si="21">SUM(E129:L129)</f>
        <v>0</v>
      </c>
      <c r="N129" s="40"/>
      <c r="O129" s="25"/>
      <c r="P129" s="35"/>
      <c r="X129" s="26"/>
    </row>
    <row r="130" spans="1:24" s="4" customFormat="1" ht="16.8" customHeight="1">
      <c r="A130" s="231"/>
      <c r="B130" s="450" t="s">
        <v>323</v>
      </c>
      <c r="C130" s="451"/>
      <c r="D130" s="452"/>
      <c r="E130" s="318"/>
      <c r="F130" s="318"/>
      <c r="G130" s="318"/>
      <c r="H130" s="318"/>
      <c r="I130" s="318"/>
      <c r="J130" s="318"/>
      <c r="K130" s="276"/>
      <c r="L130" s="320"/>
      <c r="M130" s="309">
        <f t="shared" si="21"/>
        <v>0</v>
      </c>
      <c r="N130" s="40"/>
      <c r="O130" s="25"/>
      <c r="P130" s="35"/>
      <c r="X130" s="26"/>
    </row>
    <row r="131" spans="1:24" s="4" customFormat="1" ht="16.8" customHeight="1">
      <c r="A131" s="231"/>
      <c r="B131" s="450" t="s">
        <v>324</v>
      </c>
      <c r="C131" s="451"/>
      <c r="D131" s="452"/>
      <c r="E131" s="318"/>
      <c r="F131" s="318"/>
      <c r="G131" s="318"/>
      <c r="H131" s="318"/>
      <c r="I131" s="318"/>
      <c r="J131" s="318"/>
      <c r="K131" s="276"/>
      <c r="L131" s="320"/>
      <c r="M131" s="309">
        <f t="shared" si="21"/>
        <v>0</v>
      </c>
      <c r="N131" s="40"/>
      <c r="O131" s="25"/>
      <c r="P131" s="35"/>
      <c r="X131" s="26"/>
    </row>
    <row r="132" spans="1:24" s="4" customFormat="1" ht="16.8" customHeight="1">
      <c r="A132" s="231"/>
      <c r="B132" s="450" t="s">
        <v>325</v>
      </c>
      <c r="C132" s="451"/>
      <c r="D132" s="452"/>
      <c r="E132" s="318"/>
      <c r="F132" s="318"/>
      <c r="G132" s="318"/>
      <c r="H132" s="318"/>
      <c r="I132" s="318"/>
      <c r="J132" s="318"/>
      <c r="K132" s="276"/>
      <c r="L132" s="320"/>
      <c r="M132" s="309">
        <f t="shared" si="21"/>
        <v>0</v>
      </c>
      <c r="N132" s="40"/>
      <c r="O132" s="25"/>
      <c r="P132" s="35"/>
      <c r="X132" s="26"/>
    </row>
    <row r="133" spans="1:24" s="4" customFormat="1" ht="16.8" customHeight="1">
      <c r="A133" s="231"/>
      <c r="B133" s="450" t="s">
        <v>326</v>
      </c>
      <c r="C133" s="451"/>
      <c r="D133" s="452"/>
      <c r="E133" s="318"/>
      <c r="F133" s="318"/>
      <c r="G133" s="318"/>
      <c r="H133" s="318"/>
      <c r="I133" s="318"/>
      <c r="J133" s="318"/>
      <c r="K133" s="276"/>
      <c r="L133" s="321"/>
      <c r="M133" s="309">
        <f>SUM(E133:L133)</f>
        <v>0</v>
      </c>
      <c r="N133" s="40"/>
      <c r="O133" s="25"/>
      <c r="P133" s="35"/>
      <c r="X133" s="26"/>
    </row>
    <row r="134" spans="1:24" s="4" customFormat="1" ht="16.8" customHeight="1">
      <c r="A134" s="231"/>
      <c r="B134" s="450" t="s">
        <v>397</v>
      </c>
      <c r="C134" s="451"/>
      <c r="D134" s="452"/>
      <c r="E134" s="335"/>
      <c r="F134" s="335"/>
      <c r="G134" s="335"/>
      <c r="H134" s="335"/>
      <c r="I134" s="335"/>
      <c r="J134" s="335"/>
      <c r="K134" s="276"/>
      <c r="L134" s="321"/>
      <c r="M134" s="309">
        <f t="shared" si="21"/>
        <v>0</v>
      </c>
      <c r="N134" s="40"/>
      <c r="O134" s="25"/>
      <c r="P134" s="35"/>
      <c r="X134" s="26"/>
    </row>
    <row r="135" spans="1:24" s="4" customFormat="1" ht="16.8" customHeight="1" thickBot="1">
      <c r="A135" s="231"/>
      <c r="B135" s="408" t="s">
        <v>328</v>
      </c>
      <c r="C135" s="409"/>
      <c r="D135" s="410"/>
      <c r="E135" s="322"/>
      <c r="F135" s="322"/>
      <c r="G135" s="322"/>
      <c r="H135" s="322"/>
      <c r="I135" s="322"/>
      <c r="J135" s="322"/>
      <c r="K135" s="323"/>
      <c r="L135" s="320"/>
      <c r="M135" s="310">
        <f t="shared" si="21"/>
        <v>0</v>
      </c>
      <c r="N135" s="40"/>
      <c r="O135" s="25"/>
      <c r="P135" s="35"/>
      <c r="X135" s="26"/>
    </row>
    <row r="136" spans="1:24" s="4" customFormat="1" ht="16.8" customHeight="1" thickBot="1">
      <c r="A136" s="231"/>
      <c r="B136" s="411" t="s">
        <v>327</v>
      </c>
      <c r="C136" s="412"/>
      <c r="D136" s="413"/>
      <c r="E136" s="245">
        <f t="shared" ref="E136:L136" si="22">SUM(E128:E133,E135)</f>
        <v>0</v>
      </c>
      <c r="F136" s="245">
        <f t="shared" si="22"/>
        <v>0</v>
      </c>
      <c r="G136" s="245">
        <f t="shared" si="22"/>
        <v>0</v>
      </c>
      <c r="H136" s="245">
        <f t="shared" si="22"/>
        <v>0</v>
      </c>
      <c r="I136" s="245">
        <f t="shared" si="22"/>
        <v>0</v>
      </c>
      <c r="J136" s="245">
        <f t="shared" si="22"/>
        <v>0</v>
      </c>
      <c r="K136" s="245">
        <f t="shared" si="22"/>
        <v>0</v>
      </c>
      <c r="L136" s="245">
        <f t="shared" si="22"/>
        <v>0</v>
      </c>
      <c r="M136" s="247">
        <f t="shared" si="21"/>
        <v>0</v>
      </c>
      <c r="N136" s="40"/>
      <c r="O136" s="25"/>
      <c r="P136" s="35"/>
      <c r="X136" s="26"/>
    </row>
    <row r="137" spans="1:24" s="4" customFormat="1" ht="16.8" customHeight="1" thickBot="1">
      <c r="A137" s="231" t="s">
        <v>329</v>
      </c>
      <c r="B137" s="501" t="s">
        <v>330</v>
      </c>
      <c r="C137" s="502"/>
      <c r="D137" s="503" t="s">
        <v>331</v>
      </c>
      <c r="E137" s="504"/>
      <c r="F137" s="337" t="s">
        <v>332</v>
      </c>
      <c r="G137" s="487" t="s">
        <v>398</v>
      </c>
      <c r="H137" s="488"/>
      <c r="I137" s="488"/>
      <c r="J137" s="488"/>
      <c r="K137" s="338" t="s">
        <v>334</v>
      </c>
      <c r="L137" s="249" t="s">
        <v>333</v>
      </c>
      <c r="M137" s="247">
        <f>SUM(M134,M136)</f>
        <v>0</v>
      </c>
      <c r="N137" s="40"/>
      <c r="O137" s="25"/>
      <c r="P137" s="35"/>
      <c r="X137" s="26"/>
    </row>
    <row r="138" spans="1:24" s="4" customFormat="1" ht="15" customHeight="1">
      <c r="A138" s="231"/>
      <c r="B138" s="249"/>
      <c r="C138" s="250"/>
      <c r="D138" s="65"/>
      <c r="E138" s="232"/>
      <c r="F138" s="65"/>
      <c r="G138" s="65"/>
      <c r="H138" s="250"/>
      <c r="I138" s="250"/>
      <c r="J138" s="251"/>
      <c r="K138" s="233"/>
      <c r="L138" s="233"/>
      <c r="M138" s="65"/>
      <c r="N138" s="40"/>
      <c r="O138" s="25"/>
      <c r="P138" s="35"/>
      <c r="X138" s="26"/>
    </row>
    <row r="139" spans="1:24" s="4" customFormat="1" ht="15" customHeight="1" thickBot="1">
      <c r="A139" s="231"/>
      <c r="B139" s="416" t="s">
        <v>534</v>
      </c>
      <c r="C139" s="493"/>
      <c r="D139" s="493"/>
      <c r="E139" s="493"/>
      <c r="F139" s="493"/>
      <c r="G139" s="493"/>
      <c r="I139" s="416" t="s">
        <v>535</v>
      </c>
      <c r="J139" s="416"/>
      <c r="K139" s="416"/>
      <c r="L139" s="416"/>
      <c r="M139" s="416"/>
      <c r="N139" s="40"/>
      <c r="O139" s="25"/>
      <c r="P139" s="35"/>
      <c r="X139" s="26"/>
    </row>
    <row r="140" spans="1:24" s="4" customFormat="1" ht="15" customHeight="1">
      <c r="A140" s="231"/>
      <c r="B140" s="305" t="str">
        <f>IF(G140&gt;0,"☑","□")</f>
        <v>□</v>
      </c>
      <c r="C140" s="406" t="s">
        <v>335</v>
      </c>
      <c r="D140" s="407"/>
      <c r="E140" s="407"/>
      <c r="F140" s="407"/>
      <c r="G140" s="242"/>
      <c r="H140" s="252"/>
      <c r="I140" s="253" t="s">
        <v>341</v>
      </c>
      <c r="J140" s="311"/>
      <c r="K140" s="254" t="s">
        <v>299</v>
      </c>
      <c r="L140" s="311"/>
      <c r="M140" s="65"/>
      <c r="N140" s="40"/>
      <c r="O140" s="25"/>
      <c r="P140" s="35"/>
      <c r="X140" s="26"/>
    </row>
    <row r="141" spans="1:24" s="4" customFormat="1" ht="15" customHeight="1">
      <c r="A141" s="231"/>
      <c r="B141" s="306" t="str">
        <f>IF(G141&gt;0,"☑","□")</f>
        <v>□</v>
      </c>
      <c r="C141" s="496" t="s">
        <v>336</v>
      </c>
      <c r="D141" s="499"/>
      <c r="E141" s="499"/>
      <c r="F141" s="500"/>
      <c r="G141" s="242"/>
      <c r="H141" s="252"/>
      <c r="I141" s="253" t="s">
        <v>342</v>
      </c>
      <c r="J141" s="311"/>
      <c r="K141" s="254" t="s">
        <v>343</v>
      </c>
      <c r="L141" s="311"/>
      <c r="M141" s="65"/>
      <c r="N141" s="40"/>
      <c r="O141" s="25"/>
      <c r="P141" s="35"/>
      <c r="X141" s="26"/>
    </row>
    <row r="142" spans="1:24" s="4" customFormat="1" ht="15" customHeight="1">
      <c r="A142" s="231"/>
      <c r="B142" s="306" t="str">
        <f>IF(G142&gt;0,"☑","□")</f>
        <v>□</v>
      </c>
      <c r="C142" s="496" t="s">
        <v>337</v>
      </c>
      <c r="D142" s="497"/>
      <c r="E142" s="497"/>
      <c r="F142" s="498"/>
      <c r="G142" s="242"/>
      <c r="H142" s="252"/>
      <c r="I142" s="253" t="s">
        <v>344</v>
      </c>
      <c r="J142" s="311"/>
      <c r="K142" s="254" t="s">
        <v>345</v>
      </c>
      <c r="L142" s="311"/>
      <c r="M142" s="65"/>
      <c r="N142" s="40"/>
      <c r="O142" s="25"/>
      <c r="P142" s="35"/>
      <c r="X142" s="26"/>
    </row>
    <row r="143" spans="1:24" s="4" customFormat="1" ht="15" customHeight="1" thickBot="1">
      <c r="A143" s="231"/>
      <c r="B143" s="306" t="str">
        <f t="shared" ref="B143:B145" si="23">IF(G143&gt;0,"☑","□")</f>
        <v>□</v>
      </c>
      <c r="C143" s="414" t="s">
        <v>338</v>
      </c>
      <c r="D143" s="415"/>
      <c r="E143" s="415"/>
      <c r="F143" s="415"/>
      <c r="G143" s="242"/>
      <c r="H143" s="252"/>
      <c r="I143" s="253" t="s">
        <v>346</v>
      </c>
      <c r="J143" s="311"/>
      <c r="K143" s="255" t="s">
        <v>347</v>
      </c>
      <c r="L143" s="313"/>
      <c r="M143" s="65"/>
      <c r="N143" s="40"/>
      <c r="P143" s="35"/>
      <c r="X143" s="26"/>
    </row>
    <row r="144" spans="1:24" s="4" customFormat="1" ht="20.399999999999999" customHeight="1" thickBot="1">
      <c r="A144" s="231"/>
      <c r="B144" s="306" t="str">
        <f t="shared" si="23"/>
        <v>□</v>
      </c>
      <c r="C144" s="414" t="s">
        <v>339</v>
      </c>
      <c r="D144" s="415"/>
      <c r="E144" s="415"/>
      <c r="F144" s="415"/>
      <c r="G144" s="242"/>
      <c r="H144" s="252"/>
      <c r="I144" s="253" t="s">
        <v>348</v>
      </c>
      <c r="J144" s="312"/>
      <c r="K144" s="256" t="s">
        <v>327</v>
      </c>
      <c r="L144" s="257">
        <f>SUM(L140:L143)+SUM(J140:J144)</f>
        <v>0</v>
      </c>
      <c r="M144" s="65"/>
      <c r="N144" s="40"/>
      <c r="O144" s="25"/>
      <c r="P144" s="35"/>
      <c r="X144" s="26"/>
    </row>
    <row r="145" spans="1:24" s="4" customFormat="1" ht="15" customHeight="1" thickBot="1">
      <c r="A145" s="231"/>
      <c r="B145" s="307" t="str">
        <f t="shared" si="23"/>
        <v>□</v>
      </c>
      <c r="C145" s="414" t="s">
        <v>340</v>
      </c>
      <c r="D145" s="415"/>
      <c r="E145" s="415"/>
      <c r="F145" s="415"/>
      <c r="G145" s="242"/>
      <c r="H145" s="354">
        <f>SUM(G140:G145)</f>
        <v>0</v>
      </c>
      <c r="M145" s="65"/>
      <c r="N145" s="40"/>
      <c r="O145" s="25"/>
      <c r="P145" s="35"/>
      <c r="X145" s="26"/>
    </row>
    <row r="146" spans="1:24" s="4" customFormat="1" ht="15" customHeight="1">
      <c r="A146" s="231"/>
      <c r="B146" s="99"/>
      <c r="C146" s="241"/>
      <c r="D146" s="347"/>
      <c r="E146" s="347"/>
      <c r="F146" s="347"/>
      <c r="G146" s="344"/>
      <c r="H146" s="333"/>
      <c r="M146" s="344"/>
      <c r="N146" s="263"/>
      <c r="O146" s="25"/>
      <c r="P146" s="35"/>
      <c r="X146" s="26"/>
    </row>
    <row r="147" spans="1:24" s="4" customFormat="1" ht="15" customHeight="1">
      <c r="A147" s="449" t="s">
        <v>419</v>
      </c>
      <c r="B147" s="449"/>
      <c r="C147" s="449"/>
      <c r="D147" s="449"/>
      <c r="E147" s="449"/>
      <c r="F147" s="449"/>
      <c r="G147" s="449"/>
      <c r="H147" s="449"/>
      <c r="I147" s="449"/>
      <c r="J147" s="449"/>
      <c r="K147" s="449"/>
      <c r="L147" s="449"/>
      <c r="M147" s="449"/>
      <c r="N147" s="40"/>
      <c r="O147" s="25"/>
      <c r="P147" s="35"/>
      <c r="X147" s="26"/>
    </row>
    <row r="148" spans="1:24" s="4" customFormat="1" ht="15" customHeight="1">
      <c r="A148" s="56"/>
      <c r="B148" s="69" t="s">
        <v>60</v>
      </c>
      <c r="C148" s="65"/>
      <c r="D148" s="65"/>
      <c r="E148" s="65"/>
      <c r="F148" s="65"/>
      <c r="G148" s="65"/>
      <c r="H148" s="65"/>
      <c r="I148" s="65"/>
      <c r="J148" s="65"/>
      <c r="K148" s="65"/>
      <c r="L148" s="65"/>
      <c r="M148" s="65"/>
      <c r="N148" s="40"/>
      <c r="O148" s="25"/>
      <c r="P148" s="35"/>
      <c r="X148" s="26"/>
    </row>
    <row r="149" spans="1:24" s="4" customFormat="1" ht="30" customHeight="1">
      <c r="A149" s="56"/>
      <c r="B149" s="605" t="s">
        <v>360</v>
      </c>
      <c r="C149" s="606"/>
      <c r="D149" s="448"/>
      <c r="E149" s="448"/>
      <c r="F149" s="607" t="s">
        <v>61</v>
      </c>
      <c r="G149" s="607"/>
      <c r="H149" s="608"/>
      <c r="I149" s="608"/>
      <c r="J149" s="608"/>
      <c r="K149" s="65"/>
      <c r="L149" s="65"/>
      <c r="M149" s="65"/>
      <c r="N149" s="40"/>
      <c r="O149" s="25"/>
      <c r="P149" s="35"/>
      <c r="X149" s="26"/>
    </row>
    <row r="150" spans="1:24" s="4" customFormat="1" ht="30" customHeight="1">
      <c r="A150" s="56"/>
      <c r="B150" s="466" t="s">
        <v>62</v>
      </c>
      <c r="C150" s="467"/>
      <c r="D150" s="467"/>
      <c r="E150" s="468"/>
      <c r="F150" s="70"/>
      <c r="G150" s="65"/>
      <c r="H150" s="65"/>
      <c r="I150" s="65"/>
      <c r="J150" s="65"/>
      <c r="K150" s="65"/>
      <c r="L150" s="65"/>
      <c r="M150" s="65"/>
      <c r="N150" s="40"/>
      <c r="O150" s="25"/>
      <c r="P150" s="35"/>
      <c r="X150" s="26"/>
    </row>
    <row r="151" spans="1:24" s="4" customFormat="1" ht="30" customHeight="1">
      <c r="A151" s="56"/>
      <c r="B151" s="472" t="s">
        <v>63</v>
      </c>
      <c r="C151" s="473"/>
      <c r="D151" s="474"/>
      <c r="E151" s="475"/>
      <c r="F151" s="476"/>
      <c r="G151" s="476"/>
      <c r="H151" s="476"/>
      <c r="I151" s="476"/>
      <c r="J151" s="476"/>
      <c r="K151" s="476"/>
      <c r="L151" s="477"/>
      <c r="M151" s="65"/>
      <c r="N151" s="40"/>
      <c r="O151" s="25"/>
      <c r="X151" s="26"/>
    </row>
    <row r="152" spans="1:24" s="4" customFormat="1" ht="15" customHeight="1">
      <c r="A152" s="56"/>
      <c r="B152" s="65"/>
      <c r="C152" s="65"/>
      <c r="D152" s="65"/>
      <c r="E152" s="65"/>
      <c r="F152" s="65"/>
      <c r="G152" s="65"/>
      <c r="H152" s="65"/>
      <c r="I152" s="65"/>
      <c r="J152" s="65"/>
      <c r="K152" s="65"/>
      <c r="L152" s="65"/>
      <c r="M152" s="65"/>
      <c r="N152" s="40"/>
      <c r="O152" s="25"/>
      <c r="P152" s="1"/>
      <c r="Q152" s="1"/>
      <c r="R152" s="1"/>
      <c r="S152" s="1"/>
      <c r="X152" s="26"/>
    </row>
    <row r="153" spans="1:24" s="4" customFormat="1" ht="15" customHeight="1">
      <c r="A153" s="449" t="s">
        <v>420</v>
      </c>
      <c r="B153" s="449"/>
      <c r="C153" s="449"/>
      <c r="D153" s="449"/>
      <c r="E153" s="449"/>
      <c r="F153" s="449"/>
      <c r="G153" s="449"/>
      <c r="H153" s="449"/>
      <c r="I153" s="449"/>
      <c r="J153" s="449"/>
      <c r="K153" s="449"/>
      <c r="L153" s="449"/>
      <c r="M153" s="449"/>
      <c r="N153" s="40"/>
      <c r="O153" s="25"/>
      <c r="P153" s="1"/>
      <c r="Q153" s="1"/>
      <c r="R153" s="1"/>
      <c r="S153" s="1"/>
      <c r="X153" s="26"/>
    </row>
    <row r="154" spans="1:24" s="4" customFormat="1" ht="20.100000000000001" customHeight="1">
      <c r="A154" s="56"/>
      <c r="B154" s="478" t="s">
        <v>64</v>
      </c>
      <c r="C154" s="479"/>
      <c r="D154" s="479"/>
      <c r="E154" s="480"/>
      <c r="F154" s="481" t="s">
        <v>65</v>
      </c>
      <c r="G154" s="482"/>
      <c r="H154" s="482"/>
      <c r="I154" s="482"/>
      <c r="J154" s="482"/>
      <c r="K154" s="482"/>
      <c r="L154" s="482"/>
      <c r="M154" s="483"/>
      <c r="N154" s="40"/>
      <c r="O154" s="25"/>
      <c r="P154" s="1"/>
      <c r="Q154" s="1"/>
      <c r="R154" s="1"/>
      <c r="S154" s="1"/>
      <c r="X154" s="26"/>
    </row>
    <row r="155" spans="1:24" s="4" customFormat="1" ht="15.75" customHeight="1">
      <c r="A155" s="56"/>
      <c r="B155" s="478" t="s">
        <v>66</v>
      </c>
      <c r="C155" s="480"/>
      <c r="D155" s="478" t="s">
        <v>67</v>
      </c>
      <c r="E155" s="480"/>
      <c r="F155" s="484"/>
      <c r="G155" s="485"/>
      <c r="H155" s="485"/>
      <c r="I155" s="485"/>
      <c r="J155" s="485"/>
      <c r="K155" s="485"/>
      <c r="L155" s="485"/>
      <c r="M155" s="486"/>
      <c r="N155" s="40"/>
      <c r="O155" s="25"/>
      <c r="P155" s="1" t="s">
        <v>29</v>
      </c>
      <c r="Q155" s="1" t="s">
        <v>30</v>
      </c>
      <c r="R155" s="1"/>
      <c r="S155" s="1"/>
      <c r="T155" s="1"/>
      <c r="X155" s="26"/>
    </row>
    <row r="156" spans="1:24" s="4" customFormat="1" ht="24.15" customHeight="1">
      <c r="A156" s="56"/>
      <c r="B156" s="463"/>
      <c r="C156" s="464"/>
      <c r="D156" s="463"/>
      <c r="E156" s="465"/>
      <c r="F156" s="469"/>
      <c r="G156" s="470"/>
      <c r="H156" s="470"/>
      <c r="I156" s="470"/>
      <c r="J156" s="470"/>
      <c r="K156" s="470"/>
      <c r="L156" s="470"/>
      <c r="M156" s="471"/>
      <c r="N156" s="40"/>
      <c r="O156" s="25"/>
      <c r="P156" s="1"/>
      <c r="Q156" s="1"/>
      <c r="R156" s="1"/>
      <c r="S156" s="1"/>
      <c r="T156" s="1"/>
      <c r="X156" s="26"/>
    </row>
    <row r="157" spans="1:24" s="4" customFormat="1" ht="24.15" customHeight="1">
      <c r="A157" s="56"/>
      <c r="B157" s="463"/>
      <c r="C157" s="464"/>
      <c r="D157" s="463"/>
      <c r="E157" s="465"/>
      <c r="F157" s="469"/>
      <c r="G157" s="470"/>
      <c r="H157" s="470"/>
      <c r="I157" s="470"/>
      <c r="J157" s="470"/>
      <c r="K157" s="470"/>
      <c r="L157" s="470"/>
      <c r="M157" s="471"/>
      <c r="N157" s="40"/>
      <c r="O157" s="37"/>
      <c r="P157" s="1"/>
      <c r="Q157" s="1"/>
      <c r="R157" s="1"/>
      <c r="S157" s="1"/>
      <c r="T157" s="1"/>
      <c r="X157" s="26"/>
    </row>
    <row r="158" spans="1:24" s="4" customFormat="1" ht="25.5" customHeight="1">
      <c r="A158" s="56"/>
      <c r="B158" s="463"/>
      <c r="C158" s="464"/>
      <c r="D158" s="463"/>
      <c r="E158" s="465"/>
      <c r="F158" s="469"/>
      <c r="G158" s="470"/>
      <c r="H158" s="470"/>
      <c r="I158" s="470"/>
      <c r="J158" s="470"/>
      <c r="K158" s="470"/>
      <c r="L158" s="470"/>
      <c r="M158" s="471"/>
      <c r="N158" s="40"/>
      <c r="O158" s="37"/>
      <c r="P158" s="1"/>
      <c r="Q158" s="1"/>
      <c r="R158" s="1"/>
      <c r="S158" s="1"/>
      <c r="T158" s="1"/>
      <c r="X158" s="26"/>
    </row>
    <row r="159" spans="1:24" s="4" customFormat="1" ht="13.5" customHeight="1">
      <c r="A159" s="56"/>
      <c r="B159" s="61"/>
      <c r="C159" s="61"/>
      <c r="D159" s="61"/>
      <c r="E159" s="61"/>
      <c r="F159" s="61"/>
      <c r="G159" s="61"/>
      <c r="H159" s="56"/>
      <c r="I159" s="56"/>
      <c r="J159" s="56"/>
      <c r="K159" s="56"/>
      <c r="L159" s="56"/>
      <c r="M159" s="56"/>
      <c r="N159" s="40"/>
      <c r="O159" s="25"/>
      <c r="Q159" s="1"/>
      <c r="R159" s="1"/>
      <c r="S159" s="1"/>
      <c r="T159" s="1"/>
      <c r="X159" s="26"/>
    </row>
    <row r="160" spans="1:24" s="4" customFormat="1" ht="20.100000000000001" customHeight="1">
      <c r="A160" s="449" t="s">
        <v>421</v>
      </c>
      <c r="B160" s="449"/>
      <c r="C160" s="449"/>
      <c r="D160" s="449"/>
      <c r="E160" s="449"/>
      <c r="F160" s="449"/>
      <c r="G160" s="449"/>
      <c r="H160" s="449"/>
      <c r="I160" s="449"/>
      <c r="J160" s="449"/>
      <c r="K160" s="449"/>
      <c r="L160" s="449"/>
      <c r="M160" s="449"/>
      <c r="N160" s="40"/>
      <c r="O160" s="25"/>
      <c r="Q160" s="1"/>
      <c r="R160" s="1"/>
      <c r="S160" s="1"/>
      <c r="T160" s="1"/>
      <c r="X160" s="26"/>
    </row>
    <row r="161" spans="1:24" s="4" customFormat="1" ht="15" customHeight="1">
      <c r="A161" s="59"/>
      <c r="B161" s="59"/>
      <c r="C161" s="59"/>
      <c r="D161" s="59"/>
      <c r="E161" s="59"/>
      <c r="F161" s="59"/>
      <c r="G161" s="59"/>
      <c r="H161" s="59"/>
      <c r="I161" s="59"/>
      <c r="J161" s="59"/>
      <c r="K161" s="59"/>
      <c r="L161" s="59"/>
      <c r="M161" s="59"/>
      <c r="N161" s="40"/>
      <c r="O161" s="25"/>
      <c r="Q161" s="1"/>
      <c r="R161" s="1"/>
      <c r="S161" s="1"/>
      <c r="T161" s="1"/>
      <c r="X161" s="26"/>
    </row>
    <row r="162" spans="1:24" s="4" customFormat="1" ht="30" customHeight="1">
      <c r="A162" s="56"/>
      <c r="B162" s="440"/>
      <c r="C162" s="441"/>
      <c r="D162" s="440" t="s">
        <v>13</v>
      </c>
      <c r="E162" s="441"/>
      <c r="F162" s="440" t="s">
        <v>14</v>
      </c>
      <c r="G162" s="441"/>
      <c r="H162" s="440" t="s">
        <v>15</v>
      </c>
      <c r="I162" s="492"/>
      <c r="J162" s="492"/>
      <c r="K162" s="441"/>
      <c r="L162" s="61"/>
      <c r="M162" s="56"/>
      <c r="N162" s="40"/>
      <c r="O162" s="25"/>
      <c r="P162" s="35"/>
      <c r="T162" s="1"/>
      <c r="X162" s="26"/>
    </row>
    <row r="163" spans="1:24" s="4" customFormat="1" ht="30" customHeight="1">
      <c r="A163" s="56"/>
      <c r="B163" s="440" t="s">
        <v>16</v>
      </c>
      <c r="C163" s="441"/>
      <c r="D163" s="505"/>
      <c r="E163" s="506"/>
      <c r="F163" s="505"/>
      <c r="G163" s="506"/>
      <c r="H163" s="505"/>
      <c r="I163" s="507"/>
      <c r="J163" s="507"/>
      <c r="K163" s="506"/>
      <c r="L163" s="56"/>
      <c r="M163" s="56"/>
      <c r="N163" s="40"/>
      <c r="O163" s="25"/>
      <c r="P163" s="35"/>
      <c r="T163" s="1"/>
      <c r="X163" s="26"/>
    </row>
    <row r="164" spans="1:24" s="4" customFormat="1" ht="18" customHeight="1">
      <c r="A164" s="56"/>
      <c r="B164" s="56"/>
      <c r="C164" s="56"/>
      <c r="D164" s="56"/>
      <c r="E164" s="56"/>
      <c r="F164" s="56"/>
      <c r="G164" s="56"/>
      <c r="H164" s="56"/>
      <c r="I164" s="56"/>
      <c r="J164" s="56"/>
      <c r="K164" s="56"/>
      <c r="L164" s="56"/>
      <c r="M164" s="56"/>
      <c r="N164" s="40"/>
      <c r="O164" s="25"/>
      <c r="P164" s="35"/>
      <c r="T164" s="1"/>
      <c r="X164" s="26"/>
    </row>
    <row r="165" spans="1:24" s="4" customFormat="1" ht="30" customHeight="1">
      <c r="A165" s="56"/>
      <c r="B165" s="440"/>
      <c r="C165" s="441"/>
      <c r="D165" s="440" t="s">
        <v>19</v>
      </c>
      <c r="E165" s="441"/>
      <c r="F165" s="440" t="s">
        <v>20</v>
      </c>
      <c r="G165" s="441"/>
      <c r="H165" s="440" t="s">
        <v>21</v>
      </c>
      <c r="I165" s="492"/>
      <c r="J165" s="492"/>
      <c r="K165" s="441"/>
      <c r="L165" s="56"/>
      <c r="M165" s="56"/>
      <c r="N165" s="40"/>
      <c r="O165" s="25"/>
      <c r="P165" s="35"/>
      <c r="X165" s="26"/>
    </row>
    <row r="166" spans="1:24" s="4" customFormat="1" ht="30" customHeight="1">
      <c r="A166" s="56"/>
      <c r="B166" s="440" t="s">
        <v>16</v>
      </c>
      <c r="C166" s="441"/>
      <c r="D166" s="505"/>
      <c r="E166" s="506"/>
      <c r="F166" s="505"/>
      <c r="G166" s="506"/>
      <c r="H166" s="505"/>
      <c r="I166" s="507"/>
      <c r="J166" s="507"/>
      <c r="K166" s="506"/>
      <c r="L166" s="56"/>
      <c r="M166" s="56"/>
      <c r="N166" s="18"/>
      <c r="O166" s="25"/>
      <c r="P166" s="1" t="s">
        <v>17</v>
      </c>
      <c r="Q166" s="1" t="s">
        <v>18</v>
      </c>
      <c r="R166" s="1" t="s">
        <v>22</v>
      </c>
      <c r="X166" s="26"/>
    </row>
    <row r="167" spans="1:24" s="4" customFormat="1" ht="15" customHeight="1">
      <c r="A167" s="56"/>
      <c r="B167" s="359"/>
      <c r="C167" s="359"/>
      <c r="D167" s="359"/>
      <c r="E167" s="359"/>
      <c r="F167" s="359"/>
      <c r="G167" s="359"/>
      <c r="H167" s="359"/>
      <c r="I167" s="359"/>
      <c r="J167" s="359"/>
      <c r="K167" s="359"/>
      <c r="L167" s="359"/>
      <c r="M167" s="359"/>
      <c r="N167" s="18"/>
      <c r="O167" s="25"/>
      <c r="P167" s="35"/>
      <c r="X167" s="26"/>
    </row>
    <row r="168" spans="1:24" s="4" customFormat="1" ht="24.75" customHeight="1">
      <c r="A168" s="449" t="s">
        <v>422</v>
      </c>
      <c r="B168" s="449"/>
      <c r="C168" s="449"/>
      <c r="D168" s="449"/>
      <c r="E168" s="449"/>
      <c r="F168" s="449"/>
      <c r="G168" s="449"/>
      <c r="H168" s="449"/>
      <c r="I168" s="449"/>
      <c r="J168" s="449"/>
      <c r="K168" s="449"/>
      <c r="L168" s="449"/>
      <c r="M168" s="449"/>
      <c r="N168" s="150"/>
      <c r="O168" s="358"/>
      <c r="P168" s="358"/>
      <c r="X168" s="26"/>
    </row>
    <row r="169" spans="1:24" s="4" customFormat="1" ht="18" customHeight="1">
      <c r="A169" s="59"/>
      <c r="B169" s="59"/>
      <c r="C169" s="59"/>
      <c r="D169" s="59"/>
      <c r="E169" s="59"/>
      <c r="F169" s="59"/>
      <c r="G169" s="59"/>
      <c r="H169" s="59"/>
      <c r="I169" s="59"/>
      <c r="J169" s="59"/>
      <c r="K169" s="59"/>
      <c r="L169" s="59"/>
      <c r="M169" s="59"/>
      <c r="N169" s="150"/>
      <c r="O169" s="358"/>
      <c r="P169" s="358"/>
      <c r="T169" s="1"/>
      <c r="X169" s="26"/>
    </row>
    <row r="170" spans="1:24" s="4" customFormat="1" ht="24" customHeight="1">
      <c r="A170" s="56"/>
      <c r="B170" s="62"/>
      <c r="C170" s="440" t="s">
        <v>23</v>
      </c>
      <c r="D170" s="492"/>
      <c r="E170" s="441"/>
      <c r="F170" s="478" t="s">
        <v>24</v>
      </c>
      <c r="G170" s="480"/>
      <c r="H170" s="319" t="s">
        <v>25</v>
      </c>
      <c r="I170" s="492" t="s">
        <v>143</v>
      </c>
      <c r="J170" s="563"/>
      <c r="K170" s="440" t="s">
        <v>144</v>
      </c>
      <c r="L170" s="492"/>
      <c r="M170" s="441"/>
      <c r="N170" s="18"/>
      <c r="O170" s="358"/>
      <c r="P170" s="358"/>
      <c r="X170" s="26"/>
    </row>
    <row r="171" spans="1:24" s="4" customFormat="1" ht="24" customHeight="1">
      <c r="A171" s="56"/>
      <c r="B171" s="62">
        <v>1</v>
      </c>
      <c r="C171" s="489"/>
      <c r="D171" s="490"/>
      <c r="E171" s="491"/>
      <c r="F171" s="494"/>
      <c r="G171" s="495"/>
      <c r="H171" s="134"/>
      <c r="I171" s="564"/>
      <c r="J171" s="565"/>
      <c r="K171" s="510"/>
      <c r="L171" s="561"/>
      <c r="M171" s="511"/>
      <c r="N171" s="353"/>
      <c r="O171" s="25"/>
      <c r="P171" s="35"/>
      <c r="X171" s="26"/>
    </row>
    <row r="172" spans="1:24" s="4" customFormat="1" ht="24" customHeight="1">
      <c r="A172" s="56"/>
      <c r="B172" s="62">
        <v>2</v>
      </c>
      <c r="C172" s="489"/>
      <c r="D172" s="490"/>
      <c r="E172" s="491"/>
      <c r="F172" s="494"/>
      <c r="G172" s="495"/>
      <c r="H172" s="134"/>
      <c r="I172" s="564"/>
      <c r="J172" s="565"/>
      <c r="K172" s="510"/>
      <c r="L172" s="561"/>
      <c r="M172" s="511"/>
      <c r="N172" s="353"/>
      <c r="O172" s="25"/>
      <c r="P172" s="35"/>
      <c r="X172" s="26"/>
    </row>
    <row r="173" spans="1:24" s="4" customFormat="1" ht="24" customHeight="1">
      <c r="A173" s="56"/>
      <c r="B173" s="62">
        <v>3</v>
      </c>
      <c r="C173" s="489"/>
      <c r="D173" s="490"/>
      <c r="E173" s="491"/>
      <c r="F173" s="494"/>
      <c r="G173" s="495"/>
      <c r="H173" s="134"/>
      <c r="I173" s="564"/>
      <c r="J173" s="565"/>
      <c r="K173" s="510"/>
      <c r="L173" s="561"/>
      <c r="M173" s="511"/>
      <c r="N173" s="353"/>
      <c r="O173" s="25"/>
      <c r="P173" s="35"/>
      <c r="X173" s="26"/>
    </row>
    <row r="174" spans="1:24" s="4" customFormat="1" ht="24" customHeight="1">
      <c r="A174" s="258"/>
      <c r="B174" s="368">
        <v>4</v>
      </c>
      <c r="C174" s="489"/>
      <c r="D174" s="490"/>
      <c r="E174" s="491"/>
      <c r="F174" s="494"/>
      <c r="G174" s="495"/>
      <c r="H174" s="134"/>
      <c r="I174" s="564"/>
      <c r="J174" s="565"/>
      <c r="K174" s="510"/>
      <c r="L174" s="561"/>
      <c r="M174" s="511"/>
      <c r="N174" s="18"/>
      <c r="O174" s="25"/>
      <c r="P174" s="35"/>
      <c r="X174" s="26"/>
    </row>
    <row r="175" spans="1:24" s="4" customFormat="1" ht="24" customHeight="1">
      <c r="A175" s="258"/>
      <c r="B175" s="360">
        <v>5</v>
      </c>
      <c r="C175" s="489"/>
      <c r="D175" s="490"/>
      <c r="E175" s="491"/>
      <c r="F175" s="494"/>
      <c r="G175" s="495"/>
      <c r="H175" s="134"/>
      <c r="I175" s="564"/>
      <c r="J175" s="565"/>
      <c r="K175" s="510"/>
      <c r="L175" s="561"/>
      <c r="M175" s="511"/>
      <c r="N175" s="18"/>
      <c r="O175" s="25"/>
      <c r="P175" s="35"/>
      <c r="X175" s="26"/>
    </row>
    <row r="176" spans="1:24" s="4" customFormat="1" ht="20.100000000000001" customHeight="1">
      <c r="A176" s="604"/>
      <c r="B176" s="604"/>
      <c r="C176" s="604"/>
      <c r="D176" s="604"/>
      <c r="E176" s="604"/>
      <c r="F176" s="604"/>
      <c r="G176" s="604"/>
      <c r="H176" s="604"/>
      <c r="I176" s="604"/>
      <c r="J176" s="604"/>
      <c r="K176" s="604"/>
      <c r="L176" s="604"/>
      <c r="M176" s="604"/>
      <c r="N176" s="18"/>
      <c r="O176" s="25"/>
      <c r="P176" s="1" t="s">
        <v>26</v>
      </c>
      <c r="X176" s="26"/>
    </row>
    <row r="177" spans="1:27" s="4" customFormat="1" ht="15" customHeight="1">
      <c r="A177" s="15"/>
      <c r="B177" s="22"/>
      <c r="C177" s="48"/>
      <c r="D177" s="48"/>
      <c r="E177" s="50"/>
      <c r="F177" s="48"/>
      <c r="G177" s="30"/>
      <c r="H177" s="31"/>
      <c r="I177" s="31"/>
      <c r="J177" s="32"/>
      <c r="N177" s="18"/>
      <c r="O177" s="25"/>
      <c r="P177" s="1" t="s">
        <v>27</v>
      </c>
      <c r="X177" s="26"/>
    </row>
    <row r="178" spans="1:27" s="4" customFormat="1" ht="20.100000000000001" customHeight="1">
      <c r="A178" s="16"/>
      <c r="B178" s="23"/>
      <c r="C178" s="48"/>
      <c r="D178" s="48"/>
      <c r="E178" s="48"/>
      <c r="F178" s="48"/>
      <c r="G178" s="49"/>
      <c r="H178" s="48"/>
      <c r="I178" s="31"/>
      <c r="J178" s="32"/>
      <c r="N178" s="18"/>
      <c r="O178" s="25"/>
      <c r="P178" s="1" t="s">
        <v>28</v>
      </c>
      <c r="X178" s="26"/>
    </row>
    <row r="179" spans="1:27" s="4" customFormat="1" ht="20.100000000000001" customHeight="1">
      <c r="A179" s="16"/>
      <c r="B179" s="23"/>
      <c r="C179" s="603"/>
      <c r="D179" s="603"/>
      <c r="E179" s="603"/>
      <c r="F179" s="603"/>
      <c r="G179" s="603"/>
      <c r="H179" s="603"/>
      <c r="I179" s="603"/>
      <c r="J179" s="603"/>
      <c r="K179" s="603"/>
      <c r="L179" s="603"/>
      <c r="M179" s="603"/>
      <c r="N179" s="18"/>
      <c r="O179" s="25"/>
      <c r="P179" s="35"/>
      <c r="X179" s="26"/>
    </row>
    <row r="180" spans="1:27" s="4" customFormat="1" ht="20.100000000000001" customHeight="1">
      <c r="A180" s="16"/>
      <c r="B180" s="23"/>
      <c r="C180" s="603"/>
      <c r="D180" s="603"/>
      <c r="E180" s="603"/>
      <c r="F180" s="603"/>
      <c r="G180" s="603"/>
      <c r="H180" s="603"/>
      <c r="I180" s="603"/>
      <c r="J180" s="603"/>
      <c r="K180" s="603"/>
      <c r="L180" s="603"/>
      <c r="M180" s="603"/>
      <c r="N180" s="18"/>
      <c r="O180" s="25"/>
      <c r="P180" s="35"/>
      <c r="X180" s="26"/>
    </row>
    <row r="181" spans="1:27" s="4" customFormat="1" ht="20.100000000000001" customHeight="1">
      <c r="A181" s="16"/>
      <c r="B181" s="23"/>
      <c r="C181" s="603"/>
      <c r="D181" s="603"/>
      <c r="E181" s="603"/>
      <c r="F181" s="603"/>
      <c r="G181" s="603"/>
      <c r="H181" s="603"/>
      <c r="I181" s="603"/>
      <c r="J181" s="603"/>
      <c r="K181" s="603"/>
      <c r="L181" s="603"/>
      <c r="M181" s="603"/>
      <c r="N181" s="14"/>
      <c r="O181" s="25"/>
      <c r="P181" s="36"/>
      <c r="Q181" s="1"/>
      <c r="R181" s="1"/>
      <c r="S181" s="1"/>
      <c r="X181" s="26"/>
    </row>
    <row r="182" spans="1:27" s="4" customFormat="1" ht="20.100000000000001" customHeight="1">
      <c r="A182" s="16"/>
      <c r="B182" s="23"/>
      <c r="C182" s="599"/>
      <c r="D182" s="599"/>
      <c r="E182" s="599"/>
      <c r="F182" s="599"/>
      <c r="G182" s="599"/>
      <c r="H182" s="599"/>
      <c r="I182" s="599"/>
      <c r="J182" s="599"/>
      <c r="K182" s="3"/>
      <c r="L182" s="3"/>
      <c r="M182" s="6"/>
      <c r="N182" s="14"/>
      <c r="O182" s="25"/>
      <c r="P182" s="36"/>
      <c r="Q182" s="1"/>
      <c r="R182" s="1"/>
      <c r="S182" s="1"/>
      <c r="X182" s="26"/>
    </row>
    <row r="183" spans="1:27" s="4" customFormat="1" ht="20.100000000000001" customHeight="1">
      <c r="A183" s="16"/>
      <c r="B183" s="23"/>
      <c r="C183" s="599"/>
      <c r="D183" s="599"/>
      <c r="E183" s="599"/>
      <c r="F183" s="599"/>
      <c r="G183" s="599"/>
      <c r="H183" s="599"/>
      <c r="I183" s="599"/>
      <c r="J183" s="599"/>
      <c r="K183" s="3"/>
      <c r="L183" s="3"/>
      <c r="M183" s="6"/>
      <c r="N183" s="14"/>
      <c r="O183" s="25"/>
      <c r="P183" s="36"/>
      <c r="Q183" s="1"/>
      <c r="R183" s="1"/>
      <c r="S183" s="1"/>
      <c r="X183" s="26"/>
    </row>
    <row r="184" spans="1:27" ht="20.100000000000001" customHeight="1">
      <c r="A184" s="16"/>
      <c r="B184" s="23"/>
      <c r="C184" s="599"/>
      <c r="D184" s="599"/>
      <c r="E184" s="599"/>
      <c r="F184" s="599"/>
      <c r="G184" s="599"/>
      <c r="H184" s="599"/>
      <c r="I184" s="599"/>
      <c r="J184" s="599"/>
      <c r="K184" s="3"/>
      <c r="L184" s="3"/>
      <c r="M184" s="6"/>
      <c r="N184" s="14"/>
    </row>
    <row r="185" spans="1:27" ht="20.100000000000001" customHeight="1">
      <c r="A185" s="16"/>
      <c r="B185" s="23"/>
      <c r="C185" s="599"/>
      <c r="D185" s="599"/>
      <c r="E185" s="599"/>
      <c r="F185" s="599"/>
      <c r="G185" s="599"/>
      <c r="H185" s="599"/>
      <c r="I185" s="599"/>
      <c r="J185" s="599"/>
      <c r="K185" s="3"/>
      <c r="L185" s="3"/>
      <c r="M185" s="6"/>
      <c r="N185" s="14"/>
    </row>
    <row r="186" spans="1:27" ht="20.100000000000001" customHeight="1">
      <c r="A186" s="16"/>
      <c r="B186" s="23"/>
      <c r="C186" s="599"/>
      <c r="D186" s="599"/>
      <c r="E186" s="599"/>
      <c r="F186" s="599"/>
      <c r="G186" s="599"/>
      <c r="H186" s="599"/>
      <c r="I186" s="599"/>
      <c r="J186" s="599"/>
      <c r="K186" s="3"/>
      <c r="L186" s="3"/>
      <c r="M186" s="6"/>
      <c r="N186" s="14"/>
    </row>
    <row r="187" spans="1:27" ht="20.100000000000001" customHeight="1">
      <c r="A187" s="16"/>
      <c r="B187" s="23"/>
      <c r="C187" s="9"/>
      <c r="D187" s="4"/>
      <c r="E187" s="4"/>
      <c r="F187" s="4"/>
      <c r="G187" s="4"/>
      <c r="H187" s="4"/>
      <c r="I187" s="4"/>
      <c r="J187" s="4"/>
      <c r="K187" s="4"/>
      <c r="L187" s="4"/>
      <c r="M187" s="7"/>
      <c r="N187" s="14"/>
    </row>
    <row r="188" spans="1:27" ht="20.100000000000001" customHeight="1">
      <c r="A188" s="16"/>
      <c r="B188" s="23"/>
      <c r="C188" s="9"/>
      <c r="D188" s="4"/>
      <c r="E188" s="4"/>
      <c r="F188" s="4"/>
      <c r="G188" s="4"/>
      <c r="H188" s="4"/>
      <c r="I188" s="4"/>
      <c r="J188" s="4"/>
      <c r="K188" s="4"/>
      <c r="L188" s="4"/>
      <c r="M188" s="7"/>
      <c r="N188" s="14"/>
    </row>
    <row r="189" spans="1:27" s="25" customFormat="1" ht="20.100000000000001" customHeight="1">
      <c r="A189" s="16"/>
      <c r="B189" s="23"/>
      <c r="C189" s="9"/>
      <c r="D189" s="4"/>
      <c r="E189" s="4"/>
      <c r="F189" s="4"/>
      <c r="G189" s="4"/>
      <c r="H189" s="4"/>
      <c r="I189" s="4"/>
      <c r="J189" s="4"/>
      <c r="K189" s="4"/>
      <c r="L189" s="4"/>
      <c r="M189" s="7"/>
      <c r="N189" s="14"/>
      <c r="P189" s="36"/>
      <c r="Q189" s="1"/>
      <c r="R189" s="1"/>
      <c r="S189" s="1"/>
      <c r="T189" s="1"/>
      <c r="U189" s="1"/>
      <c r="V189" s="1"/>
      <c r="W189" s="1"/>
      <c r="X189" s="2"/>
      <c r="Y189" s="1"/>
      <c r="Z189" s="1"/>
      <c r="AA189" s="1"/>
    </row>
    <row r="190" spans="1:27" s="25" customFormat="1" ht="20.100000000000001" customHeight="1">
      <c r="A190" s="16"/>
      <c r="B190" s="23"/>
      <c r="C190" s="9"/>
      <c r="D190" s="4"/>
      <c r="E190" s="4"/>
      <c r="F190" s="4"/>
      <c r="G190" s="4"/>
      <c r="H190" s="4"/>
      <c r="I190" s="4"/>
      <c r="J190" s="4"/>
      <c r="K190" s="4"/>
      <c r="L190" s="4"/>
      <c r="M190" s="7"/>
      <c r="N190" s="14"/>
      <c r="P190" s="36"/>
      <c r="Q190" s="1"/>
      <c r="R190" s="1"/>
      <c r="S190" s="1"/>
      <c r="T190" s="1"/>
      <c r="U190" s="1"/>
      <c r="V190" s="1"/>
      <c r="W190" s="1"/>
      <c r="X190" s="2"/>
      <c r="Y190" s="1"/>
      <c r="Z190" s="1"/>
      <c r="AA190" s="1"/>
    </row>
    <row r="191" spans="1:27" s="25" customFormat="1" ht="20.100000000000001" customHeight="1">
      <c r="A191" s="16"/>
      <c r="B191" s="23"/>
      <c r="C191" s="9"/>
      <c r="D191" s="4"/>
      <c r="E191" s="4"/>
      <c r="F191" s="4"/>
      <c r="G191" s="4"/>
      <c r="H191" s="4"/>
      <c r="I191" s="4"/>
      <c r="J191" s="4"/>
      <c r="K191" s="4"/>
      <c r="L191" s="4"/>
      <c r="M191" s="7"/>
      <c r="N191" s="14"/>
      <c r="P191" s="36"/>
      <c r="Q191" s="1"/>
      <c r="R191" s="1"/>
      <c r="S191" s="1"/>
      <c r="T191" s="1"/>
      <c r="U191" s="1"/>
      <c r="V191" s="1"/>
      <c r="W191" s="1"/>
      <c r="X191" s="2"/>
      <c r="Y191" s="1"/>
      <c r="Z191" s="1"/>
      <c r="AA191" s="1"/>
    </row>
    <row r="192" spans="1:27" s="25" customFormat="1" ht="20.100000000000001" customHeight="1">
      <c r="A192" s="16"/>
      <c r="B192" s="23"/>
      <c r="C192" s="9"/>
      <c r="D192" s="4"/>
      <c r="E192" s="4"/>
      <c r="F192" s="4"/>
      <c r="G192" s="4"/>
      <c r="H192" s="4"/>
      <c r="I192" s="4"/>
      <c r="J192" s="4"/>
      <c r="K192" s="4"/>
      <c r="L192" s="4"/>
      <c r="M192" s="7"/>
      <c r="N192" s="14"/>
      <c r="P192" s="36"/>
      <c r="Q192" s="1"/>
      <c r="R192" s="1"/>
      <c r="S192" s="1"/>
      <c r="T192" s="1"/>
      <c r="U192" s="1"/>
      <c r="V192" s="1"/>
      <c r="W192" s="1"/>
      <c r="X192" s="2"/>
      <c r="Y192" s="1"/>
      <c r="Z192" s="1"/>
      <c r="AA192" s="1"/>
    </row>
    <row r="193" spans="1:27" s="25" customFormat="1" ht="20.100000000000001" customHeight="1">
      <c r="A193" s="16"/>
      <c r="B193" s="23"/>
      <c r="C193" s="9"/>
      <c r="D193" s="4"/>
      <c r="E193" s="4"/>
      <c r="F193" s="4"/>
      <c r="G193" s="4"/>
      <c r="H193" s="4"/>
      <c r="I193" s="4"/>
      <c r="J193" s="4"/>
      <c r="K193" s="4"/>
      <c r="L193" s="4"/>
      <c r="M193" s="7"/>
      <c r="N193" s="14"/>
      <c r="P193" s="36"/>
      <c r="Q193" s="1"/>
      <c r="R193" s="1"/>
      <c r="S193" s="1"/>
      <c r="T193" s="1"/>
      <c r="U193" s="1"/>
      <c r="V193" s="1"/>
      <c r="W193" s="1"/>
      <c r="X193" s="2"/>
      <c r="Y193" s="1"/>
      <c r="Z193" s="1"/>
      <c r="AA193" s="1"/>
    </row>
    <row r="194" spans="1:27" s="25" customFormat="1" ht="20.100000000000001" customHeight="1">
      <c r="A194" s="16"/>
      <c r="B194" s="23"/>
      <c r="C194" s="9"/>
      <c r="D194" s="4"/>
      <c r="E194" s="4"/>
      <c r="F194" s="4"/>
      <c r="G194" s="4"/>
      <c r="H194" s="4"/>
      <c r="I194" s="4"/>
      <c r="J194" s="4"/>
      <c r="K194" s="4"/>
      <c r="L194" s="4"/>
      <c r="M194" s="7"/>
      <c r="N194" s="14"/>
      <c r="P194" s="36"/>
      <c r="Q194" s="1"/>
      <c r="R194" s="1"/>
      <c r="S194" s="1"/>
      <c r="T194" s="1"/>
      <c r="U194" s="1"/>
      <c r="V194" s="1"/>
      <c r="W194" s="1"/>
      <c r="X194" s="2"/>
      <c r="Y194" s="1"/>
      <c r="Z194" s="1"/>
      <c r="AA194" s="1"/>
    </row>
    <row r="195" spans="1:27" s="25" customFormat="1" ht="20.100000000000001" customHeight="1">
      <c r="A195" s="16"/>
      <c r="B195" s="23"/>
      <c r="C195" s="9"/>
      <c r="D195" s="4"/>
      <c r="E195" s="4"/>
      <c r="F195" s="4"/>
      <c r="G195" s="4"/>
      <c r="H195" s="4"/>
      <c r="I195" s="4"/>
      <c r="J195" s="4"/>
      <c r="K195" s="4"/>
      <c r="L195" s="4"/>
      <c r="M195" s="7"/>
      <c r="N195" s="14"/>
      <c r="P195" s="36"/>
      <c r="Q195" s="1"/>
      <c r="R195" s="1"/>
      <c r="S195" s="1"/>
      <c r="T195" s="1"/>
      <c r="U195" s="1"/>
      <c r="V195" s="1"/>
      <c r="W195" s="1"/>
      <c r="X195" s="2"/>
      <c r="Y195" s="1"/>
      <c r="Z195" s="1"/>
      <c r="AA195" s="1"/>
    </row>
    <row r="196" spans="1:27" s="25" customFormat="1" ht="20.100000000000001" customHeight="1">
      <c r="A196" s="16"/>
      <c r="B196" s="23"/>
      <c r="C196" s="9"/>
      <c r="D196" s="4"/>
      <c r="E196" s="4"/>
      <c r="F196" s="4"/>
      <c r="G196" s="4"/>
      <c r="H196" s="4"/>
      <c r="I196" s="4"/>
      <c r="J196" s="4"/>
      <c r="K196" s="4"/>
      <c r="L196" s="4"/>
      <c r="M196" s="7"/>
      <c r="N196" s="14"/>
      <c r="P196" s="36"/>
      <c r="Q196" s="1"/>
      <c r="R196" s="1"/>
      <c r="S196" s="1"/>
      <c r="T196" s="1"/>
      <c r="U196" s="1"/>
      <c r="V196" s="1"/>
      <c r="W196" s="1"/>
      <c r="X196" s="2"/>
      <c r="Y196" s="1"/>
      <c r="Z196" s="1"/>
      <c r="AA196" s="1"/>
    </row>
    <row r="197" spans="1:27" s="25" customFormat="1" ht="20.100000000000001" customHeight="1">
      <c r="A197" s="16"/>
      <c r="B197" s="23"/>
      <c r="C197" s="9"/>
      <c r="D197" s="4"/>
      <c r="E197" s="4"/>
      <c r="F197" s="4"/>
      <c r="G197" s="4"/>
      <c r="H197" s="4"/>
      <c r="I197" s="4"/>
      <c r="J197" s="4"/>
      <c r="K197" s="4"/>
      <c r="L197" s="4"/>
      <c r="M197" s="7"/>
      <c r="N197" s="20"/>
      <c r="P197" s="36"/>
      <c r="Q197" s="1"/>
      <c r="R197" s="1"/>
      <c r="S197" s="1"/>
      <c r="T197" s="1"/>
      <c r="U197" s="1"/>
      <c r="V197" s="1"/>
      <c r="W197" s="1"/>
      <c r="X197" s="2"/>
      <c r="Y197" s="1"/>
      <c r="Z197" s="1"/>
      <c r="AA197" s="1"/>
    </row>
    <row r="198" spans="1:27" ht="20.100000000000001" customHeight="1">
      <c r="A198" s="16"/>
      <c r="B198" s="23"/>
      <c r="C198" s="9"/>
      <c r="D198" s="4"/>
      <c r="E198" s="4"/>
      <c r="F198" s="4"/>
      <c r="G198" s="4"/>
      <c r="H198" s="4"/>
      <c r="I198" s="4"/>
      <c r="J198" s="4"/>
      <c r="K198" s="4"/>
      <c r="L198" s="4"/>
      <c r="M198" s="7"/>
    </row>
    <row r="199" spans="1:27" ht="20.100000000000001" customHeight="1">
      <c r="A199" s="16"/>
      <c r="B199" s="23"/>
      <c r="C199" s="9"/>
      <c r="D199" s="4"/>
      <c r="E199" s="4"/>
      <c r="F199" s="4"/>
      <c r="G199" s="4"/>
      <c r="H199" s="4"/>
      <c r="I199" s="4"/>
      <c r="J199" s="4"/>
      <c r="K199" s="4"/>
      <c r="L199" s="4"/>
      <c r="M199" s="7"/>
    </row>
    <row r="200" spans="1:27" ht="20.100000000000001" customHeight="1">
      <c r="A200" s="16"/>
      <c r="B200" s="23"/>
      <c r="C200" s="9"/>
      <c r="D200" s="4"/>
      <c r="E200" s="4"/>
      <c r="F200" s="4"/>
      <c r="G200" s="4"/>
      <c r="H200" s="4"/>
      <c r="I200" s="4"/>
      <c r="J200" s="4"/>
      <c r="K200" s="4"/>
      <c r="L200" s="4"/>
      <c r="M200" s="7"/>
    </row>
    <row r="201" spans="1:27" ht="20.100000000000001" customHeight="1">
      <c r="A201" s="16"/>
      <c r="B201" s="23"/>
      <c r="C201" s="9"/>
      <c r="D201" s="4"/>
      <c r="E201" s="4"/>
      <c r="F201" s="4"/>
      <c r="G201" s="4"/>
      <c r="H201" s="4"/>
      <c r="I201" s="4"/>
      <c r="J201" s="4"/>
      <c r="K201" s="4"/>
      <c r="L201" s="4"/>
      <c r="M201" s="7"/>
    </row>
    <row r="202" spans="1:27" ht="20.100000000000001" customHeight="1">
      <c r="A202" s="16"/>
      <c r="B202" s="23"/>
      <c r="C202" s="9"/>
      <c r="D202" s="4"/>
      <c r="E202" s="4"/>
      <c r="F202" s="4"/>
      <c r="G202" s="4"/>
      <c r="H202" s="4"/>
      <c r="I202" s="4"/>
      <c r="J202" s="4"/>
      <c r="K202" s="4"/>
      <c r="L202" s="4"/>
      <c r="M202" s="7"/>
    </row>
    <row r="203" spans="1:27" ht="20.100000000000001" customHeight="1">
      <c r="A203" s="16"/>
      <c r="B203" s="23"/>
      <c r="C203" s="9"/>
      <c r="D203" s="4"/>
      <c r="E203" s="4"/>
      <c r="F203" s="4"/>
      <c r="G203" s="4"/>
      <c r="H203" s="4"/>
      <c r="I203" s="4"/>
      <c r="J203" s="4"/>
      <c r="K203" s="4"/>
      <c r="L203" s="4"/>
      <c r="M203" s="7"/>
    </row>
    <row r="204" spans="1:27" ht="20.100000000000001" customHeight="1">
      <c r="A204" s="16"/>
      <c r="B204" s="23"/>
      <c r="C204" s="9"/>
      <c r="D204" s="4"/>
      <c r="E204" s="4"/>
      <c r="F204" s="4"/>
      <c r="G204" s="4"/>
      <c r="H204" s="4"/>
      <c r="I204" s="4"/>
      <c r="J204" s="4"/>
      <c r="K204" s="4"/>
      <c r="L204" s="4"/>
      <c r="M204" s="7"/>
    </row>
  </sheetData>
  <mergeCells count="296">
    <mergeCell ref="C174:E174"/>
    <mergeCell ref="F174:G174"/>
    <mergeCell ref="I174:J174"/>
    <mergeCell ref="K174:M174"/>
    <mergeCell ref="D18:M18"/>
    <mergeCell ref="A38:B39"/>
    <mergeCell ref="A40:B45"/>
    <mergeCell ref="B156:C156"/>
    <mergeCell ref="D156:E156"/>
    <mergeCell ref="F156:M156"/>
    <mergeCell ref="A64:B66"/>
    <mergeCell ref="K63:L63"/>
    <mergeCell ref="C69:J69"/>
    <mergeCell ref="A68:B76"/>
    <mergeCell ref="C72:J72"/>
    <mergeCell ref="K72:L72"/>
    <mergeCell ref="C38:J38"/>
    <mergeCell ref="A50:B50"/>
    <mergeCell ref="C41:J41"/>
    <mergeCell ref="A37:B37"/>
    <mergeCell ref="K38:L38"/>
    <mergeCell ref="C37:J37"/>
    <mergeCell ref="B111:C111"/>
    <mergeCell ref="A88:M88"/>
    <mergeCell ref="B155:C155"/>
    <mergeCell ref="D155:E155"/>
    <mergeCell ref="B157:C157"/>
    <mergeCell ref="D157:E157"/>
    <mergeCell ref="F157:M157"/>
    <mergeCell ref="C31:J31"/>
    <mergeCell ref="C46:J46"/>
    <mergeCell ref="K46:L46"/>
    <mergeCell ref="K44:L44"/>
    <mergeCell ref="K40:L40"/>
    <mergeCell ref="K33:L33"/>
    <mergeCell ref="K77:L77"/>
    <mergeCell ref="K78:L78"/>
    <mergeCell ref="A77:B77"/>
    <mergeCell ref="A78:B78"/>
    <mergeCell ref="C77:J77"/>
    <mergeCell ref="B127:D127"/>
    <mergeCell ref="C34:J34"/>
    <mergeCell ref="C35:J35"/>
    <mergeCell ref="K32:L32"/>
    <mergeCell ref="B114:E114"/>
    <mergeCell ref="B100:D100"/>
    <mergeCell ref="B103:K103"/>
    <mergeCell ref="K85:L85"/>
    <mergeCell ref="K74:L74"/>
    <mergeCell ref="C56:J56"/>
    <mergeCell ref="C57:J57"/>
    <mergeCell ref="K64:L64"/>
    <mergeCell ref="C64:J64"/>
    <mergeCell ref="C71:J71"/>
    <mergeCell ref="K71:L71"/>
    <mergeCell ref="K68:L68"/>
    <mergeCell ref="C54:J54"/>
    <mergeCell ref="C62:J62"/>
    <mergeCell ref="C58:J58"/>
    <mergeCell ref="C61:J61"/>
    <mergeCell ref="K60:L60"/>
    <mergeCell ref="B93:C93"/>
    <mergeCell ref="A80:M80"/>
    <mergeCell ref="C76:J76"/>
    <mergeCell ref="M50:M51"/>
    <mergeCell ref="C52:J52"/>
    <mergeCell ref="K58:L58"/>
    <mergeCell ref="K54:L54"/>
    <mergeCell ref="A52:B61"/>
    <mergeCell ref="A83:M83"/>
    <mergeCell ref="B84:C85"/>
    <mergeCell ref="D84:E85"/>
    <mergeCell ref="F84:H84"/>
    <mergeCell ref="G85:H85"/>
    <mergeCell ref="B86:C86"/>
    <mergeCell ref="D86:E86"/>
    <mergeCell ref="G86:H86"/>
    <mergeCell ref="I89:J89"/>
    <mergeCell ref="A62:B62"/>
    <mergeCell ref="K50:L50"/>
    <mergeCell ref="A51:J51"/>
    <mergeCell ref="C53:J53"/>
    <mergeCell ref="K53:L53"/>
    <mergeCell ref="C74:J74"/>
    <mergeCell ref="K73:L73"/>
    <mergeCell ref="A168:M168"/>
    <mergeCell ref="B149:C149"/>
    <mergeCell ref="D149:E149"/>
    <mergeCell ref="F149:G149"/>
    <mergeCell ref="H149:J149"/>
    <mergeCell ref="A63:B63"/>
    <mergeCell ref="C50:J50"/>
    <mergeCell ref="K61:L61"/>
    <mergeCell ref="C55:J55"/>
    <mergeCell ref="C65:J65"/>
    <mergeCell ref="K65:L65"/>
    <mergeCell ref="C66:J66"/>
    <mergeCell ref="K66:L66"/>
    <mergeCell ref="C70:J70"/>
    <mergeCell ref="K70:L70"/>
    <mergeCell ref="K67:L67"/>
    <mergeCell ref="K69:L69"/>
    <mergeCell ref="C68:J68"/>
    <mergeCell ref="C59:J59"/>
    <mergeCell ref="K56:L56"/>
    <mergeCell ref="K57:L57"/>
    <mergeCell ref="K59:L59"/>
    <mergeCell ref="C67:J67"/>
    <mergeCell ref="F96:J96"/>
    <mergeCell ref="B112:C112"/>
    <mergeCell ref="B104:K104"/>
    <mergeCell ref="B105:K105"/>
    <mergeCell ref="C186:J186"/>
    <mergeCell ref="C75:J75"/>
    <mergeCell ref="K75:L75"/>
    <mergeCell ref="C179:M181"/>
    <mergeCell ref="C182:J182"/>
    <mergeCell ref="C183:J183"/>
    <mergeCell ref="C184:J184"/>
    <mergeCell ref="C185:J185"/>
    <mergeCell ref="C173:E173"/>
    <mergeCell ref="C172:E172"/>
    <mergeCell ref="F173:G173"/>
    <mergeCell ref="I173:J173"/>
    <mergeCell ref="C175:E175"/>
    <mergeCell ref="A176:M176"/>
    <mergeCell ref="K173:M173"/>
    <mergeCell ref="F175:G175"/>
    <mergeCell ref="I175:J175"/>
    <mergeCell ref="K175:M175"/>
    <mergeCell ref="F172:G172"/>
    <mergeCell ref="I172:J172"/>
    <mergeCell ref="H166:K166"/>
    <mergeCell ref="K171:M171"/>
    <mergeCell ref="F163:G163"/>
    <mergeCell ref="D163:E163"/>
    <mergeCell ref="B126:J126"/>
    <mergeCell ref="K172:M172"/>
    <mergeCell ref="I170:J170"/>
    <mergeCell ref="I171:J171"/>
    <mergeCell ref="B162:C162"/>
    <mergeCell ref="C2:D2"/>
    <mergeCell ref="C3:F3"/>
    <mergeCell ref="F6:F9"/>
    <mergeCell ref="H6:M6"/>
    <mergeCell ref="H7:M7"/>
    <mergeCell ref="H8:M8"/>
    <mergeCell ref="H9:M9"/>
    <mergeCell ref="K47:L47"/>
    <mergeCell ref="A14:M14"/>
    <mergeCell ref="A20:C20"/>
    <mergeCell ref="K41:L41"/>
    <mergeCell ref="K28:L28"/>
    <mergeCell ref="A27:B36"/>
    <mergeCell ref="A25:B25"/>
    <mergeCell ref="C44:J44"/>
    <mergeCell ref="A46:B47"/>
    <mergeCell ref="C12:K12"/>
    <mergeCell ref="C40:J40"/>
    <mergeCell ref="A21:C21"/>
    <mergeCell ref="K25:L25"/>
    <mergeCell ref="I17:M17"/>
    <mergeCell ref="G17:H17"/>
    <mergeCell ref="A17:C17"/>
    <mergeCell ref="A18:C18"/>
    <mergeCell ref="A22:C22"/>
    <mergeCell ref="A24:M24"/>
    <mergeCell ref="A19:C19"/>
    <mergeCell ref="D19:M19"/>
    <mergeCell ref="C39:J39"/>
    <mergeCell ref="K39:L39"/>
    <mergeCell ref="K37:L37"/>
    <mergeCell ref="K35:L35"/>
    <mergeCell ref="C32:J32"/>
    <mergeCell ref="C33:J33"/>
    <mergeCell ref="M25:M26"/>
    <mergeCell ref="K29:L29"/>
    <mergeCell ref="K30:L30"/>
    <mergeCell ref="K31:L31"/>
    <mergeCell ref="C27:J27"/>
    <mergeCell ref="C28:J28"/>
    <mergeCell ref="K52:L52"/>
    <mergeCell ref="K55:L55"/>
    <mergeCell ref="K62:L62"/>
    <mergeCell ref="C60:J60"/>
    <mergeCell ref="C25:J25"/>
    <mergeCell ref="A26:J26"/>
    <mergeCell ref="K34:L34"/>
    <mergeCell ref="C36:J36"/>
    <mergeCell ref="K36:L36"/>
    <mergeCell ref="C42:J42"/>
    <mergeCell ref="K42:L42"/>
    <mergeCell ref="C47:J47"/>
    <mergeCell ref="C43:J43"/>
    <mergeCell ref="K43:L43"/>
    <mergeCell ref="C45:J45"/>
    <mergeCell ref="K45:L45"/>
    <mergeCell ref="C30:J30"/>
    <mergeCell ref="K27:L27"/>
    <mergeCell ref="C29:J29"/>
    <mergeCell ref="D162:E162"/>
    <mergeCell ref="F162:G162"/>
    <mergeCell ref="A67:B67"/>
    <mergeCell ref="K86:L86"/>
    <mergeCell ref="C63:J63"/>
    <mergeCell ref="B110:D110"/>
    <mergeCell ref="L98:M98"/>
    <mergeCell ref="B96:C97"/>
    <mergeCell ref="D96:E96"/>
    <mergeCell ref="C79:J79"/>
    <mergeCell ref="K76:L76"/>
    <mergeCell ref="K79:L79"/>
    <mergeCell ref="C73:J73"/>
    <mergeCell ref="G89:H89"/>
    <mergeCell ref="B95:D95"/>
    <mergeCell ref="A96:A97"/>
    <mergeCell ref="B91:D91"/>
    <mergeCell ref="J101:K101"/>
    <mergeCell ref="J102:K102"/>
    <mergeCell ref="B128:D128"/>
    <mergeCell ref="A81:M81"/>
    <mergeCell ref="H162:K162"/>
    <mergeCell ref="C122:F122"/>
    <mergeCell ref="B106:K106"/>
    <mergeCell ref="C171:E171"/>
    <mergeCell ref="B165:C165"/>
    <mergeCell ref="B163:C163"/>
    <mergeCell ref="K170:M170"/>
    <mergeCell ref="F165:G165"/>
    <mergeCell ref="H165:K165"/>
    <mergeCell ref="F170:G170"/>
    <mergeCell ref="B139:G139"/>
    <mergeCell ref="B132:D132"/>
    <mergeCell ref="C143:F143"/>
    <mergeCell ref="F171:G171"/>
    <mergeCell ref="C142:F142"/>
    <mergeCell ref="B133:D133"/>
    <mergeCell ref="C141:F141"/>
    <mergeCell ref="A147:M147"/>
    <mergeCell ref="B134:D134"/>
    <mergeCell ref="B137:C137"/>
    <mergeCell ref="D137:E137"/>
    <mergeCell ref="C170:E170"/>
    <mergeCell ref="B166:C166"/>
    <mergeCell ref="D166:E166"/>
    <mergeCell ref="F166:G166"/>
    <mergeCell ref="D165:E165"/>
    <mergeCell ref="H163:K163"/>
    <mergeCell ref="D89:E89"/>
    <mergeCell ref="A125:M125"/>
    <mergeCell ref="B129:D129"/>
    <mergeCell ref="B130:D130"/>
    <mergeCell ref="B131:D131"/>
    <mergeCell ref="C123:F123"/>
    <mergeCell ref="A160:M160"/>
    <mergeCell ref="B92:C92"/>
    <mergeCell ref="C120:F120"/>
    <mergeCell ref="C119:F119"/>
    <mergeCell ref="B118:E118"/>
    <mergeCell ref="B116:C116"/>
    <mergeCell ref="C121:F121"/>
    <mergeCell ref="B158:C158"/>
    <mergeCell ref="D158:E158"/>
    <mergeCell ref="B150:E150"/>
    <mergeCell ref="F158:M158"/>
    <mergeCell ref="B151:D151"/>
    <mergeCell ref="E151:L151"/>
    <mergeCell ref="A153:M153"/>
    <mergeCell ref="B154:E154"/>
    <mergeCell ref="F154:M155"/>
    <mergeCell ref="G137:J137"/>
    <mergeCell ref="B115:C115"/>
    <mergeCell ref="C140:F140"/>
    <mergeCell ref="B135:D135"/>
    <mergeCell ref="B136:D136"/>
    <mergeCell ref="C144:F144"/>
    <mergeCell ref="C145:F145"/>
    <mergeCell ref="I139:M139"/>
    <mergeCell ref="D20:G20"/>
    <mergeCell ref="D21:G21"/>
    <mergeCell ref="D22:G22"/>
    <mergeCell ref="H20:I20"/>
    <mergeCell ref="H21:I21"/>
    <mergeCell ref="H22:I22"/>
    <mergeCell ref="J20:M20"/>
    <mergeCell ref="J21:M21"/>
    <mergeCell ref="J22:M22"/>
    <mergeCell ref="C78:J78"/>
    <mergeCell ref="B108:K108"/>
    <mergeCell ref="B98:C98"/>
    <mergeCell ref="B107:K107"/>
    <mergeCell ref="B101:C101"/>
    <mergeCell ref="B102:C102"/>
    <mergeCell ref="J84:M84"/>
    <mergeCell ref="A79:B79"/>
    <mergeCell ref="B89:C89"/>
  </mergeCells>
  <phoneticPr fontId="32"/>
  <conditionalFormatting sqref="J177:J178 J2:J3">
    <cfRule type="cellIs" dxfId="48" priority="83" stopIfTrue="1" operator="equal">
      <formula>"重複回答あり"</formula>
    </cfRule>
  </conditionalFormatting>
  <conditionalFormatting sqref="P27:P47 O128:O142 O2:O18 O53:P59 O61:P64 O67:P71 O73:P76 O171:O173 O80:O126 O144:O152 O154:O156 O159:O167 O22:O51 O175:O65537">
    <cfRule type="cellIs" dxfId="47" priority="82" stopIfTrue="1" operator="equal">
      <formula>"未回答"</formula>
    </cfRule>
  </conditionalFormatting>
  <conditionalFormatting sqref="P167 P85:S98 V88:V101 P45:R45 P46 P4:P18 P28:P44 P49 P47:R48 P80:P84 P99:P115 P50:R51 P80:S80 P171:P173 P179:P65537 P120:P126 P128:P150 P162:P165 P22:P26 T102:W122 S99:S119 S45:S51 P53:S59 P61:S64 T48:W70 P67:S71 P73:S76 T72:W87 S80:S84 P175">
    <cfRule type="cellIs" dxfId="46" priority="81" stopIfTrue="1" operator="greaterThan">
      <formula>1</formula>
    </cfRule>
  </conditionalFormatting>
  <conditionalFormatting sqref="K67:K71 K52:K59 K61:K64 K73:K74 K76:K77">
    <cfRule type="cellIs" dxfId="45" priority="80" stopIfTrue="1" operator="equal">
      <formula>"☑"</formula>
    </cfRule>
  </conditionalFormatting>
  <conditionalFormatting sqref="W42:W46 V43:V46 U47 O48:S48 P53:S59 P61:S64 P67:S71 P73:S76 P80:S80 P26 T42:U46 P27:S47">
    <cfRule type="cellIs" dxfId="44" priority="79" stopIfTrue="1" operator="greaterThan">
      <formula>1</formula>
    </cfRule>
  </conditionalFormatting>
  <conditionalFormatting sqref="K27:K47">
    <cfRule type="cellIs" dxfId="43" priority="78" stopIfTrue="1" operator="equal">
      <formula>"☑"</formula>
    </cfRule>
  </conditionalFormatting>
  <conditionalFormatting sqref="P27:P31 O28:P47 O53:P59 O61:P64 O67:P71 O73:P76 O26:O47">
    <cfRule type="cellIs" dxfId="42" priority="77" stopIfTrue="1" operator="equal">
      <formula>"未回答"</formula>
    </cfRule>
  </conditionalFormatting>
  <conditionalFormatting sqref="K72">
    <cfRule type="cellIs" dxfId="41" priority="47" stopIfTrue="1" operator="equal">
      <formula>"☑"</formula>
    </cfRule>
  </conditionalFormatting>
  <conditionalFormatting sqref="K65">
    <cfRule type="cellIs" dxfId="40" priority="46" stopIfTrue="1" operator="equal">
      <formula>"☑"</formula>
    </cfRule>
  </conditionalFormatting>
  <conditionalFormatting sqref="K66">
    <cfRule type="cellIs" dxfId="39" priority="45" stopIfTrue="1" operator="equal">
      <formula>"☑"</formula>
    </cfRule>
  </conditionalFormatting>
  <conditionalFormatting sqref="K60">
    <cfRule type="cellIs" dxfId="38" priority="43" stopIfTrue="1" operator="equal">
      <formula>"☑"</formula>
    </cfRule>
  </conditionalFormatting>
  <conditionalFormatting sqref="K79">
    <cfRule type="cellIs" dxfId="37" priority="42" stopIfTrue="1" operator="equal">
      <formula>"☑"</formula>
    </cfRule>
  </conditionalFormatting>
  <conditionalFormatting sqref="K75">
    <cfRule type="cellIs" dxfId="36" priority="38" stopIfTrue="1" operator="equal">
      <formula>"☑"</formula>
    </cfRule>
  </conditionalFormatting>
  <conditionalFormatting sqref="K78">
    <cfRule type="cellIs" dxfId="35" priority="37" stopIfTrue="1" operator="equal">
      <formula>"☑"</formula>
    </cfRule>
  </conditionalFormatting>
  <conditionalFormatting sqref="O127">
    <cfRule type="cellIs" dxfId="34" priority="36" stopIfTrue="1" operator="equal">
      <formula>"未回答"</formula>
    </cfRule>
  </conditionalFormatting>
  <conditionalFormatting sqref="P127">
    <cfRule type="cellIs" dxfId="33" priority="35" stopIfTrue="1" operator="greaterThan">
      <formula>1</formula>
    </cfRule>
  </conditionalFormatting>
  <conditionalFormatting sqref="O19">
    <cfRule type="cellIs" dxfId="32" priority="33" stopIfTrue="1" operator="equal">
      <formula>"未回答"</formula>
    </cfRule>
  </conditionalFormatting>
  <conditionalFormatting sqref="P19">
    <cfRule type="cellIs" dxfId="31" priority="32" stopIfTrue="1" operator="greaterThan">
      <formula>1</formula>
    </cfRule>
  </conditionalFormatting>
  <conditionalFormatting sqref="O20">
    <cfRule type="cellIs" dxfId="30" priority="31" stopIfTrue="1" operator="equal">
      <formula>"未回答"</formula>
    </cfRule>
  </conditionalFormatting>
  <conditionalFormatting sqref="P20">
    <cfRule type="cellIs" dxfId="29" priority="30" stopIfTrue="1" operator="greaterThan">
      <formula>1</formula>
    </cfRule>
  </conditionalFormatting>
  <conditionalFormatting sqref="O21">
    <cfRule type="cellIs" dxfId="28" priority="29" stopIfTrue="1" operator="equal">
      <formula>"未回答"</formula>
    </cfRule>
  </conditionalFormatting>
  <conditionalFormatting sqref="P21">
    <cfRule type="cellIs" dxfId="27" priority="28" stopIfTrue="1" operator="greaterThan">
      <formula>1</formula>
    </cfRule>
  </conditionalFormatting>
  <conditionalFormatting sqref="O52:P52">
    <cfRule type="cellIs" dxfId="26" priority="27" stopIfTrue="1" operator="equal">
      <formula>"未回答"</formula>
    </cfRule>
  </conditionalFormatting>
  <conditionalFormatting sqref="P52:S52">
    <cfRule type="cellIs" dxfId="25" priority="26" stopIfTrue="1" operator="greaterThan">
      <formula>1</formula>
    </cfRule>
  </conditionalFormatting>
  <conditionalFormatting sqref="P52:S52">
    <cfRule type="cellIs" dxfId="24" priority="25" stopIfTrue="1" operator="greaterThan">
      <formula>1</formula>
    </cfRule>
  </conditionalFormatting>
  <conditionalFormatting sqref="O52:P52">
    <cfRule type="cellIs" dxfId="23" priority="24" stopIfTrue="1" operator="equal">
      <formula>"未回答"</formula>
    </cfRule>
  </conditionalFormatting>
  <conditionalFormatting sqref="O60:P60">
    <cfRule type="cellIs" dxfId="22" priority="23" stopIfTrue="1" operator="equal">
      <formula>"未回答"</formula>
    </cfRule>
  </conditionalFormatting>
  <conditionalFormatting sqref="P60:S60">
    <cfRule type="cellIs" dxfId="21" priority="22" stopIfTrue="1" operator="greaterThan">
      <formula>1</formula>
    </cfRule>
  </conditionalFormatting>
  <conditionalFormatting sqref="P60:S60">
    <cfRule type="cellIs" dxfId="20" priority="21" stopIfTrue="1" operator="greaterThan">
      <formula>1</formula>
    </cfRule>
  </conditionalFormatting>
  <conditionalFormatting sqref="O60:P60">
    <cfRule type="cellIs" dxfId="19" priority="20" stopIfTrue="1" operator="equal">
      <formula>"未回答"</formula>
    </cfRule>
  </conditionalFormatting>
  <conditionalFormatting sqref="O65:P66">
    <cfRule type="cellIs" dxfId="18" priority="19" stopIfTrue="1" operator="equal">
      <formula>"未回答"</formula>
    </cfRule>
  </conditionalFormatting>
  <conditionalFormatting sqref="P65:S66">
    <cfRule type="cellIs" dxfId="17" priority="18" stopIfTrue="1" operator="greaterThan">
      <formula>1</formula>
    </cfRule>
  </conditionalFormatting>
  <conditionalFormatting sqref="P65:S66">
    <cfRule type="cellIs" dxfId="16" priority="17" stopIfTrue="1" operator="greaterThan">
      <formula>1</formula>
    </cfRule>
  </conditionalFormatting>
  <conditionalFormatting sqref="O65:P66">
    <cfRule type="cellIs" dxfId="15" priority="16" stopIfTrue="1" operator="equal">
      <formula>"未回答"</formula>
    </cfRule>
  </conditionalFormatting>
  <conditionalFormatting sqref="O72:P72">
    <cfRule type="cellIs" dxfId="14" priority="15" stopIfTrue="1" operator="equal">
      <formula>"未回答"</formula>
    </cfRule>
  </conditionalFormatting>
  <conditionalFormatting sqref="P72:S72">
    <cfRule type="cellIs" dxfId="13" priority="14" stopIfTrue="1" operator="greaterThan">
      <formula>1</formula>
    </cfRule>
  </conditionalFormatting>
  <conditionalFormatting sqref="P72:S72">
    <cfRule type="cellIs" dxfId="12" priority="13" stopIfTrue="1" operator="greaterThan">
      <formula>1</formula>
    </cfRule>
  </conditionalFormatting>
  <conditionalFormatting sqref="O72:P72">
    <cfRule type="cellIs" dxfId="11" priority="12" stopIfTrue="1" operator="equal">
      <formula>"未回答"</formula>
    </cfRule>
  </conditionalFormatting>
  <conditionalFormatting sqref="O77:P79">
    <cfRule type="cellIs" dxfId="10" priority="11" stopIfTrue="1" operator="equal">
      <formula>"未回答"</formula>
    </cfRule>
  </conditionalFormatting>
  <conditionalFormatting sqref="P77:S79">
    <cfRule type="cellIs" dxfId="9" priority="10" stopIfTrue="1" operator="greaterThan">
      <formula>1</formula>
    </cfRule>
  </conditionalFormatting>
  <conditionalFormatting sqref="P77:S79">
    <cfRule type="cellIs" dxfId="8" priority="9" stopIfTrue="1" operator="greaterThan">
      <formula>1</formula>
    </cfRule>
  </conditionalFormatting>
  <conditionalFormatting sqref="O77:P79">
    <cfRule type="cellIs" dxfId="7" priority="8" stopIfTrue="1" operator="equal">
      <formula>"未回答"</formula>
    </cfRule>
  </conditionalFormatting>
  <conditionalFormatting sqref="P168 P170">
    <cfRule type="cellIs" dxfId="6" priority="6" stopIfTrue="1" operator="greaterThan">
      <formula>1</formula>
    </cfRule>
  </conditionalFormatting>
  <conditionalFormatting sqref="O168 O170">
    <cfRule type="cellIs" dxfId="5" priority="7" stopIfTrue="1" operator="equal">
      <formula>"未回答"</formula>
    </cfRule>
  </conditionalFormatting>
  <conditionalFormatting sqref="P169">
    <cfRule type="cellIs" dxfId="4" priority="4" stopIfTrue="1" operator="greaterThan">
      <formula>1</formula>
    </cfRule>
  </conditionalFormatting>
  <conditionalFormatting sqref="O169">
    <cfRule type="cellIs" dxfId="3" priority="5" stopIfTrue="1" operator="equal">
      <formula>"未回答"</formula>
    </cfRule>
  </conditionalFormatting>
  <conditionalFormatting sqref="O153">
    <cfRule type="cellIs" dxfId="2" priority="3" stopIfTrue="1" operator="equal">
      <formula>"未回答"</formula>
    </cfRule>
  </conditionalFormatting>
  <conditionalFormatting sqref="O174">
    <cfRule type="cellIs" dxfId="1" priority="2" stopIfTrue="1" operator="equal">
      <formula>"未回答"</formula>
    </cfRule>
  </conditionalFormatting>
  <conditionalFormatting sqref="P174">
    <cfRule type="cellIs" dxfId="0" priority="1" stopIfTrue="1" operator="greaterThan">
      <formula>1</formula>
    </cfRule>
  </conditionalFormatting>
  <dataValidations xWindow="313" yWindow="618" count="20">
    <dataValidation type="list" allowBlank="1" showInputMessage="1" showErrorMessage="1" sqref="H166:K166 F163:K163">
      <formula1>$P$166:$S$166</formula1>
    </dataValidation>
    <dataValidation type="list" allowBlank="1" showInputMessage="1" showErrorMessage="1" sqref="D166:G166">
      <formula1>$P$166:$R$166</formula1>
    </dataValidation>
    <dataValidation type="list" allowBlank="1" showInputMessage="1" showErrorMessage="1" sqref="D163:E163">
      <formula1>$O$166:$Q$166</formula1>
    </dataValidation>
    <dataValidation type="date" operator="greaterThan" allowBlank="1" showInputMessage="1" showErrorMessage="1" promptTitle="実施期間の始期" prompt="始期について平成○○年○月○日と記入してください。" sqref="B156:B158">
      <formula1>40836</formula1>
    </dataValidation>
    <dataValidation type="date" operator="greaterThan" allowBlank="1" showInputMessage="1" showErrorMessage="1" promptTitle="実施期間の終期" prompt="終期について平成○○年○月○日と記入してください。" sqref="D156:E158">
      <formula1>40836</formula1>
    </dataValidation>
    <dataValidation operator="greaterThan" allowBlank="1" showInputMessage="1" showErrorMessage="1" promptTitle="登録年月日" prompt="登録年月日を平成（令和）○○年○月○日と記入してください。" sqref="I17:M17"/>
    <dataValidation allowBlank="1" showInputMessage="1" showErrorMessage="1" promptTitle="登録番号" prompt="カッコ以下の番号を記入してください。" sqref="F17"/>
    <dataValidation allowBlank="1" showInputMessage="1" showErrorMessage="1" promptTitle="商号又は名称" prompt="記入例　：　株式会社　○○　" sqref="H8:M8"/>
    <dataValidation allowBlank="1" showInputMessage="1" showErrorMessage="1" promptTitle="代表者　氏名" prompt="記入例　代表取締役　○○　○○" sqref="H9:M10"/>
    <dataValidation type="date" operator="greaterThan" allowBlank="1" showInputMessage="1" showErrorMessage="1" promptTitle="報告日" prompt="報告書作成日を令和○○年○月○日と記入してください。" sqref="H6:M6">
      <formula1>40836</formula1>
    </dataValidation>
    <dataValidation type="list" allowBlank="1" showInputMessage="1" showErrorMessage="1" sqref="F150 P116:P119">
      <formula1>$P$155:$Q$155</formula1>
    </dataValidation>
    <dataValidation type="list" allowBlank="1" showInputMessage="1" showErrorMessage="1" sqref="K59:L59 K75:L75 K78:L78">
      <formula1>$R$5:$U$5</formula1>
    </dataValidation>
    <dataValidation type="list" allowBlank="1" showInputMessage="1" showErrorMessage="1" sqref="K27:L40">
      <formula1>$S$2:$U$2</formula1>
    </dataValidation>
    <dataValidation type="list" allowBlank="1" showInputMessage="1" showErrorMessage="1" sqref="K41:L45">
      <formula1>$R$2:$U$2</formula1>
    </dataValidation>
    <dataValidation type="list" allowBlank="1" showInputMessage="1" showErrorMessage="1" sqref="L76 K60:L74 K76:K77 K79:L79 K52:L58">
      <formula1>$S$5:$U$5</formula1>
    </dataValidation>
    <dataValidation type="list" allowBlank="1" showInputMessage="1" showErrorMessage="1" sqref="B124">
      <formula1>"□,☑"</formula1>
    </dataValidation>
    <dataValidation imeMode="hiragana" allowBlank="1" showInputMessage="1" showErrorMessage="1" promptTitle="竣工年月日" prompt="竣工年月日を平成（令和）○○年○月○日と記入してください。" sqref="D20:F20"/>
    <dataValidation imeMode="hiragana" allowBlank="1" showInputMessage="1" showErrorMessage="1" promptTitle="入居開始年月日" prompt="入居開始年月日を平成（令和）○○年○月○日と記入してください。" sqref="J20"/>
    <dataValidation type="list" allowBlank="1" showInputMessage="1" showErrorMessage="1" promptTitle="登録番号" prompt="リストより選択してください。" sqref="E17">
      <formula1>$W$2:$W$22</formula1>
    </dataValidation>
    <dataValidation type="list" allowBlank="1" showInputMessage="1" showErrorMessage="1" sqref="I171:J175">
      <formula1>$P$176:$P$178</formula1>
    </dataValidation>
  </dataValidations>
  <printOptions horizontalCentered="1"/>
  <pageMargins left="0.31496062992125984" right="0.31496062992125984" top="0.74803149606299213" bottom="0.74803149606299213" header="0.31496062992125984" footer="0.31496062992125984"/>
  <pageSetup paperSize="9" scale="79" fitToHeight="0" orientation="portrait" r:id="rId1"/>
  <headerFooter>
    <oddFooter>&amp;C&amp;10&amp;P</oddFooter>
  </headerFooter>
  <rowBreaks count="3" manualBreakCount="3">
    <brk id="49" max="12" man="1"/>
    <brk id="81" max="12" man="1"/>
    <brk id="13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170"/>
  <sheetViews>
    <sheetView view="pageBreakPreview" zoomScale="120" zoomScaleNormal="100" zoomScaleSheetLayoutView="120" workbookViewId="0">
      <selection activeCell="AM40" sqref="AM40"/>
    </sheetView>
  </sheetViews>
  <sheetFormatPr defaultRowHeight="13.2"/>
  <cols>
    <col min="1" max="1" width="0.77734375" customWidth="1"/>
    <col min="2" max="2" width="3.6640625" customWidth="1"/>
    <col min="3" max="10" width="2.77734375" customWidth="1"/>
    <col min="11" max="12" width="2.88671875" customWidth="1"/>
    <col min="13" max="27" width="2.6640625" customWidth="1"/>
    <col min="28" max="30" width="3" customWidth="1"/>
    <col min="31" max="32" width="2.77734375" customWidth="1"/>
    <col min="33" max="33" width="3.77734375" customWidth="1"/>
    <col min="34" max="34" width="2.77734375" customWidth="1"/>
    <col min="35" max="35" width="0.77734375" style="169" customWidth="1"/>
    <col min="36" max="36" width="0.77734375" customWidth="1"/>
    <col min="37" max="40" width="8.88671875" customWidth="1"/>
  </cols>
  <sheetData>
    <row r="1" spans="1:37" s="79" customFormat="1" ht="15" customHeight="1">
      <c r="A1" s="77"/>
      <c r="B1" s="160">
        <v>8</v>
      </c>
      <c r="C1" s="161" t="s">
        <v>423</v>
      </c>
      <c r="D1" s="161"/>
      <c r="E1" s="161"/>
      <c r="F1" s="161"/>
      <c r="G1" s="161"/>
      <c r="H1" s="161"/>
      <c r="I1" s="161"/>
      <c r="J1" s="161"/>
      <c r="K1" s="161"/>
      <c r="L1" s="161"/>
      <c r="M1" s="161"/>
      <c r="N1" s="161"/>
      <c r="O1" s="161"/>
      <c r="P1" s="161"/>
      <c r="Q1" s="161"/>
      <c r="R1" s="161"/>
      <c r="S1" s="161"/>
      <c r="T1" s="161"/>
      <c r="U1" s="162"/>
      <c r="V1" s="162"/>
      <c r="W1" s="162"/>
      <c r="X1" s="162"/>
      <c r="Y1" s="162"/>
      <c r="Z1" s="162"/>
      <c r="AA1" s="162"/>
      <c r="AB1" s="162"/>
      <c r="AC1" s="162"/>
      <c r="AD1" s="162"/>
      <c r="AE1" s="162"/>
      <c r="AF1" s="162"/>
      <c r="AG1" s="162"/>
      <c r="AH1" s="77"/>
      <c r="AI1" s="77"/>
      <c r="AJ1" s="78"/>
    </row>
    <row r="2" spans="1:37" s="79" customFormat="1" ht="13.8" thickBot="1">
      <c r="A2" s="76"/>
      <c r="B2"/>
      <c r="C2" s="204" t="s">
        <v>424</v>
      </c>
      <c r="D2"/>
      <c r="E2"/>
      <c r="F2"/>
      <c r="G2"/>
      <c r="H2"/>
      <c r="I2"/>
      <c r="J2"/>
      <c r="K2"/>
      <c r="L2"/>
      <c r="M2"/>
      <c r="N2"/>
      <c r="O2"/>
      <c r="P2"/>
      <c r="Q2"/>
      <c r="R2"/>
      <c r="S2"/>
      <c r="T2"/>
      <c r="U2"/>
      <c r="V2"/>
      <c r="W2"/>
      <c r="X2"/>
      <c r="Y2"/>
      <c r="Z2"/>
      <c r="AA2"/>
      <c r="AB2"/>
      <c r="AC2"/>
      <c r="AD2"/>
      <c r="AE2"/>
      <c r="AF2"/>
      <c r="AG2"/>
      <c r="AH2" s="76"/>
      <c r="AI2" s="76"/>
      <c r="AJ2" s="76"/>
    </row>
    <row r="3" spans="1:37" s="79" customFormat="1">
      <c r="A3" s="76"/>
      <c r="B3"/>
      <c r="C3" s="81" t="s">
        <v>73</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3"/>
      <c r="AH3" s="76"/>
      <c r="AI3" s="76"/>
      <c r="AJ3" s="76"/>
    </row>
    <row r="4" spans="1:37" s="79" customFormat="1">
      <c r="A4" s="76"/>
      <c r="B4"/>
      <c r="C4" s="84"/>
      <c r="D4" s="717" t="s">
        <v>416</v>
      </c>
      <c r="E4" s="830"/>
      <c r="F4" s="830"/>
      <c r="G4" s="830"/>
      <c r="H4" s="830"/>
      <c r="I4" s="830"/>
      <c r="J4" s="830"/>
      <c r="K4" s="830"/>
      <c r="L4" s="830"/>
      <c r="M4" s="837"/>
      <c r="N4" s="324" t="s">
        <v>5</v>
      </c>
      <c r="O4" s="725" t="s">
        <v>425</v>
      </c>
      <c r="P4" s="730"/>
      <c r="Q4" s="730"/>
      <c r="R4" s="730"/>
      <c r="S4" s="730"/>
      <c r="T4" s="730"/>
      <c r="U4" s="730"/>
      <c r="V4" s="731"/>
      <c r="W4" s="324" t="s">
        <v>5</v>
      </c>
      <c r="X4" s="217" t="s">
        <v>426</v>
      </c>
      <c r="Y4" s="361"/>
      <c r="Z4" s="361"/>
      <c r="AA4" s="361"/>
      <c r="AB4" s="361"/>
      <c r="AC4" s="361"/>
      <c r="AD4" s="361"/>
      <c r="AE4" s="361"/>
      <c r="AF4" s="216"/>
      <c r="AG4" s="97"/>
      <c r="AH4" s="76"/>
      <c r="AI4" s="76"/>
      <c r="AJ4" s="76"/>
    </row>
    <row r="5" spans="1:37" s="79" customFormat="1">
      <c r="A5" s="76"/>
      <c r="B5"/>
      <c r="C5" s="84"/>
      <c r="D5" s="704" t="s">
        <v>427</v>
      </c>
      <c r="E5" s="807"/>
      <c r="F5" s="807"/>
      <c r="G5" s="807"/>
      <c r="H5" s="807"/>
      <c r="I5" s="807"/>
      <c r="J5" s="807"/>
      <c r="K5" s="807"/>
      <c r="L5" s="807"/>
      <c r="M5" s="838"/>
      <c r="N5" s="324" t="s">
        <v>428</v>
      </c>
      <c r="O5" s="725" t="s">
        <v>429</v>
      </c>
      <c r="P5" s="730"/>
      <c r="Q5" s="730"/>
      <c r="R5" s="730"/>
      <c r="S5" s="730"/>
      <c r="T5" s="730"/>
      <c r="U5" s="730"/>
      <c r="V5" s="731"/>
      <c r="W5" s="324" t="s">
        <v>5</v>
      </c>
      <c r="X5" s="217" t="s">
        <v>430</v>
      </c>
      <c r="Y5" s="361"/>
      <c r="Z5" s="361"/>
      <c r="AA5" s="361"/>
      <c r="AB5" s="361"/>
      <c r="AC5" s="361"/>
      <c r="AD5" s="361"/>
      <c r="AE5" s="361"/>
      <c r="AF5" s="216"/>
      <c r="AG5" s="97"/>
      <c r="AH5" s="76"/>
      <c r="AI5" s="76"/>
      <c r="AJ5" s="76"/>
    </row>
    <row r="6" spans="1:37" s="79" customFormat="1">
      <c r="A6" s="76"/>
      <c r="B6"/>
      <c r="C6" s="84"/>
      <c r="D6" s="704" t="s">
        <v>431</v>
      </c>
      <c r="E6" s="685"/>
      <c r="F6" s="685"/>
      <c r="G6" s="685"/>
      <c r="H6" s="685"/>
      <c r="I6" s="685"/>
      <c r="J6" s="685"/>
      <c r="K6" s="685"/>
      <c r="L6" s="685"/>
      <c r="M6" s="839"/>
      <c r="N6" s="324" t="s">
        <v>428</v>
      </c>
      <c r="O6" s="725" t="s">
        <v>432</v>
      </c>
      <c r="P6" s="695"/>
      <c r="Q6" s="695"/>
      <c r="R6" s="695"/>
      <c r="S6" s="695"/>
      <c r="T6" s="695"/>
      <c r="U6" s="695"/>
      <c r="V6" s="699"/>
      <c r="W6" s="324" t="s">
        <v>5</v>
      </c>
      <c r="X6" s="339" t="s">
        <v>433</v>
      </c>
      <c r="Y6" s="340"/>
      <c r="Z6" s="340"/>
      <c r="AA6" s="340"/>
      <c r="AB6" s="340"/>
      <c r="AC6" s="340"/>
      <c r="AD6" s="340"/>
      <c r="AE6" s="340"/>
      <c r="AF6" s="341"/>
      <c r="AG6" s="97"/>
      <c r="AH6" s="76"/>
      <c r="AI6" s="76"/>
      <c r="AJ6" s="76"/>
    </row>
    <row r="7" spans="1:37" s="79" customFormat="1">
      <c r="A7" s="76"/>
      <c r="B7"/>
      <c r="C7" s="84"/>
      <c r="D7" s="736" t="s">
        <v>434</v>
      </c>
      <c r="E7" s="707"/>
      <c r="F7" s="707"/>
      <c r="G7" s="707"/>
      <c r="H7" s="707"/>
      <c r="I7" s="707"/>
      <c r="J7" s="707"/>
      <c r="K7" s="707"/>
      <c r="L7" s="707"/>
      <c r="M7" s="737"/>
      <c r="N7" s="324" t="s">
        <v>5</v>
      </c>
      <c r="O7" s="725" t="s">
        <v>435</v>
      </c>
      <c r="P7" s="695"/>
      <c r="Q7" s="695"/>
      <c r="R7" s="695"/>
      <c r="S7" s="656"/>
      <c r="T7" s="656"/>
      <c r="U7" s="656"/>
      <c r="V7" s="656"/>
      <c r="W7" s="324" t="s">
        <v>5</v>
      </c>
      <c r="X7" s="217" t="s">
        <v>436</v>
      </c>
      <c r="Y7" s="361"/>
      <c r="Z7" s="361"/>
      <c r="AA7" s="834"/>
      <c r="AB7" s="656"/>
      <c r="AC7" s="656"/>
      <c r="AD7" s="656"/>
      <c r="AE7" s="656"/>
      <c r="AF7" s="216" t="s">
        <v>85</v>
      </c>
      <c r="AG7" s="97"/>
      <c r="AH7" s="76"/>
      <c r="AI7" s="76"/>
      <c r="AJ7" s="76"/>
    </row>
    <row r="8" spans="1:37" s="79" customFormat="1">
      <c r="A8" s="76"/>
      <c r="B8"/>
      <c r="C8" s="84"/>
      <c r="D8" s="694" t="s">
        <v>437</v>
      </c>
      <c r="E8" s="695"/>
      <c r="F8" s="695"/>
      <c r="G8" s="695"/>
      <c r="H8" s="695"/>
      <c r="I8" s="695"/>
      <c r="J8" s="695"/>
      <c r="K8" s="695"/>
      <c r="L8" s="695"/>
      <c r="M8" s="699"/>
      <c r="N8" s="324" t="s">
        <v>5</v>
      </c>
      <c r="O8" s="725" t="s">
        <v>438</v>
      </c>
      <c r="P8" s="695"/>
      <c r="Q8" s="695"/>
      <c r="R8" s="695"/>
      <c r="S8" s="656"/>
      <c r="T8" s="656"/>
      <c r="U8" s="656"/>
      <c r="V8" s="656"/>
      <c r="W8" s="185" t="s">
        <v>5</v>
      </c>
      <c r="X8" s="395" t="s">
        <v>439</v>
      </c>
      <c r="Y8" s="361"/>
      <c r="Z8" s="361"/>
      <c r="AA8" s="361"/>
      <c r="AB8" s="361"/>
      <c r="AC8" s="361"/>
      <c r="AD8" s="361"/>
      <c r="AE8" s="361"/>
      <c r="AF8" s="216"/>
      <c r="AG8" s="97"/>
      <c r="AH8" s="76"/>
      <c r="AI8" s="76"/>
      <c r="AJ8" s="76"/>
    </row>
    <row r="9" spans="1:37" s="79" customFormat="1" ht="13.2" customHeight="1">
      <c r="A9" s="76"/>
      <c r="B9"/>
      <c r="C9" s="84"/>
      <c r="D9" s="717" t="s">
        <v>440</v>
      </c>
      <c r="E9" s="718"/>
      <c r="F9" s="718"/>
      <c r="G9" s="718"/>
      <c r="H9" s="718"/>
      <c r="I9" s="718"/>
      <c r="J9" s="718"/>
      <c r="K9" s="718"/>
      <c r="L9" s="718"/>
      <c r="M9" s="718"/>
      <c r="N9" s="324" t="s">
        <v>5</v>
      </c>
      <c r="O9" s="725" t="s">
        <v>441</v>
      </c>
      <c r="P9" s="695"/>
      <c r="Q9" s="695"/>
      <c r="R9" s="695"/>
      <c r="S9" s="656"/>
      <c r="T9" s="656"/>
      <c r="U9" s="656"/>
      <c r="V9" s="656"/>
      <c r="W9" s="185" t="s">
        <v>5</v>
      </c>
      <c r="X9" s="395" t="s">
        <v>442</v>
      </c>
      <c r="Y9" s="361"/>
      <c r="Z9" s="361"/>
      <c r="AA9" s="361"/>
      <c r="AB9" s="361"/>
      <c r="AC9" s="361"/>
      <c r="AD9" s="361"/>
      <c r="AE9" s="361"/>
      <c r="AF9" s="216"/>
      <c r="AG9" s="97"/>
      <c r="AH9" s="76"/>
      <c r="AI9" s="76"/>
      <c r="AJ9" s="76"/>
    </row>
    <row r="10" spans="1:37" s="79" customFormat="1" ht="13.2" customHeight="1">
      <c r="A10" s="76"/>
      <c r="B10"/>
      <c r="C10" s="84"/>
      <c r="D10" s="835"/>
      <c r="E10" s="836"/>
      <c r="F10" s="836"/>
      <c r="G10" s="836"/>
      <c r="H10" s="836"/>
      <c r="I10" s="836"/>
      <c r="J10" s="836"/>
      <c r="K10" s="836"/>
      <c r="L10" s="836"/>
      <c r="M10" s="836"/>
      <c r="N10" s="324" t="s">
        <v>5</v>
      </c>
      <c r="O10" s="725" t="s">
        <v>443</v>
      </c>
      <c r="P10" s="695"/>
      <c r="Q10" s="695"/>
      <c r="R10" s="695"/>
      <c r="S10" s="656"/>
      <c r="T10" s="656"/>
      <c r="U10" s="656"/>
      <c r="V10" s="656"/>
      <c r="W10" s="185" t="s">
        <v>5</v>
      </c>
      <c r="X10" s="395" t="s">
        <v>436</v>
      </c>
      <c r="Y10" s="361"/>
      <c r="Z10" s="361"/>
      <c r="AA10" s="375"/>
      <c r="AB10" s="375"/>
      <c r="AC10" s="375"/>
      <c r="AD10" s="375"/>
      <c r="AE10" s="361"/>
      <c r="AF10" s="216"/>
      <c r="AG10" s="97"/>
      <c r="AH10" s="76"/>
      <c r="AI10" s="76"/>
      <c r="AJ10" s="76"/>
    </row>
    <row r="11" spans="1:37" s="79" customFormat="1" ht="13.8" thickBot="1">
      <c r="A11" s="76"/>
      <c r="B11"/>
      <c r="C11" s="87"/>
      <c r="D11" s="396"/>
      <c r="E11" s="396"/>
      <c r="F11" s="396"/>
      <c r="G11" s="396"/>
      <c r="H11" s="396"/>
      <c r="I11" s="396"/>
      <c r="J11" s="396"/>
      <c r="K11" s="396"/>
      <c r="L11" s="396"/>
      <c r="M11" s="396"/>
      <c r="N11" s="314"/>
      <c r="O11" s="396"/>
      <c r="P11" s="396"/>
      <c r="Q11" s="396"/>
      <c r="R11" s="396"/>
      <c r="S11" s="397"/>
      <c r="T11" s="397"/>
      <c r="U11" s="397"/>
      <c r="V11" s="397"/>
      <c r="W11" s="314"/>
      <c r="X11" s="398"/>
      <c r="Y11" s="399"/>
      <c r="Z11" s="399"/>
      <c r="AA11" s="399"/>
      <c r="AB11" s="399"/>
      <c r="AC11" s="399"/>
      <c r="AD11" s="399"/>
      <c r="AE11" s="399"/>
      <c r="AF11" s="399"/>
      <c r="AG11" s="218"/>
      <c r="AH11" s="76"/>
      <c r="AI11" s="76"/>
      <c r="AJ11" s="76"/>
    </row>
    <row r="12" spans="1:37" s="79" customFormat="1">
      <c r="A12" s="76"/>
      <c r="B12"/>
      <c r="C12" s="204"/>
      <c r="D12"/>
      <c r="E12"/>
      <c r="F12"/>
      <c r="G12"/>
      <c r="H12"/>
      <c r="I12"/>
      <c r="J12"/>
      <c r="K12"/>
      <c r="L12"/>
      <c r="M12"/>
      <c r="N12"/>
      <c r="O12"/>
      <c r="P12"/>
      <c r="Q12"/>
      <c r="R12"/>
      <c r="S12"/>
      <c r="T12"/>
      <c r="U12"/>
      <c r="V12"/>
      <c r="AG12" s="215"/>
      <c r="AH12" s="76"/>
      <c r="AI12" s="76"/>
      <c r="AJ12" s="76"/>
    </row>
    <row r="13" spans="1:37" s="79" customFormat="1" ht="12">
      <c r="A13" s="76"/>
      <c r="B13" s="160">
        <v>9</v>
      </c>
      <c r="C13" s="161" t="s">
        <v>226</v>
      </c>
      <c r="D13" s="161"/>
      <c r="E13" s="161"/>
      <c r="F13" s="161"/>
      <c r="G13" s="161"/>
      <c r="H13" s="161"/>
      <c r="I13" s="161"/>
      <c r="J13" s="161"/>
      <c r="K13" s="161"/>
      <c r="L13" s="161"/>
      <c r="M13" s="161"/>
      <c r="N13" s="161"/>
      <c r="O13" s="161"/>
      <c r="P13" s="161"/>
      <c r="Q13" s="161"/>
      <c r="R13" s="161"/>
      <c r="S13" s="161"/>
      <c r="T13" s="161"/>
      <c r="U13" s="162"/>
      <c r="V13" s="162"/>
      <c r="W13" s="162"/>
      <c r="X13" s="162"/>
      <c r="Y13" s="162"/>
      <c r="Z13" s="162"/>
      <c r="AA13" s="162"/>
      <c r="AB13" s="162"/>
      <c r="AC13" s="162"/>
      <c r="AD13" s="162"/>
      <c r="AE13" s="162"/>
      <c r="AF13" s="162"/>
      <c r="AG13" s="162"/>
      <c r="AH13" s="75"/>
      <c r="AI13" s="76"/>
      <c r="AJ13" s="76"/>
    </row>
    <row r="14" spans="1:37" s="79" customFormat="1" ht="12">
      <c r="A14" s="76"/>
      <c r="B14" s="76"/>
      <c r="C14" s="831" t="s">
        <v>227</v>
      </c>
      <c r="D14" s="831"/>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373"/>
      <c r="AI14" s="373"/>
      <c r="AJ14" s="373"/>
      <c r="AK14" s="373"/>
    </row>
    <row r="15" spans="1:37" s="79" customFormat="1" ht="12.6" thickBot="1">
      <c r="A15" s="76"/>
      <c r="B15" s="76"/>
      <c r="C15" s="101" t="s">
        <v>71</v>
      </c>
      <c r="D15" s="832" t="s">
        <v>72</v>
      </c>
      <c r="E15" s="832"/>
      <c r="F15" s="832"/>
      <c r="G15" s="832"/>
      <c r="H15" s="832"/>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76"/>
      <c r="AJ15" s="76"/>
    </row>
    <row r="16" spans="1:37" s="79" customFormat="1" ht="12">
      <c r="A16" s="76"/>
      <c r="B16" s="76"/>
      <c r="C16" s="81" t="s">
        <v>73</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3"/>
      <c r="AH16" s="76"/>
      <c r="AI16" s="76"/>
      <c r="AJ16" s="76"/>
    </row>
    <row r="17" spans="1:36" s="79" customFormat="1">
      <c r="A17" s="76"/>
      <c r="B17" s="76"/>
      <c r="C17" s="84"/>
      <c r="D17" s="684" t="s">
        <v>444</v>
      </c>
      <c r="E17" s="823"/>
      <c r="F17" s="823"/>
      <c r="G17" s="823"/>
      <c r="H17" s="823"/>
      <c r="I17" s="823"/>
      <c r="J17" s="823"/>
      <c r="K17" s="823"/>
      <c r="L17" s="823"/>
      <c r="M17" s="823"/>
      <c r="N17" s="823"/>
      <c r="O17" s="823"/>
      <c r="P17" s="833"/>
      <c r="Q17" s="710" t="s">
        <v>74</v>
      </c>
      <c r="R17" s="709"/>
      <c r="S17" s="709"/>
      <c r="T17" s="445"/>
      <c r="U17" s="710" t="s">
        <v>75</v>
      </c>
      <c r="V17" s="709"/>
      <c r="W17" s="709"/>
      <c r="X17" s="445"/>
      <c r="Y17" s="710" t="s">
        <v>76</v>
      </c>
      <c r="Z17" s="709"/>
      <c r="AA17" s="709"/>
      <c r="AB17" s="445"/>
      <c r="AC17" s="710" t="s">
        <v>225</v>
      </c>
      <c r="AD17" s="709"/>
      <c r="AE17" s="709"/>
      <c r="AF17" s="445"/>
      <c r="AG17" s="85"/>
      <c r="AH17" s="76"/>
      <c r="AI17" s="76"/>
      <c r="AJ17" s="76"/>
    </row>
    <row r="18" spans="1:36" s="79" customFormat="1">
      <c r="A18" s="76"/>
      <c r="B18" s="76"/>
      <c r="C18" s="84"/>
      <c r="D18" s="694" t="s">
        <v>77</v>
      </c>
      <c r="E18" s="730"/>
      <c r="F18" s="730"/>
      <c r="G18" s="758" t="s">
        <v>206</v>
      </c>
      <c r="H18" s="730"/>
      <c r="I18" s="730"/>
      <c r="J18" s="730"/>
      <c r="K18" s="730"/>
      <c r="L18" s="730"/>
      <c r="M18" s="730"/>
      <c r="N18" s="730"/>
      <c r="O18" s="730"/>
      <c r="P18" s="732"/>
      <c r="Q18" s="828"/>
      <c r="R18" s="829"/>
      <c r="S18" s="829"/>
      <c r="T18" s="102" t="s">
        <v>78</v>
      </c>
      <c r="U18" s="828"/>
      <c r="V18" s="829"/>
      <c r="W18" s="829"/>
      <c r="X18" s="102" t="s">
        <v>78</v>
      </c>
      <c r="Y18" s="828"/>
      <c r="Z18" s="829"/>
      <c r="AA18" s="829"/>
      <c r="AB18" s="102" t="s">
        <v>78</v>
      </c>
      <c r="AC18" s="828"/>
      <c r="AD18" s="829"/>
      <c r="AE18" s="829"/>
      <c r="AF18" s="102" t="s">
        <v>78</v>
      </c>
      <c r="AG18" s="85"/>
      <c r="AH18" s="76"/>
      <c r="AI18" s="76"/>
      <c r="AJ18" s="76"/>
    </row>
    <row r="19" spans="1:36" s="79" customFormat="1">
      <c r="A19" s="76"/>
      <c r="B19" s="76"/>
      <c r="C19" s="84"/>
      <c r="D19" s="717" t="s">
        <v>79</v>
      </c>
      <c r="E19" s="830"/>
      <c r="F19" s="830"/>
      <c r="G19" s="758" t="s">
        <v>207</v>
      </c>
      <c r="H19" s="730"/>
      <c r="I19" s="730"/>
      <c r="J19" s="730"/>
      <c r="K19" s="730"/>
      <c r="L19" s="730"/>
      <c r="M19" s="730"/>
      <c r="N19" s="730"/>
      <c r="O19" s="730"/>
      <c r="P19" s="732"/>
      <c r="Q19" s="828"/>
      <c r="R19" s="829"/>
      <c r="S19" s="829"/>
      <c r="T19" s="102" t="s">
        <v>78</v>
      </c>
      <c r="U19" s="828"/>
      <c r="V19" s="829"/>
      <c r="W19" s="829"/>
      <c r="X19" s="102" t="s">
        <v>78</v>
      </c>
      <c r="Y19" s="828"/>
      <c r="Z19" s="829"/>
      <c r="AA19" s="829"/>
      <c r="AB19" s="102" t="s">
        <v>78</v>
      </c>
      <c r="AC19" s="828"/>
      <c r="AD19" s="829"/>
      <c r="AE19" s="829"/>
      <c r="AF19" s="102" t="s">
        <v>78</v>
      </c>
      <c r="AG19" s="85"/>
      <c r="AH19" s="76"/>
      <c r="AI19" s="76"/>
      <c r="AJ19" s="76"/>
    </row>
    <row r="20" spans="1:36" s="79" customFormat="1">
      <c r="A20" s="76"/>
      <c r="B20" s="76"/>
      <c r="C20" s="84"/>
      <c r="D20" s="103"/>
      <c r="E20" s="694" t="s">
        <v>80</v>
      </c>
      <c r="F20" s="730"/>
      <c r="G20" s="758" t="s">
        <v>81</v>
      </c>
      <c r="H20" s="730"/>
      <c r="I20" s="730"/>
      <c r="J20" s="730"/>
      <c r="K20" s="730"/>
      <c r="L20" s="730"/>
      <c r="M20" s="730"/>
      <c r="N20" s="730"/>
      <c r="O20" s="730"/>
      <c r="P20" s="732"/>
      <c r="Q20" s="828"/>
      <c r="R20" s="829"/>
      <c r="S20" s="829"/>
      <c r="T20" s="102" t="s">
        <v>78</v>
      </c>
      <c r="U20" s="828"/>
      <c r="V20" s="829"/>
      <c r="W20" s="829"/>
      <c r="X20" s="102" t="s">
        <v>78</v>
      </c>
      <c r="Y20" s="828"/>
      <c r="Z20" s="829"/>
      <c r="AA20" s="829"/>
      <c r="AB20" s="102" t="s">
        <v>78</v>
      </c>
      <c r="AC20" s="828"/>
      <c r="AD20" s="829"/>
      <c r="AE20" s="829"/>
      <c r="AF20" s="102" t="s">
        <v>78</v>
      </c>
      <c r="AG20" s="85"/>
      <c r="AH20" s="76"/>
      <c r="AI20" s="76"/>
      <c r="AJ20" s="76"/>
    </row>
    <row r="21" spans="1:36" s="79" customFormat="1" ht="12">
      <c r="A21" s="76"/>
      <c r="B21" s="76"/>
      <c r="C21" s="84"/>
      <c r="D21" s="104"/>
      <c r="E21" s="694" t="s">
        <v>82</v>
      </c>
      <c r="F21" s="695"/>
      <c r="G21" s="758" t="s">
        <v>83</v>
      </c>
      <c r="H21" s="758"/>
      <c r="I21" s="758"/>
      <c r="J21" s="758"/>
      <c r="K21" s="758"/>
      <c r="L21" s="758"/>
      <c r="M21" s="758"/>
      <c r="N21" s="758"/>
      <c r="O21" s="758"/>
      <c r="P21" s="759"/>
      <c r="Q21" s="828"/>
      <c r="R21" s="829"/>
      <c r="S21" s="829"/>
      <c r="T21" s="102" t="s">
        <v>78</v>
      </c>
      <c r="U21" s="828"/>
      <c r="V21" s="829"/>
      <c r="W21" s="829"/>
      <c r="X21" s="102" t="s">
        <v>78</v>
      </c>
      <c r="Y21" s="828"/>
      <c r="Z21" s="829"/>
      <c r="AA21" s="829"/>
      <c r="AB21" s="102" t="s">
        <v>78</v>
      </c>
      <c r="AC21" s="828"/>
      <c r="AD21" s="829"/>
      <c r="AE21" s="829"/>
      <c r="AF21" s="102" t="s">
        <v>78</v>
      </c>
      <c r="AG21" s="85"/>
      <c r="AH21" s="76"/>
      <c r="AI21" s="76"/>
      <c r="AJ21" s="76"/>
    </row>
    <row r="22" spans="1:36" s="79" customFormat="1">
      <c r="A22" s="76"/>
      <c r="B22" s="76"/>
      <c r="C22" s="84"/>
      <c r="D22" s="684" t="s">
        <v>445</v>
      </c>
      <c r="E22" s="823"/>
      <c r="F22" s="823"/>
      <c r="G22" s="823"/>
      <c r="H22" s="823"/>
      <c r="I22" s="823"/>
      <c r="J22" s="823"/>
      <c r="K22" s="823"/>
      <c r="L22" s="823"/>
      <c r="M22" s="823"/>
      <c r="N22" s="823"/>
      <c r="O22" s="823"/>
      <c r="P22" s="823"/>
      <c r="Q22" s="824"/>
      <c r="R22" s="656"/>
      <c r="S22" s="656"/>
      <c r="T22" s="656"/>
      <c r="U22" s="656"/>
      <c r="V22" s="656"/>
      <c r="W22" s="656"/>
      <c r="X22" s="656"/>
      <c r="Y22" s="656"/>
      <c r="Z22" s="656"/>
      <c r="AA22" s="656"/>
      <c r="AB22" s="656"/>
      <c r="AC22" s="656"/>
      <c r="AD22" s="656"/>
      <c r="AE22" s="656"/>
      <c r="AF22" s="650"/>
      <c r="AG22" s="98"/>
      <c r="AH22" s="76"/>
      <c r="AI22" s="76"/>
      <c r="AJ22" s="76"/>
    </row>
    <row r="23" spans="1:36" s="79" customFormat="1">
      <c r="A23" s="76"/>
      <c r="B23" s="76"/>
      <c r="C23" s="84"/>
      <c r="D23" s="694" t="s">
        <v>77</v>
      </c>
      <c r="E23" s="730"/>
      <c r="F23" s="730"/>
      <c r="G23" s="758" t="s">
        <v>206</v>
      </c>
      <c r="H23" s="730"/>
      <c r="I23" s="730"/>
      <c r="J23" s="730"/>
      <c r="K23" s="730"/>
      <c r="L23" s="730"/>
      <c r="M23" s="730"/>
      <c r="N23" s="730"/>
      <c r="O23" s="730"/>
      <c r="P23" s="730"/>
      <c r="Q23" s="185" t="s">
        <v>5</v>
      </c>
      <c r="R23" s="813" t="s">
        <v>446</v>
      </c>
      <c r="S23" s="656"/>
      <c r="T23" s="726"/>
      <c r="U23" s="185" t="s">
        <v>5</v>
      </c>
      <c r="V23" s="825" t="s">
        <v>447</v>
      </c>
      <c r="W23" s="826"/>
      <c r="X23" s="827"/>
      <c r="Y23" s="185" t="s">
        <v>5</v>
      </c>
      <c r="Z23" s="183" t="s">
        <v>448</v>
      </c>
      <c r="AA23" s="183"/>
      <c r="AB23" s="183"/>
      <c r="AC23" s="186"/>
      <c r="AD23" s="183"/>
      <c r="AE23" s="325"/>
      <c r="AF23" s="183"/>
      <c r="AG23" s="98"/>
      <c r="AH23" s="76"/>
      <c r="AI23" s="76"/>
      <c r="AJ23" s="76"/>
    </row>
    <row r="24" spans="1:36" s="79" customFormat="1">
      <c r="A24" s="86"/>
      <c r="B24" s="76"/>
      <c r="C24" s="84"/>
      <c r="D24" s="694" t="s">
        <v>79</v>
      </c>
      <c r="E24" s="730"/>
      <c r="F24" s="730"/>
      <c r="G24" s="758" t="s">
        <v>207</v>
      </c>
      <c r="H24" s="730"/>
      <c r="I24" s="730"/>
      <c r="J24" s="730"/>
      <c r="K24" s="730"/>
      <c r="L24" s="730"/>
      <c r="M24" s="730"/>
      <c r="N24" s="730"/>
      <c r="O24" s="730"/>
      <c r="P24" s="730"/>
      <c r="Q24" s="185" t="s">
        <v>5</v>
      </c>
      <c r="R24" s="813" t="s">
        <v>446</v>
      </c>
      <c r="S24" s="656"/>
      <c r="T24" s="726"/>
      <c r="U24" s="185" t="s">
        <v>5</v>
      </c>
      <c r="V24" s="814" t="s">
        <v>447</v>
      </c>
      <c r="W24" s="815"/>
      <c r="X24" s="815"/>
      <c r="Y24" s="185" t="s">
        <v>5</v>
      </c>
      <c r="Z24" s="183" t="s">
        <v>448</v>
      </c>
      <c r="AA24" s="183"/>
      <c r="AB24" s="183"/>
      <c r="AC24" s="186"/>
      <c r="AD24" s="183"/>
      <c r="AE24" s="325"/>
      <c r="AF24" s="183"/>
      <c r="AG24" s="98"/>
      <c r="AH24" s="76"/>
      <c r="AI24" s="76"/>
      <c r="AJ24" s="76"/>
    </row>
    <row r="25" spans="1:36" s="79" customFormat="1">
      <c r="A25" s="86"/>
      <c r="B25" s="76"/>
      <c r="C25" s="84"/>
      <c r="D25" s="686" t="s">
        <v>449</v>
      </c>
      <c r="E25" s="816"/>
      <c r="F25" s="816"/>
      <c r="G25" s="816"/>
      <c r="H25" s="816"/>
      <c r="I25" s="816"/>
      <c r="J25" s="816"/>
      <c r="K25" s="816"/>
      <c r="L25" s="816"/>
      <c r="M25" s="816"/>
      <c r="N25" s="816"/>
      <c r="O25" s="816"/>
      <c r="P25" s="817"/>
      <c r="Q25" s="185" t="s">
        <v>5</v>
      </c>
      <c r="R25" s="392" t="s">
        <v>450</v>
      </c>
      <c r="S25" s="372"/>
      <c r="T25" s="372"/>
      <c r="U25" s="185" t="s">
        <v>5</v>
      </c>
      <c r="V25" s="228" t="s">
        <v>451</v>
      </c>
      <c r="W25" s="391"/>
      <c r="X25" s="391"/>
      <c r="Y25" s="185" t="s">
        <v>5</v>
      </c>
      <c r="Z25" s="285" t="s">
        <v>452</v>
      </c>
      <c r="AA25" s="285"/>
      <c r="AB25" s="285"/>
      <c r="AC25" s="185" t="s">
        <v>5</v>
      </c>
      <c r="AD25" s="285" t="s">
        <v>453</v>
      </c>
      <c r="AE25" s="285"/>
      <c r="AF25" s="287"/>
      <c r="AG25" s="85"/>
      <c r="AH25" s="76"/>
      <c r="AI25" s="76"/>
      <c r="AJ25" s="76"/>
    </row>
    <row r="26" spans="1:36" s="79" customFormat="1">
      <c r="A26" s="77"/>
      <c r="B26" s="76"/>
      <c r="C26" s="84"/>
      <c r="D26" s="668"/>
      <c r="E26" s="818"/>
      <c r="F26" s="818"/>
      <c r="G26" s="818"/>
      <c r="H26" s="818"/>
      <c r="I26" s="818"/>
      <c r="J26" s="818"/>
      <c r="K26" s="818"/>
      <c r="L26" s="818"/>
      <c r="M26" s="818"/>
      <c r="N26" s="818"/>
      <c r="O26" s="818"/>
      <c r="P26" s="819"/>
      <c r="Q26" s="185" t="s">
        <v>5</v>
      </c>
      <c r="R26" s="392" t="s">
        <v>454</v>
      </c>
      <c r="S26" s="372"/>
      <c r="T26" s="372"/>
      <c r="U26" s="230"/>
      <c r="V26" s="228"/>
      <c r="W26" s="391"/>
      <c r="X26" s="391"/>
      <c r="Y26" s="185" t="s">
        <v>5</v>
      </c>
      <c r="Z26" s="286" t="s">
        <v>455</v>
      </c>
      <c r="AA26" s="286"/>
      <c r="AB26" s="286"/>
      <c r="AC26" s="288"/>
      <c r="AD26" s="286"/>
      <c r="AE26" s="286"/>
      <c r="AF26" s="289"/>
      <c r="AG26" s="85"/>
      <c r="AH26" s="76"/>
      <c r="AI26" s="76"/>
      <c r="AJ26" s="76"/>
    </row>
    <row r="27" spans="1:36" s="79" customFormat="1" ht="12.6" customHeight="1">
      <c r="A27" s="77"/>
      <c r="B27" s="76"/>
      <c r="C27" s="84"/>
      <c r="D27" s="670"/>
      <c r="E27" s="820"/>
      <c r="F27" s="820"/>
      <c r="G27" s="820"/>
      <c r="H27" s="820"/>
      <c r="I27" s="820"/>
      <c r="J27" s="820"/>
      <c r="K27" s="820"/>
      <c r="L27" s="820"/>
      <c r="M27" s="820"/>
      <c r="N27" s="820"/>
      <c r="O27" s="820"/>
      <c r="P27" s="821"/>
      <c r="Q27" s="185" t="s">
        <v>5</v>
      </c>
      <c r="R27" s="315" t="s">
        <v>456</v>
      </c>
      <c r="S27" s="290"/>
      <c r="T27" s="290"/>
      <c r="U27" s="288"/>
      <c r="V27" s="291"/>
      <c r="W27" s="292"/>
      <c r="X27" s="292"/>
      <c r="Y27" s="288"/>
      <c r="Z27" s="185" t="s">
        <v>5</v>
      </c>
      <c r="AA27" s="183" t="s">
        <v>457</v>
      </c>
      <c r="AB27" s="183"/>
      <c r="AC27" s="230"/>
      <c r="AD27" s="822"/>
      <c r="AE27" s="690"/>
      <c r="AF27" s="184" t="s">
        <v>85</v>
      </c>
      <c r="AG27" s="85"/>
      <c r="AH27" s="76"/>
      <c r="AI27" s="76"/>
      <c r="AJ27" s="76"/>
    </row>
    <row r="28" spans="1:36" s="79" customFormat="1" ht="15" customHeight="1">
      <c r="A28" s="76"/>
      <c r="B28" s="76"/>
      <c r="C28" s="84"/>
      <c r="D28" s="684" t="s">
        <v>458</v>
      </c>
      <c r="E28" s="810"/>
      <c r="F28" s="810"/>
      <c r="G28" s="810"/>
      <c r="H28" s="810"/>
      <c r="I28" s="810"/>
      <c r="J28" s="810"/>
      <c r="K28" s="810"/>
      <c r="L28" s="810"/>
      <c r="M28" s="811"/>
      <c r="N28" s="811"/>
      <c r="O28" s="811"/>
      <c r="P28" s="812"/>
      <c r="Q28" s="185" t="s">
        <v>5</v>
      </c>
      <c r="R28" s="183" t="s">
        <v>232</v>
      </c>
      <c r="S28" s="183" t="s">
        <v>459</v>
      </c>
      <c r="T28" s="186"/>
      <c r="U28" s="317"/>
      <c r="V28" s="183"/>
      <c r="W28" s="331"/>
      <c r="X28" s="183" t="s">
        <v>460</v>
      </c>
      <c r="Y28" s="183"/>
      <c r="Z28" s="183"/>
      <c r="AA28" s="185" t="s">
        <v>428</v>
      </c>
      <c r="AB28" s="183" t="s">
        <v>233</v>
      </c>
      <c r="AC28" s="186"/>
      <c r="AD28" s="183"/>
      <c r="AE28" s="183"/>
      <c r="AF28" s="184"/>
      <c r="AG28" s="85"/>
      <c r="AH28" s="76"/>
      <c r="AI28" s="76"/>
      <c r="AJ28" s="76"/>
    </row>
    <row r="29" spans="1:36" s="79" customFormat="1">
      <c r="A29" s="76"/>
      <c r="B29" s="76"/>
      <c r="C29" s="84"/>
      <c r="D29" s="259" t="s">
        <v>461</v>
      </c>
      <c r="E29" s="260"/>
      <c r="F29" s="260"/>
      <c r="G29" s="260"/>
      <c r="H29" s="260"/>
      <c r="I29" s="260"/>
      <c r="J29" s="260"/>
      <c r="K29" s="260"/>
      <c r="L29" s="260"/>
      <c r="M29" s="261"/>
      <c r="N29" s="261"/>
      <c r="O29" s="261"/>
      <c r="P29" s="262"/>
      <c r="Q29" s="185" t="s">
        <v>5</v>
      </c>
      <c r="R29" s="392" t="s">
        <v>462</v>
      </c>
      <c r="S29" s="372"/>
      <c r="T29" s="372"/>
      <c r="U29" s="230"/>
      <c r="V29" s="228"/>
      <c r="W29" s="391"/>
      <c r="X29" s="391"/>
      <c r="Y29" s="185" t="s">
        <v>5</v>
      </c>
      <c r="Z29" s="183" t="s">
        <v>463</v>
      </c>
      <c r="AA29" s="183"/>
      <c r="AB29" s="183"/>
      <c r="AC29" s="230"/>
      <c r="AD29" s="183"/>
      <c r="AE29" s="183"/>
      <c r="AF29" s="184"/>
      <c r="AG29" s="85"/>
      <c r="AH29" s="76"/>
      <c r="AI29" s="76"/>
      <c r="AJ29" s="76"/>
    </row>
    <row r="30" spans="1:36" s="79" customFormat="1" ht="12.6" thickBot="1">
      <c r="A30" s="76"/>
      <c r="B30" s="77"/>
      <c r="C30" s="180"/>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2"/>
      <c r="AH30" s="77"/>
      <c r="AI30" s="77"/>
      <c r="AJ30" s="78"/>
    </row>
    <row r="31" spans="1:36" s="79" customFormat="1" ht="12">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8"/>
    </row>
    <row r="32" spans="1:36" s="79" customFormat="1" ht="12">
      <c r="A32" s="76"/>
      <c r="B32" s="160">
        <v>10</v>
      </c>
      <c r="C32" s="161" t="s">
        <v>148</v>
      </c>
      <c r="D32" s="161"/>
      <c r="E32" s="161"/>
      <c r="F32" s="161"/>
      <c r="G32" s="161"/>
      <c r="H32" s="161"/>
      <c r="I32" s="161"/>
      <c r="J32" s="161"/>
      <c r="K32" s="161"/>
      <c r="L32" s="161"/>
      <c r="M32" s="161"/>
      <c r="N32" s="161"/>
      <c r="O32" s="161"/>
      <c r="P32" s="161"/>
      <c r="Q32" s="161"/>
      <c r="R32" s="161"/>
      <c r="S32" s="161"/>
      <c r="T32" s="161"/>
      <c r="U32" s="162"/>
      <c r="V32" s="162"/>
      <c r="W32" s="162"/>
      <c r="X32" s="162"/>
      <c r="Y32" s="162"/>
      <c r="Z32" s="162"/>
      <c r="AA32" s="162"/>
      <c r="AB32" s="162"/>
      <c r="AC32" s="162"/>
      <c r="AD32" s="162"/>
      <c r="AE32" s="162"/>
      <c r="AF32" s="162"/>
      <c r="AG32" s="162"/>
      <c r="AH32" s="76"/>
      <c r="AI32" s="76"/>
      <c r="AJ32" s="76"/>
    </row>
    <row r="33" spans="1:36" s="79" customFormat="1" ht="12.6" thickBot="1">
      <c r="A33" s="76"/>
      <c r="B33" s="76"/>
      <c r="C33" s="76" t="s">
        <v>86</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5"/>
      <c r="AE33" s="75"/>
      <c r="AF33" s="75"/>
      <c r="AG33" s="75"/>
      <c r="AH33" s="75"/>
      <c r="AI33" s="76"/>
      <c r="AJ33" s="76"/>
    </row>
    <row r="34" spans="1:36" s="79" customFormat="1" ht="12.6" thickBot="1">
      <c r="A34" s="76"/>
      <c r="B34" s="76"/>
      <c r="C34" s="81" t="s">
        <v>73</v>
      </c>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3"/>
      <c r="AH34" s="76"/>
      <c r="AI34" s="76"/>
      <c r="AJ34" s="76"/>
    </row>
    <row r="35" spans="1:36" s="79" customFormat="1" ht="13.8" thickBot="1">
      <c r="A35" s="76"/>
      <c r="B35" s="80"/>
      <c r="C35" s="91"/>
      <c r="D35" s="684" t="s">
        <v>87</v>
      </c>
      <c r="E35" s="678"/>
      <c r="F35" s="678"/>
      <c r="G35" s="678"/>
      <c r="H35" s="678"/>
      <c r="I35" s="678"/>
      <c r="J35" s="678"/>
      <c r="K35" s="678"/>
      <c r="L35" s="678"/>
      <c r="M35" s="94" t="s">
        <v>5</v>
      </c>
      <c r="N35" s="725" t="s">
        <v>88</v>
      </c>
      <c r="O35" s="695"/>
      <c r="P35" s="695"/>
      <c r="Q35" s="730"/>
      <c r="R35" s="94" t="s">
        <v>5</v>
      </c>
      <c r="S35" s="725" t="s">
        <v>89</v>
      </c>
      <c r="T35" s="656"/>
      <c r="U35" s="656"/>
      <c r="V35" s="656"/>
      <c r="W35" s="94" t="s">
        <v>5</v>
      </c>
      <c r="X35" s="725" t="s">
        <v>90</v>
      </c>
      <c r="Y35" s="730"/>
      <c r="Z35" s="730"/>
      <c r="AA35" s="731"/>
      <c r="AB35" s="94" t="s">
        <v>5</v>
      </c>
      <c r="AC35" s="725" t="s">
        <v>91</v>
      </c>
      <c r="AD35" s="695"/>
      <c r="AE35" s="695"/>
      <c r="AF35" s="109"/>
      <c r="AG35" s="85"/>
      <c r="AH35" s="76"/>
      <c r="AI35" s="76"/>
      <c r="AJ35" s="76"/>
    </row>
    <row r="36" spans="1:36" s="79" customFormat="1" ht="13.8" thickBot="1">
      <c r="A36" s="86"/>
      <c r="B36" s="80"/>
      <c r="C36" s="91"/>
      <c r="D36" s="684" t="s">
        <v>231</v>
      </c>
      <c r="E36" s="678"/>
      <c r="F36" s="678"/>
      <c r="G36" s="678"/>
      <c r="H36" s="678"/>
      <c r="I36" s="678"/>
      <c r="J36" s="678"/>
      <c r="K36" s="678"/>
      <c r="L36" s="678"/>
      <c r="M36" s="94" t="s">
        <v>5</v>
      </c>
      <c r="N36" s="725" t="s">
        <v>88</v>
      </c>
      <c r="O36" s="695"/>
      <c r="P36" s="695"/>
      <c r="Q36" s="731"/>
      <c r="R36" s="94" t="s">
        <v>5</v>
      </c>
      <c r="S36" s="725" t="s">
        <v>89</v>
      </c>
      <c r="T36" s="656"/>
      <c r="U36" s="656"/>
      <c r="V36" s="656"/>
      <c r="W36" s="171" t="s">
        <v>5</v>
      </c>
      <c r="X36" s="725" t="s">
        <v>90</v>
      </c>
      <c r="Y36" s="730"/>
      <c r="Z36" s="730"/>
      <c r="AA36" s="731"/>
      <c r="AB36" s="171" t="s">
        <v>5</v>
      </c>
      <c r="AC36" s="725" t="s">
        <v>91</v>
      </c>
      <c r="AD36" s="695"/>
      <c r="AE36" s="695"/>
      <c r="AF36" s="109"/>
      <c r="AG36" s="85"/>
      <c r="AH36" s="76"/>
      <c r="AI36" s="76"/>
      <c r="AJ36" s="76"/>
    </row>
    <row r="37" spans="1:36" s="79" customFormat="1" ht="13.8" customHeight="1" thickBot="1">
      <c r="A37" s="86"/>
      <c r="B37" s="80"/>
      <c r="C37" s="91"/>
      <c r="D37" s="684" t="s">
        <v>228</v>
      </c>
      <c r="E37" s="678"/>
      <c r="F37" s="678"/>
      <c r="G37" s="678"/>
      <c r="H37" s="678"/>
      <c r="I37" s="678"/>
      <c r="J37" s="678"/>
      <c r="K37" s="678"/>
      <c r="L37" s="678"/>
      <c r="M37" s="229" t="s">
        <v>5</v>
      </c>
      <c r="N37" s="739" t="s">
        <v>92</v>
      </c>
      <c r="O37" s="740"/>
      <c r="P37" s="740"/>
      <c r="Q37" s="741"/>
      <c r="R37" s="401" t="s">
        <v>5</v>
      </c>
      <c r="S37" s="739" t="s">
        <v>93</v>
      </c>
      <c r="T37" s="740"/>
      <c r="U37" s="740"/>
      <c r="V37" s="741"/>
      <c r="W37" s="199" t="s">
        <v>5</v>
      </c>
      <c r="X37" s="326" t="s">
        <v>384</v>
      </c>
      <c r="Y37" s="385"/>
      <c r="Z37" s="385"/>
      <c r="AA37" s="738"/>
      <c r="AB37" s="738"/>
      <c r="AC37" s="738"/>
      <c r="AD37" s="738"/>
      <c r="AE37" s="738"/>
      <c r="AF37" s="386" t="s">
        <v>464</v>
      </c>
      <c r="AG37" s="85"/>
      <c r="AH37" s="76"/>
      <c r="AI37" s="76"/>
      <c r="AJ37" s="76"/>
    </row>
    <row r="38" spans="1:36" s="79" customFormat="1" ht="15" customHeight="1" thickBot="1">
      <c r="A38" s="76"/>
      <c r="B38" s="80"/>
      <c r="C38" s="91"/>
      <c r="D38" s="379" t="s">
        <v>229</v>
      </c>
      <c r="E38" s="380"/>
      <c r="F38" s="380"/>
      <c r="G38" s="380"/>
      <c r="H38" s="380"/>
      <c r="I38" s="380"/>
      <c r="J38" s="380"/>
      <c r="K38" s="380"/>
      <c r="L38" s="380"/>
      <c r="M38" s="94" t="s">
        <v>5</v>
      </c>
      <c r="N38" s="725" t="s">
        <v>94</v>
      </c>
      <c r="O38" s="656"/>
      <c r="P38" s="656"/>
      <c r="Q38" s="726"/>
      <c r="R38" s="324" t="s">
        <v>5</v>
      </c>
      <c r="S38" s="725" t="s">
        <v>95</v>
      </c>
      <c r="T38" s="656"/>
      <c r="U38" s="656"/>
      <c r="V38" s="656"/>
      <c r="W38" s="185" t="s">
        <v>5</v>
      </c>
      <c r="X38" s="403" t="s">
        <v>465</v>
      </c>
      <c r="Y38" s="404"/>
      <c r="Z38" s="404"/>
      <c r="AA38" s="185" t="s">
        <v>5</v>
      </c>
      <c r="AB38" s="808" t="s">
        <v>529</v>
      </c>
      <c r="AC38" s="730"/>
      <c r="AD38" s="809"/>
      <c r="AE38" s="809"/>
      <c r="AF38" s="405" t="s">
        <v>530</v>
      </c>
      <c r="AG38" s="85"/>
      <c r="AH38" s="76"/>
      <c r="AI38" s="76"/>
      <c r="AJ38" s="76"/>
    </row>
    <row r="39" spans="1:36" s="79" customFormat="1" ht="12.6" thickBot="1">
      <c r="A39" s="76"/>
      <c r="B39" s="80"/>
      <c r="C39" s="91"/>
      <c r="D39" s="381" t="s">
        <v>230</v>
      </c>
      <c r="E39" s="377"/>
      <c r="F39" s="377"/>
      <c r="G39" s="377"/>
      <c r="H39" s="377"/>
      <c r="I39" s="377"/>
      <c r="J39" s="377"/>
      <c r="K39" s="377"/>
      <c r="L39" s="377"/>
      <c r="M39" s="94" t="s">
        <v>5</v>
      </c>
      <c r="N39" s="400" t="s">
        <v>178</v>
      </c>
      <c r="O39" s="806"/>
      <c r="P39" s="806"/>
      <c r="Q39" s="806"/>
      <c r="R39" s="806"/>
      <c r="S39" s="806"/>
      <c r="T39" s="806"/>
      <c r="U39" s="806"/>
      <c r="V39" s="806"/>
      <c r="W39" s="806"/>
      <c r="X39" s="806"/>
      <c r="Y39" s="806"/>
      <c r="Z39" s="806"/>
      <c r="AA39" s="806"/>
      <c r="AB39" s="806"/>
      <c r="AC39" s="806"/>
      <c r="AD39" s="806"/>
      <c r="AE39" s="806"/>
      <c r="AF39" s="402" t="s">
        <v>85</v>
      </c>
      <c r="AG39" s="85"/>
      <c r="AH39" s="76"/>
      <c r="AI39" s="76"/>
      <c r="AJ39" s="76"/>
    </row>
    <row r="40" spans="1:36" s="79" customFormat="1" ht="12.6" thickBot="1">
      <c r="A40" s="76"/>
      <c r="B40" s="76"/>
      <c r="C40" s="87"/>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9"/>
      <c r="AH40" s="84"/>
      <c r="AI40" s="76"/>
      <c r="AJ40" s="76"/>
    </row>
    <row r="41" spans="1:36" s="79" customFormat="1" ht="12">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row>
    <row r="42" spans="1:36" s="79" customFormat="1" ht="12">
      <c r="A42" s="76"/>
      <c r="B42" s="160">
        <v>11</v>
      </c>
      <c r="C42" s="161" t="s">
        <v>149</v>
      </c>
      <c r="D42" s="161"/>
      <c r="E42" s="161"/>
      <c r="F42" s="161"/>
      <c r="G42" s="161"/>
      <c r="H42" s="161"/>
      <c r="I42" s="161"/>
      <c r="J42" s="161"/>
      <c r="K42" s="161"/>
      <c r="L42" s="161"/>
      <c r="M42" s="161"/>
      <c r="N42" s="161"/>
      <c r="O42" s="161"/>
      <c r="P42" s="161"/>
      <c r="Q42" s="161"/>
      <c r="R42" s="161"/>
      <c r="S42" s="161"/>
      <c r="T42" s="161"/>
      <c r="U42" s="162"/>
      <c r="V42" s="162"/>
      <c r="W42" s="162"/>
      <c r="X42" s="162"/>
      <c r="Y42" s="162"/>
      <c r="Z42" s="162"/>
      <c r="AA42" s="162"/>
      <c r="AB42" s="162"/>
      <c r="AC42" s="162"/>
      <c r="AD42" s="162"/>
      <c r="AE42" s="162"/>
      <c r="AF42" s="162"/>
      <c r="AG42" s="162"/>
      <c r="AH42" s="76"/>
      <c r="AI42" s="76"/>
      <c r="AJ42" s="76"/>
    </row>
    <row r="43" spans="1:36" s="79" customFormat="1" ht="12">
      <c r="A43" s="76"/>
      <c r="B43" s="76"/>
      <c r="C43" s="685" t="s">
        <v>208</v>
      </c>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76"/>
      <c r="AJ43" s="76"/>
    </row>
    <row r="44" spans="1:36" s="79" customFormat="1">
      <c r="A44" s="76"/>
      <c r="B44" s="76"/>
      <c r="C44" s="685" t="s">
        <v>209</v>
      </c>
      <c r="D44" s="807"/>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382"/>
      <c r="AI44" s="76"/>
      <c r="AJ44" s="76"/>
    </row>
    <row r="45" spans="1:36" s="79" customFormat="1" ht="12.6" thickBot="1">
      <c r="A45" s="76"/>
      <c r="B45" s="76"/>
      <c r="C45" s="685" t="s">
        <v>210</v>
      </c>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c r="AI45" s="76"/>
      <c r="AJ45" s="76"/>
    </row>
    <row r="46" spans="1:36" s="79" customFormat="1" ht="12.6" thickBot="1">
      <c r="A46" s="76"/>
      <c r="B46" s="76"/>
      <c r="C46" s="81" t="s">
        <v>73</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3"/>
      <c r="AH46" s="76"/>
      <c r="AI46" s="76"/>
      <c r="AJ46" s="76"/>
    </row>
    <row r="47" spans="1:36" s="79" customFormat="1" ht="12.6" thickBot="1">
      <c r="A47" s="76"/>
      <c r="B47" s="76"/>
      <c r="C47" s="111"/>
      <c r="D47" s="717" t="s">
        <v>96</v>
      </c>
      <c r="E47" s="718"/>
      <c r="F47" s="718"/>
      <c r="G47" s="718"/>
      <c r="H47" s="718"/>
      <c r="I47" s="718"/>
      <c r="J47" s="718"/>
      <c r="K47" s="718"/>
      <c r="L47" s="718"/>
      <c r="M47" s="724"/>
      <c r="N47" s="94" t="s">
        <v>5</v>
      </c>
      <c r="O47" s="718" t="s">
        <v>97</v>
      </c>
      <c r="P47" s="718"/>
      <c r="Q47" s="718"/>
      <c r="R47" s="718"/>
      <c r="S47" s="94" t="s">
        <v>5</v>
      </c>
      <c r="T47" s="718" t="s">
        <v>98</v>
      </c>
      <c r="U47" s="718"/>
      <c r="V47" s="718"/>
      <c r="W47" s="718"/>
      <c r="X47" s="112"/>
      <c r="Y47" s="112"/>
      <c r="Z47" s="105"/>
      <c r="AA47" s="112"/>
      <c r="AB47" s="112"/>
      <c r="AC47" s="105"/>
      <c r="AD47" s="112"/>
      <c r="AE47" s="112"/>
      <c r="AF47" s="106"/>
      <c r="AG47" s="97"/>
      <c r="AH47" s="76"/>
      <c r="AI47" s="76"/>
      <c r="AJ47" s="76"/>
    </row>
    <row r="48" spans="1:36" s="79" customFormat="1" ht="12.6" thickBot="1">
      <c r="A48" s="76"/>
      <c r="B48" s="80"/>
      <c r="C48" s="114"/>
      <c r="D48" s="115" t="s">
        <v>99</v>
      </c>
      <c r="E48" s="116"/>
      <c r="F48" s="116"/>
      <c r="G48" s="116"/>
      <c r="H48" s="116"/>
      <c r="I48" s="116"/>
      <c r="J48" s="116"/>
      <c r="K48" s="116"/>
      <c r="L48" s="116"/>
      <c r="M48" s="116"/>
      <c r="N48" s="75"/>
      <c r="O48" s="116"/>
      <c r="P48" s="116"/>
      <c r="Q48" s="116"/>
      <c r="R48" s="380"/>
      <c r="S48" s="382"/>
      <c r="T48" s="92"/>
      <c r="U48" s="805"/>
      <c r="V48" s="805"/>
      <c r="W48" s="92"/>
      <c r="X48" s="805"/>
      <c r="Y48" s="805"/>
      <c r="Z48" s="92"/>
      <c r="AA48" s="805"/>
      <c r="AB48" s="805"/>
      <c r="AC48" s="92"/>
      <c r="AD48" s="805"/>
      <c r="AE48" s="805"/>
      <c r="AF48" s="117"/>
      <c r="AG48" s="85"/>
      <c r="AH48" s="76"/>
      <c r="AI48" s="76"/>
      <c r="AJ48" s="76"/>
    </row>
    <row r="49" spans="1:36" s="79" customFormat="1" ht="12.6" thickBot="1">
      <c r="A49" s="76"/>
      <c r="B49" s="76"/>
      <c r="C49" s="111"/>
      <c r="D49" s="98"/>
      <c r="E49" s="118"/>
      <c r="F49" s="773" t="s">
        <v>100</v>
      </c>
      <c r="G49" s="774"/>
      <c r="H49" s="774"/>
      <c r="I49" s="774"/>
      <c r="J49" s="774"/>
      <c r="K49" s="774"/>
      <c r="L49" s="774"/>
      <c r="M49" s="774"/>
      <c r="N49" s="118"/>
      <c r="O49" s="773" t="s">
        <v>101</v>
      </c>
      <c r="P49" s="774"/>
      <c r="Q49" s="774"/>
      <c r="R49" s="774"/>
      <c r="S49" s="774"/>
      <c r="T49" s="774"/>
      <c r="U49" s="774"/>
      <c r="V49" s="774"/>
      <c r="W49" s="118"/>
      <c r="X49" s="773" t="s">
        <v>102</v>
      </c>
      <c r="Y49" s="774"/>
      <c r="Z49" s="774"/>
      <c r="AA49" s="774"/>
      <c r="AB49" s="774"/>
      <c r="AC49" s="774"/>
      <c r="AD49" s="774"/>
      <c r="AE49" s="774"/>
      <c r="AF49" s="803"/>
      <c r="AG49" s="97"/>
      <c r="AH49" s="76"/>
      <c r="AI49" s="76"/>
      <c r="AJ49" s="76"/>
    </row>
    <row r="50" spans="1:36" s="79" customFormat="1" ht="12.6" thickBot="1">
      <c r="A50" s="76"/>
      <c r="B50" s="76"/>
      <c r="C50" s="111"/>
      <c r="D50" s="98"/>
      <c r="E50" s="118"/>
      <c r="F50" s="773" t="s">
        <v>103</v>
      </c>
      <c r="G50" s="774"/>
      <c r="H50" s="774"/>
      <c r="I50" s="774"/>
      <c r="J50" s="774"/>
      <c r="K50" s="774"/>
      <c r="L50" s="774"/>
      <c r="M50" s="774"/>
      <c r="N50" s="118"/>
      <c r="O50" s="773" t="s">
        <v>104</v>
      </c>
      <c r="P50" s="774"/>
      <c r="Q50" s="774"/>
      <c r="R50" s="774"/>
      <c r="S50" s="774"/>
      <c r="T50" s="774"/>
      <c r="U50" s="774"/>
      <c r="V50" s="774"/>
      <c r="W50" s="118"/>
      <c r="X50" s="773" t="s">
        <v>105</v>
      </c>
      <c r="Y50" s="774"/>
      <c r="Z50" s="774"/>
      <c r="AA50" s="774"/>
      <c r="AB50" s="774"/>
      <c r="AC50" s="774"/>
      <c r="AD50" s="774"/>
      <c r="AE50" s="774"/>
      <c r="AF50" s="803"/>
      <c r="AG50" s="97"/>
      <c r="AH50" s="76"/>
      <c r="AI50" s="76"/>
      <c r="AJ50" s="76"/>
    </row>
    <row r="51" spans="1:36" s="79" customFormat="1" ht="12.6" thickBot="1">
      <c r="A51" s="76"/>
      <c r="B51" s="76"/>
      <c r="C51" s="111"/>
      <c r="D51" s="98"/>
      <c r="E51" s="118"/>
      <c r="F51" s="773" t="s">
        <v>106</v>
      </c>
      <c r="G51" s="774"/>
      <c r="H51" s="774"/>
      <c r="I51" s="774"/>
      <c r="J51" s="774"/>
      <c r="K51" s="774"/>
      <c r="L51" s="774"/>
      <c r="M51" s="774"/>
      <c r="N51" s="118"/>
      <c r="O51" s="773" t="s">
        <v>107</v>
      </c>
      <c r="P51" s="774"/>
      <c r="Q51" s="774"/>
      <c r="R51" s="774"/>
      <c r="S51" s="774"/>
      <c r="T51" s="774"/>
      <c r="U51" s="774"/>
      <c r="V51" s="774"/>
      <c r="W51" s="118"/>
      <c r="X51" s="773" t="s">
        <v>108</v>
      </c>
      <c r="Y51" s="774"/>
      <c r="Z51" s="774"/>
      <c r="AA51" s="774"/>
      <c r="AB51" s="774"/>
      <c r="AC51" s="774"/>
      <c r="AD51" s="774"/>
      <c r="AE51" s="774"/>
      <c r="AF51" s="803"/>
      <c r="AG51" s="97"/>
      <c r="AH51" s="76"/>
      <c r="AI51" s="76"/>
      <c r="AJ51" s="76"/>
    </row>
    <row r="52" spans="1:36" s="79" customFormat="1" ht="12.6" thickBot="1">
      <c r="A52" s="76"/>
      <c r="B52" s="76"/>
      <c r="C52" s="111"/>
      <c r="D52" s="98"/>
      <c r="E52" s="118"/>
      <c r="F52" s="799" t="s">
        <v>109</v>
      </c>
      <c r="G52" s="800"/>
      <c r="H52" s="800"/>
      <c r="I52" s="800"/>
      <c r="J52" s="800"/>
      <c r="K52" s="800"/>
      <c r="L52" s="800"/>
      <c r="M52" s="800"/>
      <c r="N52" s="800"/>
      <c r="O52" s="800"/>
      <c r="P52" s="800"/>
      <c r="Q52" s="800"/>
      <c r="R52" s="800"/>
      <c r="S52" s="800"/>
      <c r="T52" s="800"/>
      <c r="U52" s="800"/>
      <c r="V52" s="804"/>
      <c r="W52" s="99"/>
      <c r="X52" s="90"/>
      <c r="Y52" s="90"/>
      <c r="Z52" s="90"/>
      <c r="AA52" s="90"/>
      <c r="AB52" s="90"/>
      <c r="AC52" s="90"/>
      <c r="AD52" s="90"/>
      <c r="AE52" s="90"/>
      <c r="AF52" s="119"/>
      <c r="AG52" s="97"/>
      <c r="AH52" s="76"/>
      <c r="AI52" s="76"/>
      <c r="AJ52" s="76"/>
    </row>
    <row r="53" spans="1:36" s="79" customFormat="1" ht="12.6" thickBot="1">
      <c r="A53" s="76"/>
      <c r="B53" s="76"/>
      <c r="C53" s="111"/>
      <c r="D53" s="93"/>
      <c r="E53" s="118"/>
      <c r="F53" s="725" t="s">
        <v>84</v>
      </c>
      <c r="G53" s="695"/>
      <c r="H53" s="695"/>
      <c r="I53" s="107" t="s">
        <v>178</v>
      </c>
      <c r="J53" s="769"/>
      <c r="K53" s="769"/>
      <c r="L53" s="769"/>
      <c r="M53" s="769"/>
      <c r="N53" s="769"/>
      <c r="O53" s="769"/>
      <c r="P53" s="769"/>
      <c r="Q53" s="769"/>
      <c r="R53" s="769"/>
      <c r="S53" s="769"/>
      <c r="T53" s="769"/>
      <c r="U53" s="769"/>
      <c r="V53" s="108" t="s">
        <v>85</v>
      </c>
      <c r="W53" s="99"/>
      <c r="X53" s="90"/>
      <c r="Y53" s="90"/>
      <c r="Z53" s="90"/>
      <c r="AA53" s="90"/>
      <c r="AB53" s="90"/>
      <c r="AC53" s="90"/>
      <c r="AD53" s="90"/>
      <c r="AE53" s="90"/>
      <c r="AF53" s="119"/>
      <c r="AG53" s="97"/>
      <c r="AH53" s="76"/>
      <c r="AI53" s="76"/>
      <c r="AJ53" s="76"/>
    </row>
    <row r="54" spans="1:36" s="79" customFormat="1" ht="12.6" thickBot="1">
      <c r="A54" s="86"/>
      <c r="B54" s="80"/>
      <c r="C54" s="114"/>
      <c r="D54" s="786" t="s">
        <v>110</v>
      </c>
      <c r="E54" s="787"/>
      <c r="F54" s="787"/>
      <c r="G54" s="787"/>
      <c r="H54" s="787"/>
      <c r="I54" s="787"/>
      <c r="J54" s="787"/>
      <c r="K54" s="787"/>
      <c r="L54" s="787"/>
      <c r="M54" s="787"/>
      <c r="N54" s="787"/>
      <c r="O54" s="787"/>
      <c r="P54" s="787"/>
      <c r="Q54" s="787"/>
      <c r="R54" s="382"/>
      <c r="S54" s="382"/>
      <c r="T54" s="99"/>
      <c r="U54" s="788"/>
      <c r="V54" s="788"/>
      <c r="W54" s="99"/>
      <c r="X54" s="788"/>
      <c r="Y54" s="788"/>
      <c r="Z54" s="99"/>
      <c r="AA54" s="788"/>
      <c r="AB54" s="788"/>
      <c r="AC54" s="99"/>
      <c r="AD54" s="788"/>
      <c r="AE54" s="788"/>
      <c r="AF54" s="120"/>
      <c r="AG54" s="85"/>
      <c r="AH54" s="76"/>
      <c r="AI54" s="76"/>
      <c r="AJ54" s="76"/>
    </row>
    <row r="55" spans="1:36" s="79" customFormat="1" ht="15" customHeight="1" thickBot="1">
      <c r="A55" s="76"/>
      <c r="B55" s="76"/>
      <c r="C55" s="111"/>
      <c r="D55" s="85"/>
      <c r="E55" s="118"/>
      <c r="F55" s="773" t="s">
        <v>111</v>
      </c>
      <c r="G55" s="774"/>
      <c r="H55" s="774"/>
      <c r="I55" s="774"/>
      <c r="J55" s="774"/>
      <c r="K55" s="774"/>
      <c r="L55" s="774"/>
      <c r="M55" s="774"/>
      <c r="N55" s="118"/>
      <c r="O55" s="773" t="s">
        <v>112</v>
      </c>
      <c r="P55" s="774"/>
      <c r="Q55" s="774"/>
      <c r="R55" s="774"/>
      <c r="S55" s="774"/>
      <c r="T55" s="774"/>
      <c r="U55" s="774"/>
      <c r="V55" s="774"/>
      <c r="W55" s="118"/>
      <c r="X55" s="328" t="s">
        <v>385</v>
      </c>
      <c r="Y55" s="327"/>
      <c r="Z55" s="327"/>
      <c r="AA55" s="327"/>
      <c r="AB55" s="327"/>
      <c r="AC55" s="802"/>
      <c r="AD55" s="690"/>
      <c r="AE55" s="690"/>
      <c r="AF55" s="106" t="s">
        <v>85</v>
      </c>
      <c r="AG55" s="97"/>
      <c r="AH55" s="76"/>
      <c r="AI55" s="76"/>
      <c r="AJ55" s="76"/>
    </row>
    <row r="56" spans="1:36" s="79" customFormat="1" ht="12.6" thickBot="1">
      <c r="A56" s="76"/>
      <c r="B56" s="76"/>
      <c r="C56" s="111"/>
      <c r="D56" s="85"/>
      <c r="E56" s="118"/>
      <c r="F56" s="328" t="s">
        <v>386</v>
      </c>
      <c r="G56" s="327"/>
      <c r="H56" s="327"/>
      <c r="I56" s="327"/>
      <c r="J56" s="327"/>
      <c r="K56" s="327"/>
      <c r="L56" s="388"/>
      <c r="M56" s="327" t="s">
        <v>85</v>
      </c>
      <c r="N56" s="118"/>
      <c r="O56" s="773" t="s">
        <v>377</v>
      </c>
      <c r="P56" s="774"/>
      <c r="Q56" s="774"/>
      <c r="R56" s="798"/>
      <c r="S56" s="774"/>
      <c r="T56" s="774"/>
      <c r="U56" s="774"/>
      <c r="V56" s="774"/>
      <c r="W56" s="118"/>
      <c r="X56" s="773" t="s">
        <v>113</v>
      </c>
      <c r="Y56" s="774"/>
      <c r="Z56" s="774"/>
      <c r="AA56" s="774"/>
      <c r="AB56" s="774"/>
      <c r="AC56" s="774"/>
      <c r="AD56" s="774"/>
      <c r="AE56" s="774"/>
      <c r="AF56" s="106"/>
      <c r="AG56" s="97"/>
      <c r="AH56" s="76"/>
      <c r="AI56" s="76"/>
      <c r="AJ56" s="76"/>
    </row>
    <row r="57" spans="1:36" s="79" customFormat="1" ht="12.6" thickBot="1">
      <c r="A57" s="76"/>
      <c r="B57" s="76"/>
      <c r="C57" s="111"/>
      <c r="D57" s="93"/>
      <c r="E57" s="118"/>
      <c r="F57" s="329" t="s">
        <v>387</v>
      </c>
      <c r="G57" s="327"/>
      <c r="H57" s="327"/>
      <c r="I57" s="327"/>
      <c r="J57" s="327"/>
      <c r="K57" s="327"/>
      <c r="L57" s="388"/>
      <c r="M57" s="327" t="s">
        <v>85</v>
      </c>
      <c r="N57" s="118"/>
      <c r="O57" s="799" t="s">
        <v>114</v>
      </c>
      <c r="P57" s="800"/>
      <c r="Q57" s="800"/>
      <c r="R57" s="118"/>
      <c r="S57" s="725" t="s">
        <v>84</v>
      </c>
      <c r="T57" s="695"/>
      <c r="U57" s="695"/>
      <c r="V57" s="121" t="s">
        <v>178</v>
      </c>
      <c r="W57" s="801"/>
      <c r="X57" s="801"/>
      <c r="Y57" s="801"/>
      <c r="Z57" s="801"/>
      <c r="AA57" s="801"/>
      <c r="AB57" s="801"/>
      <c r="AC57" s="801"/>
      <c r="AD57" s="801"/>
      <c r="AE57" s="801"/>
      <c r="AF57" s="108" t="s">
        <v>85</v>
      </c>
      <c r="AG57" s="97"/>
      <c r="AH57" s="76"/>
      <c r="AI57" s="76"/>
      <c r="AJ57" s="76"/>
    </row>
    <row r="58" spans="1:36" s="79" customFormat="1" ht="12.6" thickBot="1">
      <c r="A58" s="76"/>
      <c r="B58" s="76"/>
      <c r="C58" s="87"/>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9"/>
      <c r="AH58" s="76"/>
      <c r="AI58" s="76"/>
      <c r="AJ58" s="76"/>
    </row>
    <row r="59" spans="1:36" s="79" customFormat="1" ht="12">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row>
    <row r="60" spans="1:36" s="79" customFormat="1" ht="12">
      <c r="A60" s="76"/>
      <c r="B60" s="160">
        <v>12</v>
      </c>
      <c r="C60" s="161" t="s">
        <v>150</v>
      </c>
      <c r="D60" s="161"/>
      <c r="E60" s="161"/>
      <c r="F60" s="161"/>
      <c r="G60" s="161"/>
      <c r="H60" s="161"/>
      <c r="I60" s="161"/>
      <c r="J60" s="161"/>
      <c r="K60" s="161"/>
      <c r="L60" s="161"/>
      <c r="M60" s="161"/>
      <c r="N60" s="161"/>
      <c r="O60" s="161"/>
      <c r="P60" s="161"/>
      <c r="Q60" s="161"/>
      <c r="R60" s="161"/>
      <c r="S60" s="161"/>
      <c r="T60" s="161"/>
      <c r="U60" s="162"/>
      <c r="V60" s="162"/>
      <c r="W60" s="162"/>
      <c r="X60" s="162"/>
      <c r="Y60" s="162"/>
      <c r="Z60" s="162"/>
      <c r="AA60" s="162"/>
      <c r="AB60" s="162"/>
      <c r="AC60" s="162"/>
      <c r="AD60" s="162"/>
      <c r="AE60" s="162"/>
      <c r="AF60" s="162"/>
      <c r="AG60" s="162"/>
      <c r="AH60" s="76"/>
      <c r="AI60" s="76"/>
      <c r="AJ60" s="76"/>
    </row>
    <row r="61" spans="1:36" s="79" customFormat="1" ht="12">
      <c r="A61" s="76"/>
      <c r="B61" s="76"/>
      <c r="C61" s="685" t="s">
        <v>211</v>
      </c>
      <c r="D61" s="685"/>
      <c r="E61" s="685"/>
      <c r="F61" s="685"/>
      <c r="G61" s="685"/>
      <c r="H61" s="685"/>
      <c r="I61" s="685"/>
      <c r="J61" s="685"/>
      <c r="K61" s="685"/>
      <c r="L61" s="685"/>
      <c r="M61" s="685"/>
      <c r="N61" s="685"/>
      <c r="O61" s="685"/>
      <c r="P61" s="685"/>
      <c r="Q61" s="685"/>
      <c r="R61" s="685"/>
      <c r="S61" s="685"/>
      <c r="T61" s="685"/>
      <c r="U61" s="685"/>
      <c r="V61" s="685"/>
      <c r="W61" s="685"/>
      <c r="X61" s="685"/>
      <c r="Y61" s="685"/>
      <c r="Z61" s="685"/>
      <c r="AA61" s="685"/>
      <c r="AB61" s="685"/>
      <c r="AC61" s="685"/>
      <c r="AD61" s="685"/>
      <c r="AE61" s="685"/>
      <c r="AF61" s="685"/>
      <c r="AG61" s="685"/>
      <c r="AH61" s="685"/>
      <c r="AI61" s="76"/>
      <c r="AJ61" s="76"/>
    </row>
    <row r="62" spans="1:36" s="79" customFormat="1" ht="13.2" customHeight="1">
      <c r="A62" s="76"/>
      <c r="B62" s="76"/>
      <c r="C62" s="75" t="s">
        <v>212</v>
      </c>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5"/>
      <c r="AE62" s="75"/>
      <c r="AF62" s="75"/>
      <c r="AG62" s="75"/>
      <c r="AH62" s="75"/>
      <c r="AI62" s="76"/>
      <c r="AJ62" s="76"/>
    </row>
    <row r="63" spans="1:36" s="79" customFormat="1" ht="12.6" thickBot="1">
      <c r="A63" s="76"/>
      <c r="B63" s="76"/>
      <c r="C63" s="75" t="s">
        <v>213</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5"/>
      <c r="AE63" s="75"/>
      <c r="AF63" s="75"/>
      <c r="AG63" s="75"/>
      <c r="AH63" s="75"/>
      <c r="AI63" s="76"/>
      <c r="AJ63" s="76"/>
    </row>
    <row r="64" spans="1:36" s="79" customFormat="1" ht="12.6" thickBot="1">
      <c r="A64" s="76"/>
      <c r="B64" s="76"/>
      <c r="C64" s="81" t="s">
        <v>73</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3"/>
      <c r="AH64" s="76"/>
      <c r="AI64" s="76"/>
      <c r="AJ64" s="76"/>
    </row>
    <row r="65" spans="1:36" s="79" customFormat="1" ht="12.6" thickBot="1">
      <c r="A65" s="76"/>
      <c r="B65" s="76"/>
      <c r="C65" s="111"/>
      <c r="D65" s="694" t="s">
        <v>115</v>
      </c>
      <c r="E65" s="695"/>
      <c r="F65" s="695"/>
      <c r="G65" s="695"/>
      <c r="H65" s="695"/>
      <c r="I65" s="695"/>
      <c r="J65" s="695"/>
      <c r="K65" s="695"/>
      <c r="L65" s="695"/>
      <c r="M65" s="699"/>
      <c r="N65" s="94" t="s">
        <v>5</v>
      </c>
      <c r="O65" s="725" t="s">
        <v>116</v>
      </c>
      <c r="P65" s="695"/>
      <c r="Q65" s="699"/>
      <c r="R65" s="94" t="s">
        <v>5</v>
      </c>
      <c r="S65" s="725" t="s">
        <v>117</v>
      </c>
      <c r="T65" s="695"/>
      <c r="U65" s="695"/>
      <c r="V65" s="695"/>
      <c r="W65" s="695"/>
      <c r="X65" s="791"/>
      <c r="Y65" s="791"/>
      <c r="Z65" s="791"/>
      <c r="AA65" s="791"/>
      <c r="AB65" s="791"/>
      <c r="AC65" s="791"/>
      <c r="AD65" s="791"/>
      <c r="AE65" s="791"/>
      <c r="AF65" s="122" t="s">
        <v>85</v>
      </c>
      <c r="AG65" s="97"/>
      <c r="AH65" s="76"/>
      <c r="AI65" s="76"/>
      <c r="AJ65" s="76"/>
    </row>
    <row r="66" spans="1:36" s="79" customFormat="1" ht="12.6" thickBot="1">
      <c r="A66" s="76"/>
      <c r="B66" s="145"/>
      <c r="C66" s="84"/>
      <c r="D66" s="704" t="s">
        <v>118</v>
      </c>
      <c r="E66" s="685"/>
      <c r="F66" s="685"/>
      <c r="G66" s="685"/>
      <c r="H66" s="685"/>
      <c r="I66" s="685"/>
      <c r="J66" s="685"/>
      <c r="K66" s="685"/>
      <c r="L66" s="685"/>
      <c r="M66" s="685"/>
      <c r="N66" s="685"/>
      <c r="O66" s="685"/>
      <c r="P66" s="685"/>
      <c r="Q66" s="705"/>
      <c r="R66" s="792" t="s">
        <v>119</v>
      </c>
      <c r="S66" s="793"/>
      <c r="T66" s="794"/>
      <c r="U66" s="795" t="s">
        <v>120</v>
      </c>
      <c r="V66" s="796"/>
      <c r="W66" s="797"/>
      <c r="X66" s="795" t="s">
        <v>121</v>
      </c>
      <c r="Y66" s="796"/>
      <c r="Z66" s="797"/>
      <c r="AA66" s="795" t="s">
        <v>122</v>
      </c>
      <c r="AB66" s="796"/>
      <c r="AC66" s="797"/>
      <c r="AD66" s="795" t="s">
        <v>123</v>
      </c>
      <c r="AE66" s="796"/>
      <c r="AF66" s="797"/>
      <c r="AG66" s="123"/>
      <c r="AH66" s="76"/>
      <c r="AI66" s="76"/>
      <c r="AJ66" s="76"/>
    </row>
    <row r="67" spans="1:36" s="79" customFormat="1" ht="12.6" thickBot="1">
      <c r="A67" s="76"/>
      <c r="B67" s="76"/>
      <c r="C67" s="84"/>
      <c r="D67" s="736" t="s">
        <v>124</v>
      </c>
      <c r="E67" s="707"/>
      <c r="F67" s="707"/>
      <c r="G67" s="707"/>
      <c r="H67" s="707"/>
      <c r="I67" s="707"/>
      <c r="J67" s="707"/>
      <c r="K67" s="707"/>
      <c r="L67" s="707"/>
      <c r="M67" s="707"/>
      <c r="N67" s="707"/>
      <c r="O67" s="707"/>
      <c r="P67" s="707"/>
      <c r="Q67" s="737"/>
      <c r="R67" s="789"/>
      <c r="S67" s="790"/>
      <c r="T67" s="100" t="s">
        <v>78</v>
      </c>
      <c r="U67" s="789"/>
      <c r="V67" s="790"/>
      <c r="W67" s="100" t="s">
        <v>78</v>
      </c>
      <c r="X67" s="789"/>
      <c r="Y67" s="790"/>
      <c r="Z67" s="100" t="s">
        <v>78</v>
      </c>
      <c r="AA67" s="789"/>
      <c r="AB67" s="790"/>
      <c r="AC67" s="100" t="s">
        <v>78</v>
      </c>
      <c r="AD67" s="789"/>
      <c r="AE67" s="790"/>
      <c r="AF67" s="100" t="s">
        <v>78</v>
      </c>
      <c r="AG67" s="342">
        <f>SUM(R67:AE67)</f>
        <v>0</v>
      </c>
      <c r="AH67" s="76"/>
      <c r="AI67" s="76"/>
      <c r="AJ67" s="76"/>
    </row>
    <row r="68" spans="1:36" s="79" customFormat="1" ht="12.6" customHeight="1" thickBot="1">
      <c r="A68" s="76"/>
      <c r="B68" s="80"/>
      <c r="C68" s="91"/>
      <c r="D68" s="686" t="s">
        <v>125</v>
      </c>
      <c r="E68" s="687"/>
      <c r="F68" s="687"/>
      <c r="G68" s="687"/>
      <c r="H68" s="687"/>
      <c r="I68" s="687"/>
      <c r="J68" s="687"/>
      <c r="K68" s="687"/>
      <c r="L68" s="687"/>
      <c r="M68" s="687"/>
      <c r="N68" s="687"/>
      <c r="O68" s="687"/>
      <c r="P68" s="687"/>
      <c r="Q68" s="687"/>
      <c r="R68" s="382"/>
      <c r="S68" s="382"/>
      <c r="T68" s="99"/>
      <c r="U68" s="788"/>
      <c r="V68" s="788"/>
      <c r="W68" s="99"/>
      <c r="X68" s="788"/>
      <c r="Y68" s="788"/>
      <c r="Z68" s="99"/>
      <c r="AA68" s="788"/>
      <c r="AB68" s="788"/>
      <c r="AC68" s="99"/>
      <c r="AD68" s="788"/>
      <c r="AE68" s="788"/>
      <c r="AF68" s="120"/>
      <c r="AG68" s="85"/>
      <c r="AH68" s="76"/>
      <c r="AI68" s="76"/>
      <c r="AJ68" s="76"/>
    </row>
    <row r="69" spans="1:36" s="79" customFormat="1" ht="12.6" thickBot="1">
      <c r="A69" s="76"/>
      <c r="B69" s="76"/>
      <c r="C69" s="84"/>
      <c r="D69" s="98"/>
      <c r="E69" s="94" t="s">
        <v>5</v>
      </c>
      <c r="F69" s="770" t="s">
        <v>126</v>
      </c>
      <c r="G69" s="771"/>
      <c r="H69" s="771"/>
      <c r="I69" s="771"/>
      <c r="J69" s="771"/>
      <c r="K69" s="771"/>
      <c r="L69" s="771"/>
      <c r="M69" s="771"/>
      <c r="N69" s="771"/>
      <c r="O69" s="771"/>
      <c r="P69" s="771"/>
      <c r="Q69" s="771"/>
      <c r="R69" s="772"/>
      <c r="S69" s="94" t="s">
        <v>5</v>
      </c>
      <c r="T69" s="770" t="s">
        <v>127</v>
      </c>
      <c r="U69" s="771"/>
      <c r="V69" s="771"/>
      <c r="W69" s="771"/>
      <c r="X69" s="771"/>
      <c r="Y69" s="771"/>
      <c r="Z69" s="771"/>
      <c r="AA69" s="771"/>
      <c r="AB69" s="771"/>
      <c r="AC69" s="771"/>
      <c r="AD69" s="771"/>
      <c r="AE69" s="771"/>
      <c r="AF69" s="772"/>
      <c r="AG69" s="97"/>
      <c r="AH69" s="76"/>
      <c r="AI69" s="76"/>
      <c r="AJ69" s="76"/>
    </row>
    <row r="70" spans="1:36" s="79" customFormat="1" ht="12.6" thickBot="1">
      <c r="A70" s="86"/>
      <c r="B70" s="76"/>
      <c r="C70" s="84"/>
      <c r="D70" s="172"/>
      <c r="E70" s="94" t="s">
        <v>5</v>
      </c>
      <c r="F70" s="773" t="s">
        <v>128</v>
      </c>
      <c r="G70" s="774"/>
      <c r="H70" s="774"/>
      <c r="I70" s="774"/>
      <c r="J70" s="774"/>
      <c r="K70" s="774"/>
      <c r="L70" s="774"/>
      <c r="M70" s="774"/>
      <c r="N70" s="774"/>
      <c r="O70" s="774"/>
      <c r="P70" s="774"/>
      <c r="Q70" s="774"/>
      <c r="R70" s="775"/>
      <c r="S70" s="94" t="s">
        <v>5</v>
      </c>
      <c r="T70" s="770" t="s">
        <v>129</v>
      </c>
      <c r="U70" s="771"/>
      <c r="V70" s="771"/>
      <c r="W70" s="771"/>
      <c r="X70" s="771"/>
      <c r="Y70" s="771"/>
      <c r="Z70" s="771"/>
      <c r="AA70" s="771"/>
      <c r="AB70" s="771"/>
      <c r="AC70" s="771"/>
      <c r="AD70" s="771"/>
      <c r="AE70" s="771"/>
      <c r="AF70" s="772"/>
      <c r="AG70" s="97"/>
      <c r="AH70" s="76"/>
      <c r="AI70" s="76"/>
      <c r="AJ70" s="76"/>
    </row>
    <row r="71" spans="1:36" s="79" customFormat="1" ht="12.6" customHeight="1" thickBot="1">
      <c r="A71" s="77"/>
      <c r="B71" s="80"/>
      <c r="C71" s="91"/>
      <c r="D71" s="786" t="s">
        <v>130</v>
      </c>
      <c r="E71" s="787"/>
      <c r="F71" s="787"/>
      <c r="G71" s="787"/>
      <c r="H71" s="787"/>
      <c r="I71" s="787"/>
      <c r="J71" s="787"/>
      <c r="K71" s="787"/>
      <c r="L71" s="787"/>
      <c r="M71" s="787"/>
      <c r="N71" s="787"/>
      <c r="O71" s="787"/>
      <c r="P71" s="787"/>
      <c r="Q71" s="787"/>
      <c r="R71" s="382"/>
      <c r="S71" s="382"/>
      <c r="T71" s="99"/>
      <c r="U71" s="788"/>
      <c r="V71" s="788"/>
      <c r="W71" s="99"/>
      <c r="X71" s="788"/>
      <c r="Y71" s="788"/>
      <c r="Z71" s="99"/>
      <c r="AA71" s="788"/>
      <c r="AB71" s="788"/>
      <c r="AC71" s="99"/>
      <c r="AD71" s="788"/>
      <c r="AE71" s="788"/>
      <c r="AF71" s="110"/>
      <c r="AG71" s="85"/>
      <c r="AH71" s="76"/>
      <c r="AI71" s="76"/>
      <c r="AJ71" s="76"/>
    </row>
    <row r="72" spans="1:36" s="79" customFormat="1" ht="15" customHeight="1" thickBot="1">
      <c r="A72" s="76"/>
      <c r="B72" s="76"/>
      <c r="C72" s="84"/>
      <c r="D72" s="98"/>
      <c r="E72" s="94" t="s">
        <v>5</v>
      </c>
      <c r="F72" s="770" t="s">
        <v>126</v>
      </c>
      <c r="G72" s="771"/>
      <c r="H72" s="771"/>
      <c r="I72" s="771"/>
      <c r="J72" s="771"/>
      <c r="K72" s="771"/>
      <c r="L72" s="771"/>
      <c r="M72" s="771"/>
      <c r="N72" s="771"/>
      <c r="O72" s="771"/>
      <c r="P72" s="771"/>
      <c r="Q72" s="771"/>
      <c r="R72" s="772"/>
      <c r="S72" s="94" t="s">
        <v>5</v>
      </c>
      <c r="T72" s="770" t="s">
        <v>127</v>
      </c>
      <c r="U72" s="771"/>
      <c r="V72" s="771"/>
      <c r="W72" s="771"/>
      <c r="X72" s="771"/>
      <c r="Y72" s="771"/>
      <c r="Z72" s="771"/>
      <c r="AA72" s="771"/>
      <c r="AB72" s="771"/>
      <c r="AC72" s="771"/>
      <c r="AD72" s="771"/>
      <c r="AE72" s="771"/>
      <c r="AF72" s="772"/>
      <c r="AG72" s="97"/>
      <c r="AH72" s="76"/>
      <c r="AI72" s="76"/>
      <c r="AJ72" s="76"/>
    </row>
    <row r="73" spans="1:36" s="79" customFormat="1" ht="12.6" thickBot="1">
      <c r="A73" s="76"/>
      <c r="B73" s="76"/>
      <c r="C73" s="84"/>
      <c r="D73" s="93"/>
      <c r="E73" s="94" t="s">
        <v>5</v>
      </c>
      <c r="F73" s="773" t="s">
        <v>128</v>
      </c>
      <c r="G73" s="774"/>
      <c r="H73" s="774"/>
      <c r="I73" s="774"/>
      <c r="J73" s="774"/>
      <c r="K73" s="774"/>
      <c r="L73" s="774"/>
      <c r="M73" s="774"/>
      <c r="N73" s="774"/>
      <c r="O73" s="774"/>
      <c r="P73" s="774"/>
      <c r="Q73" s="774"/>
      <c r="R73" s="775"/>
      <c r="S73" s="94" t="s">
        <v>5</v>
      </c>
      <c r="T73" s="770" t="s">
        <v>129</v>
      </c>
      <c r="U73" s="771"/>
      <c r="V73" s="771"/>
      <c r="W73" s="771"/>
      <c r="X73" s="771"/>
      <c r="Y73" s="771"/>
      <c r="Z73" s="771"/>
      <c r="AA73" s="771"/>
      <c r="AB73" s="771"/>
      <c r="AC73" s="771"/>
      <c r="AD73" s="771"/>
      <c r="AE73" s="771"/>
      <c r="AF73" s="772"/>
      <c r="AG73" s="97"/>
      <c r="AH73" s="76"/>
      <c r="AI73" s="76"/>
      <c r="AJ73" s="76"/>
    </row>
    <row r="74" spans="1:36" s="79" customFormat="1" ht="12.6" thickBot="1">
      <c r="A74" s="76"/>
      <c r="B74" s="76"/>
      <c r="C74" s="87"/>
      <c r="D74" s="165"/>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9"/>
      <c r="AH74" s="76"/>
      <c r="AI74" s="76"/>
      <c r="AJ74" s="76"/>
    </row>
    <row r="75" spans="1:36" s="79" customFormat="1" ht="12">
      <c r="A75" s="76"/>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8"/>
    </row>
    <row r="76" spans="1:36" s="79" customFormat="1" ht="12">
      <c r="A76" s="76"/>
      <c r="B76" s="160">
        <v>13</v>
      </c>
      <c r="C76" s="161" t="s">
        <v>131</v>
      </c>
      <c r="D76" s="161"/>
      <c r="E76" s="161"/>
      <c r="F76" s="161"/>
      <c r="G76" s="161"/>
      <c r="H76" s="161"/>
      <c r="I76" s="161"/>
      <c r="J76" s="161"/>
      <c r="K76" s="161"/>
      <c r="L76" s="161"/>
      <c r="M76" s="161"/>
      <c r="N76" s="161"/>
      <c r="O76" s="161"/>
      <c r="P76" s="161"/>
      <c r="Q76" s="161"/>
      <c r="R76" s="161"/>
      <c r="S76" s="161"/>
      <c r="T76" s="161"/>
      <c r="U76" s="162"/>
      <c r="V76" s="162"/>
      <c r="W76" s="162"/>
      <c r="X76" s="162"/>
      <c r="Y76" s="162"/>
      <c r="Z76" s="162"/>
      <c r="AA76" s="162"/>
      <c r="AB76" s="162"/>
      <c r="AC76" s="162"/>
      <c r="AD76" s="162"/>
      <c r="AE76" s="162"/>
      <c r="AF76" s="162"/>
      <c r="AG76" s="162"/>
      <c r="AH76" s="162"/>
      <c r="AI76" s="76"/>
      <c r="AJ76" s="76"/>
    </row>
    <row r="77" spans="1:36" s="79" customFormat="1" ht="12.6" thickBot="1">
      <c r="A77" s="76"/>
      <c r="B77" s="76"/>
      <c r="C77" s="76" t="s">
        <v>417</v>
      </c>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5"/>
      <c r="AE77" s="75"/>
      <c r="AF77" s="75"/>
      <c r="AG77" s="75"/>
      <c r="AH77" s="75"/>
      <c r="AI77" s="76"/>
      <c r="AJ77" s="76"/>
    </row>
    <row r="78" spans="1:36" s="79" customFormat="1" ht="12">
      <c r="A78" s="76"/>
      <c r="B78" s="76"/>
      <c r="C78" s="81" t="s">
        <v>73</v>
      </c>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3"/>
      <c r="AH78" s="76"/>
      <c r="AI78" s="76"/>
      <c r="AJ78" s="76"/>
    </row>
    <row r="79" spans="1:36" s="79" customFormat="1" ht="12">
      <c r="A79" s="76"/>
      <c r="B79" s="76"/>
      <c r="C79" s="84"/>
      <c r="D79" s="115"/>
      <c r="E79" s="124"/>
      <c r="F79" s="776" t="s">
        <v>132</v>
      </c>
      <c r="G79" s="776"/>
      <c r="H79" s="776"/>
      <c r="I79" s="776"/>
      <c r="J79" s="779" t="s">
        <v>133</v>
      </c>
      <c r="K79" s="776"/>
      <c r="L79" s="776"/>
      <c r="M79" s="776"/>
      <c r="N79" s="776"/>
      <c r="O79" s="776"/>
      <c r="P79" s="776"/>
      <c r="Q79" s="776"/>
      <c r="R79" s="776"/>
      <c r="S79" s="776"/>
      <c r="T79" s="776"/>
      <c r="U79" s="776"/>
      <c r="V79" s="776"/>
      <c r="W79" s="776"/>
      <c r="X79" s="776"/>
      <c r="Y79" s="776"/>
      <c r="Z79" s="780"/>
      <c r="AA79" s="783" t="s">
        <v>134</v>
      </c>
      <c r="AB79" s="783"/>
      <c r="AC79" s="783"/>
      <c r="AD79" s="783"/>
      <c r="AE79" s="783"/>
      <c r="AF79" s="784"/>
      <c r="AG79" s="85"/>
      <c r="AH79" s="76"/>
      <c r="AI79" s="76"/>
      <c r="AJ79" s="76"/>
    </row>
    <row r="80" spans="1:36" s="79" customFormat="1" ht="12.6" thickBot="1">
      <c r="A80" s="76"/>
      <c r="B80" s="76"/>
      <c r="C80" s="84"/>
      <c r="D80" s="125"/>
      <c r="E80" s="126"/>
      <c r="F80" s="777"/>
      <c r="G80" s="778"/>
      <c r="H80" s="778"/>
      <c r="I80" s="778"/>
      <c r="J80" s="781"/>
      <c r="K80" s="778"/>
      <c r="L80" s="778"/>
      <c r="M80" s="778"/>
      <c r="N80" s="777"/>
      <c r="O80" s="778"/>
      <c r="P80" s="778"/>
      <c r="Q80" s="778"/>
      <c r="R80" s="777"/>
      <c r="S80" s="778"/>
      <c r="T80" s="778"/>
      <c r="U80" s="778"/>
      <c r="V80" s="778"/>
      <c r="W80" s="778"/>
      <c r="X80" s="778"/>
      <c r="Y80" s="778"/>
      <c r="Z80" s="782"/>
      <c r="AA80" s="734" t="s">
        <v>179</v>
      </c>
      <c r="AB80" s="734"/>
      <c r="AC80" s="734"/>
      <c r="AD80" s="734"/>
      <c r="AE80" s="734"/>
      <c r="AF80" s="785"/>
      <c r="AG80" s="85"/>
      <c r="AH80" s="76"/>
      <c r="AI80" s="76"/>
      <c r="AJ80" s="76"/>
    </row>
    <row r="81" spans="1:37" s="79" customFormat="1" ht="12.6" thickBot="1">
      <c r="A81" s="76"/>
      <c r="B81" s="168"/>
      <c r="C81" s="84"/>
      <c r="D81" s="763" t="s">
        <v>135</v>
      </c>
      <c r="E81" s="764"/>
      <c r="F81" s="94" t="s">
        <v>5</v>
      </c>
      <c r="G81" s="765" t="s">
        <v>136</v>
      </c>
      <c r="H81" s="766"/>
      <c r="I81" s="766"/>
      <c r="J81" s="94" t="s">
        <v>5</v>
      </c>
      <c r="K81" s="767" t="s">
        <v>137</v>
      </c>
      <c r="L81" s="768"/>
      <c r="M81" s="768"/>
      <c r="N81" s="94" t="s">
        <v>5</v>
      </c>
      <c r="O81" s="757" t="s">
        <v>18</v>
      </c>
      <c r="P81" s="758"/>
      <c r="Q81" s="758"/>
      <c r="R81" s="94" t="s">
        <v>5</v>
      </c>
      <c r="S81" s="757" t="s">
        <v>84</v>
      </c>
      <c r="T81" s="758"/>
      <c r="U81" s="127" t="s">
        <v>178</v>
      </c>
      <c r="V81" s="769"/>
      <c r="W81" s="769"/>
      <c r="X81" s="769"/>
      <c r="Y81" s="769"/>
      <c r="Z81" s="105" t="s">
        <v>85</v>
      </c>
      <c r="AA81" s="755"/>
      <c r="AB81" s="756"/>
      <c r="AC81" s="756"/>
      <c r="AD81" s="756"/>
      <c r="AE81" s="756"/>
      <c r="AF81" s="128" t="s">
        <v>180</v>
      </c>
      <c r="AG81" s="85"/>
      <c r="AH81" s="76"/>
      <c r="AI81" s="76"/>
      <c r="AJ81" s="76"/>
    </row>
    <row r="82" spans="1:37" s="79" customFormat="1" ht="12.6" thickBot="1">
      <c r="A82" s="76"/>
      <c r="B82" s="76"/>
      <c r="C82" s="84"/>
      <c r="D82" s="727"/>
      <c r="E82" s="744"/>
      <c r="F82" s="94" t="s">
        <v>5</v>
      </c>
      <c r="G82" s="757" t="s">
        <v>138</v>
      </c>
      <c r="H82" s="758"/>
      <c r="I82" s="759"/>
      <c r="J82" s="129"/>
      <c r="K82" s="130"/>
      <c r="L82" s="130"/>
      <c r="M82" s="130"/>
      <c r="N82" s="130"/>
      <c r="O82" s="130"/>
      <c r="P82" s="130"/>
      <c r="Q82" s="130"/>
      <c r="R82" s="130"/>
      <c r="S82" s="130"/>
      <c r="T82" s="130"/>
      <c r="U82" s="130"/>
      <c r="V82" s="130"/>
      <c r="W82" s="130"/>
      <c r="X82" s="130"/>
      <c r="Y82" s="131"/>
      <c r="Z82" s="132"/>
      <c r="AA82" s="131"/>
      <c r="AB82" s="95"/>
      <c r="AC82" s="131"/>
      <c r="AD82" s="131"/>
      <c r="AE82" s="131"/>
      <c r="AF82" s="133"/>
      <c r="AG82" s="85"/>
      <c r="AH82" s="76"/>
      <c r="AI82" s="76"/>
      <c r="AJ82" s="76"/>
    </row>
    <row r="83" spans="1:37" s="79" customFormat="1" ht="12.6" thickBot="1">
      <c r="A83" s="76"/>
      <c r="B83" s="76"/>
      <c r="C83" s="84"/>
      <c r="D83" s="763" t="s">
        <v>139</v>
      </c>
      <c r="E83" s="764"/>
      <c r="F83" s="94" t="s">
        <v>5</v>
      </c>
      <c r="G83" s="765" t="s">
        <v>136</v>
      </c>
      <c r="H83" s="766"/>
      <c r="I83" s="766"/>
      <c r="J83" s="94" t="s">
        <v>5</v>
      </c>
      <c r="K83" s="767" t="s">
        <v>137</v>
      </c>
      <c r="L83" s="768"/>
      <c r="M83" s="768"/>
      <c r="N83" s="94" t="s">
        <v>5</v>
      </c>
      <c r="O83" s="757" t="s">
        <v>18</v>
      </c>
      <c r="P83" s="758"/>
      <c r="Q83" s="758"/>
      <c r="R83" s="94" t="s">
        <v>5</v>
      </c>
      <c r="S83" s="757" t="s">
        <v>84</v>
      </c>
      <c r="T83" s="758"/>
      <c r="U83" s="127" t="s">
        <v>178</v>
      </c>
      <c r="V83" s="769"/>
      <c r="W83" s="769"/>
      <c r="X83" s="769"/>
      <c r="Y83" s="769"/>
      <c r="Z83" s="105" t="s">
        <v>85</v>
      </c>
      <c r="AA83" s="755"/>
      <c r="AB83" s="756"/>
      <c r="AC83" s="756"/>
      <c r="AD83" s="756"/>
      <c r="AE83" s="756"/>
      <c r="AF83" s="128" t="s">
        <v>180</v>
      </c>
      <c r="AG83" s="85"/>
      <c r="AH83" s="76"/>
      <c r="AI83" s="76"/>
      <c r="AJ83" s="76"/>
    </row>
    <row r="84" spans="1:37" s="79" customFormat="1" ht="12" customHeight="1" thickBot="1">
      <c r="A84" s="76"/>
      <c r="B84" s="76"/>
      <c r="C84" s="84"/>
      <c r="D84" s="727"/>
      <c r="E84" s="744"/>
      <c r="F84" s="94" t="s">
        <v>5</v>
      </c>
      <c r="G84" s="757" t="s">
        <v>138</v>
      </c>
      <c r="H84" s="758"/>
      <c r="I84" s="759"/>
      <c r="J84" s="129"/>
      <c r="K84" s="130"/>
      <c r="L84" s="130"/>
      <c r="M84" s="130"/>
      <c r="N84" s="130"/>
      <c r="O84" s="130"/>
      <c r="P84" s="130"/>
      <c r="Q84" s="130"/>
      <c r="R84" s="130"/>
      <c r="S84" s="130"/>
      <c r="T84" s="130"/>
      <c r="U84" s="130"/>
      <c r="V84" s="130"/>
      <c r="W84" s="130"/>
      <c r="X84" s="130"/>
      <c r="Y84" s="131"/>
      <c r="Z84" s="132"/>
      <c r="AA84" s="131"/>
      <c r="AB84" s="95"/>
      <c r="AC84" s="131"/>
      <c r="AD84" s="131"/>
      <c r="AE84" s="131"/>
      <c r="AF84" s="133"/>
      <c r="AG84" s="85"/>
      <c r="AH84" s="76"/>
      <c r="AI84" s="76"/>
      <c r="AJ84" s="76"/>
    </row>
    <row r="85" spans="1:37" s="79" customFormat="1" ht="12.6" thickBot="1">
      <c r="A85" s="76"/>
      <c r="B85" s="76"/>
      <c r="C85" s="84"/>
      <c r="D85" s="763" t="s">
        <v>140</v>
      </c>
      <c r="E85" s="764"/>
      <c r="F85" s="94" t="s">
        <v>5</v>
      </c>
      <c r="G85" s="765" t="s">
        <v>136</v>
      </c>
      <c r="H85" s="766"/>
      <c r="I85" s="766"/>
      <c r="J85" s="94" t="s">
        <v>5</v>
      </c>
      <c r="K85" s="767" t="s">
        <v>137</v>
      </c>
      <c r="L85" s="768"/>
      <c r="M85" s="768"/>
      <c r="N85" s="94" t="s">
        <v>5</v>
      </c>
      <c r="O85" s="757" t="s">
        <v>18</v>
      </c>
      <c r="P85" s="758"/>
      <c r="Q85" s="758"/>
      <c r="R85" s="94" t="s">
        <v>5</v>
      </c>
      <c r="S85" s="757" t="s">
        <v>84</v>
      </c>
      <c r="T85" s="758"/>
      <c r="U85" s="127" t="s">
        <v>178</v>
      </c>
      <c r="V85" s="769"/>
      <c r="W85" s="769"/>
      <c r="X85" s="769"/>
      <c r="Y85" s="769"/>
      <c r="Z85" s="105" t="s">
        <v>85</v>
      </c>
      <c r="AA85" s="755"/>
      <c r="AB85" s="756"/>
      <c r="AC85" s="756"/>
      <c r="AD85" s="756"/>
      <c r="AE85" s="756"/>
      <c r="AF85" s="128" t="s">
        <v>180</v>
      </c>
      <c r="AG85" s="85"/>
      <c r="AH85" s="76"/>
      <c r="AI85" s="76"/>
      <c r="AJ85" s="76"/>
    </row>
    <row r="86" spans="1:37" s="79" customFormat="1" ht="12" customHeight="1" thickBot="1">
      <c r="A86" s="76"/>
      <c r="B86" s="76"/>
      <c r="C86" s="84"/>
      <c r="D86" s="727"/>
      <c r="E86" s="744"/>
      <c r="F86" s="94" t="s">
        <v>5</v>
      </c>
      <c r="G86" s="757" t="s">
        <v>138</v>
      </c>
      <c r="H86" s="758"/>
      <c r="I86" s="759"/>
      <c r="J86" s="129"/>
      <c r="K86" s="130"/>
      <c r="L86" s="130"/>
      <c r="M86" s="130"/>
      <c r="N86" s="130"/>
      <c r="O86" s="130"/>
      <c r="P86" s="130"/>
      <c r="Q86" s="130"/>
      <c r="R86" s="130"/>
      <c r="S86" s="130"/>
      <c r="T86" s="130"/>
      <c r="U86" s="130"/>
      <c r="V86" s="130"/>
      <c r="W86" s="130"/>
      <c r="X86" s="130"/>
      <c r="Y86" s="131"/>
      <c r="Z86" s="132"/>
      <c r="AA86" s="131"/>
      <c r="AB86" s="95"/>
      <c r="AC86" s="131"/>
      <c r="AD86" s="131"/>
      <c r="AE86" s="131"/>
      <c r="AF86" s="96"/>
      <c r="AG86" s="85"/>
      <c r="AH86" s="76"/>
      <c r="AI86" s="76"/>
      <c r="AJ86" s="76"/>
    </row>
    <row r="87" spans="1:37" s="79" customFormat="1" ht="15" customHeight="1">
      <c r="A87" s="76"/>
      <c r="B87" s="76"/>
      <c r="C87" s="84"/>
      <c r="D87" s="393"/>
      <c r="E87" s="393"/>
      <c r="F87" s="99"/>
      <c r="G87" s="394"/>
      <c r="H87" s="394"/>
      <c r="I87" s="394"/>
      <c r="J87" s="187"/>
      <c r="K87" s="187"/>
      <c r="L87" s="187"/>
      <c r="M87" s="187"/>
      <c r="N87" s="187"/>
      <c r="O87" s="187"/>
      <c r="P87" s="187"/>
      <c r="Q87" s="187"/>
      <c r="R87" s="187"/>
      <c r="S87" s="187"/>
      <c r="T87" s="187"/>
      <c r="U87" s="187"/>
      <c r="V87" s="187"/>
      <c r="W87" s="187"/>
      <c r="X87" s="187"/>
      <c r="Y87" s="113"/>
      <c r="Z87" s="113"/>
      <c r="AA87" s="113"/>
      <c r="AB87" s="188"/>
      <c r="AC87" s="113"/>
      <c r="AD87" s="113"/>
      <c r="AE87" s="113"/>
      <c r="AF87" s="188"/>
      <c r="AG87" s="85"/>
      <c r="AH87" s="76"/>
      <c r="AI87" s="76"/>
      <c r="AJ87" s="76"/>
    </row>
    <row r="88" spans="1:37" s="79" customFormat="1">
      <c r="A88" s="76"/>
      <c r="B88" s="76"/>
      <c r="C88" s="84"/>
      <c r="D88" s="708" t="s">
        <v>466</v>
      </c>
      <c r="E88" s="656"/>
      <c r="F88" s="656"/>
      <c r="G88" s="656"/>
      <c r="H88" s="656"/>
      <c r="I88" s="656"/>
      <c r="J88" s="185" t="s">
        <v>5</v>
      </c>
      <c r="K88" s="757" t="s">
        <v>232</v>
      </c>
      <c r="L88" s="758"/>
      <c r="M88" s="760"/>
      <c r="N88" s="185" t="s">
        <v>5</v>
      </c>
      <c r="O88" s="757" t="s">
        <v>233</v>
      </c>
      <c r="P88" s="758"/>
      <c r="Q88" s="759"/>
      <c r="R88" s="187"/>
      <c r="S88" s="187"/>
      <c r="T88" s="187"/>
      <c r="U88" s="187"/>
      <c r="V88" s="187"/>
      <c r="W88" s="187"/>
      <c r="X88" s="187"/>
      <c r="Y88" s="113"/>
      <c r="Z88" s="113"/>
      <c r="AA88" s="113"/>
      <c r="AB88" s="188"/>
      <c r="AC88" s="113"/>
      <c r="AD88" s="113"/>
      <c r="AE88" s="113"/>
      <c r="AF88" s="188"/>
      <c r="AG88" s="85"/>
      <c r="AH88" s="76"/>
      <c r="AI88" s="76"/>
      <c r="AJ88" s="76"/>
    </row>
    <row r="89" spans="1:37" s="79" customFormat="1" ht="13.8" thickBot="1">
      <c r="A89" s="76"/>
      <c r="B89" s="76"/>
      <c r="C89" s="87"/>
      <c r="D89" s="189"/>
      <c r="E89" s="366"/>
      <c r="F89" s="366"/>
      <c r="G89" s="366"/>
      <c r="H89" s="366"/>
      <c r="I89" s="366"/>
      <c r="J89" s="366"/>
      <c r="K89" s="190"/>
      <c r="L89" s="190"/>
      <c r="M89" s="190"/>
      <c r="N89" s="366"/>
      <c r="O89" s="190"/>
      <c r="P89" s="190"/>
      <c r="Q89" s="190"/>
      <c r="R89" s="191"/>
      <c r="S89" s="191"/>
      <c r="T89" s="191"/>
      <c r="U89" s="191"/>
      <c r="V89" s="191"/>
      <c r="W89" s="191"/>
      <c r="X89" s="191"/>
      <c r="Y89" s="192"/>
      <c r="Z89" s="192"/>
      <c r="AA89" s="192"/>
      <c r="AB89" s="193"/>
      <c r="AC89" s="192"/>
      <c r="AD89" s="192"/>
      <c r="AE89" s="192"/>
      <c r="AF89" s="193"/>
      <c r="AG89" s="89"/>
      <c r="AH89" s="76"/>
      <c r="AI89" s="76"/>
      <c r="AJ89" s="76"/>
    </row>
    <row r="90" spans="1:37" s="79" customFormat="1" ht="12">
      <c r="A90" s="76"/>
      <c r="B90" s="76"/>
      <c r="C90" s="76"/>
      <c r="D90" s="393"/>
      <c r="E90" s="393"/>
      <c r="F90" s="99"/>
      <c r="G90" s="394"/>
      <c r="H90" s="394"/>
      <c r="I90" s="394"/>
      <c r="J90" s="187"/>
      <c r="K90" s="187"/>
      <c r="L90" s="187"/>
      <c r="M90" s="187"/>
      <c r="N90" s="187"/>
      <c r="O90" s="187"/>
      <c r="P90" s="187"/>
      <c r="Q90" s="187"/>
      <c r="R90" s="187"/>
      <c r="S90" s="187"/>
      <c r="T90" s="187"/>
      <c r="U90" s="187"/>
      <c r="V90" s="187"/>
      <c r="W90" s="187"/>
      <c r="X90" s="187"/>
      <c r="Y90" s="113"/>
      <c r="Z90" s="113"/>
      <c r="AA90" s="113"/>
      <c r="AB90" s="188"/>
      <c r="AC90" s="113"/>
      <c r="AD90" s="113"/>
      <c r="AE90" s="113"/>
      <c r="AF90" s="188"/>
      <c r="AG90" s="76"/>
      <c r="AH90" s="76"/>
      <c r="AI90" s="76"/>
      <c r="AJ90" s="76"/>
    </row>
    <row r="91" spans="1:37" s="79" customFormat="1" ht="12">
      <c r="A91" s="76"/>
      <c r="B91" s="160">
        <v>14</v>
      </c>
      <c r="C91" s="161" t="s">
        <v>467</v>
      </c>
      <c r="D91" s="161"/>
      <c r="E91" s="161"/>
      <c r="F91" s="161"/>
      <c r="G91" s="161"/>
      <c r="H91" s="161"/>
      <c r="I91" s="161"/>
      <c r="J91" s="161"/>
      <c r="K91" s="161"/>
      <c r="L91" s="161"/>
      <c r="M91" s="161"/>
      <c r="N91" s="161"/>
      <c r="O91" s="161"/>
      <c r="P91" s="161"/>
      <c r="Q91" s="161"/>
      <c r="R91" s="161"/>
      <c r="S91" s="161"/>
      <c r="T91" s="161"/>
      <c r="U91" s="162"/>
      <c r="V91" s="162"/>
      <c r="W91" s="162"/>
      <c r="X91" s="162"/>
      <c r="Y91" s="162"/>
      <c r="Z91" s="162"/>
      <c r="AA91" s="162"/>
      <c r="AB91" s="162"/>
      <c r="AC91" s="162"/>
      <c r="AD91" s="162"/>
      <c r="AE91" s="162"/>
      <c r="AF91" s="162"/>
      <c r="AG91" s="162"/>
      <c r="AH91" s="76"/>
      <c r="AI91" s="76"/>
      <c r="AJ91" s="76"/>
    </row>
    <row r="92" spans="1:37" s="79" customFormat="1" ht="12.6" thickBot="1">
      <c r="A92" s="76"/>
      <c r="B92" s="76"/>
      <c r="C92" s="76" t="s">
        <v>468</v>
      </c>
      <c r="D92" s="393"/>
      <c r="E92" s="393"/>
      <c r="F92" s="99"/>
      <c r="G92" s="394"/>
      <c r="H92" s="394"/>
      <c r="I92" s="394"/>
      <c r="J92" s="187"/>
      <c r="K92" s="187"/>
      <c r="L92" s="187"/>
      <c r="M92" s="187"/>
      <c r="N92" s="187"/>
      <c r="O92" s="187"/>
      <c r="P92" s="187"/>
      <c r="Q92" s="187"/>
      <c r="R92" s="187"/>
      <c r="S92" s="187"/>
      <c r="T92" s="187"/>
      <c r="U92" s="187"/>
      <c r="V92" s="187"/>
      <c r="W92" s="187"/>
      <c r="X92" s="187"/>
      <c r="Y92" s="113"/>
      <c r="Z92" s="113"/>
      <c r="AA92" s="113"/>
      <c r="AB92" s="188"/>
      <c r="AC92" s="113"/>
      <c r="AD92" s="113"/>
      <c r="AE92" s="113"/>
      <c r="AF92" s="188"/>
      <c r="AG92" s="76"/>
      <c r="AH92" s="76"/>
      <c r="AI92" s="76"/>
      <c r="AJ92" s="76"/>
    </row>
    <row r="93" spans="1:37" s="79" customFormat="1" ht="12">
      <c r="A93" s="76"/>
      <c r="B93" s="76"/>
      <c r="C93" s="207" t="s">
        <v>73</v>
      </c>
      <c r="D93" s="194"/>
      <c r="E93" s="194"/>
      <c r="F93" s="316"/>
      <c r="G93" s="195"/>
      <c r="H93" s="195"/>
      <c r="I93" s="195"/>
      <c r="J93" s="196"/>
      <c r="K93" s="196"/>
      <c r="L93" s="196"/>
      <c r="M93" s="196"/>
      <c r="N93" s="196"/>
      <c r="O93" s="196"/>
      <c r="P93" s="196"/>
      <c r="Q93" s="196"/>
      <c r="R93" s="196"/>
      <c r="S93" s="196"/>
      <c r="T93" s="196"/>
      <c r="U93" s="196"/>
      <c r="V93" s="196"/>
      <c r="W93" s="196"/>
      <c r="X93" s="196"/>
      <c r="Y93" s="197"/>
      <c r="Z93" s="197"/>
      <c r="AA93" s="197"/>
      <c r="AB93" s="198"/>
      <c r="AC93" s="197"/>
      <c r="AD93" s="197"/>
      <c r="AE93" s="197"/>
      <c r="AF93" s="198"/>
      <c r="AG93" s="83"/>
      <c r="AH93" s="76"/>
      <c r="AI93" s="76"/>
      <c r="AJ93" s="76"/>
    </row>
    <row r="94" spans="1:37" s="79" customFormat="1" ht="12">
      <c r="A94" s="86"/>
      <c r="B94" s="76"/>
      <c r="C94" s="84"/>
      <c r="D94" s="393"/>
      <c r="E94" s="393"/>
      <c r="F94" s="99"/>
      <c r="G94" s="394"/>
      <c r="H94" s="394"/>
      <c r="I94" s="394"/>
      <c r="J94" s="187"/>
      <c r="K94" s="187"/>
      <c r="L94" s="187"/>
      <c r="M94" s="187"/>
      <c r="N94" s="187"/>
      <c r="O94" s="187"/>
      <c r="P94" s="187"/>
      <c r="Q94" s="187"/>
      <c r="R94" s="187"/>
      <c r="S94" s="187"/>
      <c r="T94" s="187"/>
      <c r="U94" s="187"/>
      <c r="V94" s="187"/>
      <c r="W94" s="187"/>
      <c r="X94" s="187"/>
      <c r="Y94" s="113"/>
      <c r="Z94" s="113"/>
      <c r="AA94" s="113"/>
      <c r="AB94" s="188"/>
      <c r="AC94" s="113"/>
      <c r="AD94" s="113"/>
      <c r="AE94" s="113"/>
      <c r="AF94" s="188"/>
      <c r="AG94" s="85"/>
      <c r="AH94" s="76"/>
      <c r="AI94" s="76"/>
      <c r="AJ94" s="76"/>
    </row>
    <row r="95" spans="1:37" s="79" customFormat="1">
      <c r="A95" s="77"/>
      <c r="B95" s="76"/>
      <c r="C95" s="84"/>
      <c r="D95" s="717" t="s">
        <v>234</v>
      </c>
      <c r="E95" s="718"/>
      <c r="F95" s="718"/>
      <c r="G95" s="718"/>
      <c r="H95" s="718"/>
      <c r="I95" s="718"/>
      <c r="J95" s="718"/>
      <c r="K95" s="718"/>
      <c r="L95" s="718"/>
      <c r="M95" s="724"/>
      <c r="N95" s="199" t="s">
        <v>5</v>
      </c>
      <c r="O95" s="739" t="s">
        <v>232</v>
      </c>
      <c r="P95" s="718"/>
      <c r="Q95" s="724"/>
      <c r="R95" s="199" t="s">
        <v>5</v>
      </c>
      <c r="S95" s="725" t="s">
        <v>244</v>
      </c>
      <c r="T95" s="730"/>
      <c r="U95" s="730"/>
      <c r="V95" s="761"/>
      <c r="W95" s="762"/>
      <c r="X95" s="762"/>
      <c r="Y95" s="762"/>
      <c r="Z95" s="762"/>
      <c r="AA95" s="762"/>
      <c r="AB95" s="762"/>
      <c r="AC95" s="762"/>
      <c r="AD95" s="762"/>
      <c r="AE95" s="762"/>
      <c r="AF95" s="122" t="s">
        <v>85</v>
      </c>
      <c r="AG95" s="85"/>
      <c r="AH95" s="76"/>
      <c r="AI95" s="76"/>
      <c r="AJ95" s="76"/>
    </row>
    <row r="96" spans="1:37">
      <c r="B96" s="76"/>
      <c r="C96" s="84"/>
      <c r="D96" s="717" t="s">
        <v>235</v>
      </c>
      <c r="E96" s="718"/>
      <c r="F96" s="718"/>
      <c r="G96" s="718"/>
      <c r="H96" s="718"/>
      <c r="I96" s="718"/>
      <c r="J96" s="718"/>
      <c r="K96" s="718"/>
      <c r="L96" s="718"/>
      <c r="M96" s="724"/>
      <c r="N96" s="199" t="s">
        <v>5</v>
      </c>
      <c r="O96" s="739" t="s">
        <v>236</v>
      </c>
      <c r="P96" s="718"/>
      <c r="Q96" s="718"/>
      <c r="R96" s="740"/>
      <c r="S96" s="740"/>
      <c r="T96" s="740"/>
      <c r="U96" s="740"/>
      <c r="V96" s="741"/>
      <c r="W96" s="199" t="s">
        <v>5</v>
      </c>
      <c r="X96" s="739" t="s">
        <v>237</v>
      </c>
      <c r="Y96" s="740"/>
      <c r="Z96" s="740"/>
      <c r="AA96" s="740"/>
      <c r="AB96" s="740"/>
      <c r="AC96" s="740"/>
      <c r="AD96" s="740"/>
      <c r="AE96" s="740"/>
      <c r="AF96" s="742"/>
      <c r="AG96" s="85"/>
      <c r="AH96" s="76"/>
      <c r="AI96" s="76"/>
      <c r="AJ96" s="76"/>
      <c r="AK96" s="79"/>
    </row>
    <row r="97" spans="2:37">
      <c r="B97" s="76"/>
      <c r="C97" s="84"/>
      <c r="D97" s="727" t="s">
        <v>469</v>
      </c>
      <c r="E97" s="743"/>
      <c r="F97" s="743"/>
      <c r="G97" s="743"/>
      <c r="H97" s="743"/>
      <c r="I97" s="743"/>
      <c r="J97" s="743"/>
      <c r="K97" s="743"/>
      <c r="L97" s="743"/>
      <c r="M97" s="744"/>
      <c r="N97" s="185" t="s">
        <v>5</v>
      </c>
      <c r="O97" s="725" t="s">
        <v>238</v>
      </c>
      <c r="P97" s="695"/>
      <c r="Q97" s="695"/>
      <c r="R97" s="656"/>
      <c r="S97" s="656"/>
      <c r="T97" s="656"/>
      <c r="U97" s="656"/>
      <c r="V97" s="726"/>
      <c r="W97" s="185" t="s">
        <v>5</v>
      </c>
      <c r="X97" s="725" t="s">
        <v>470</v>
      </c>
      <c r="Y97" s="656"/>
      <c r="Z97" s="656"/>
      <c r="AA97" s="656"/>
      <c r="AB97" s="656"/>
      <c r="AC97" s="656"/>
      <c r="AD97" s="656"/>
      <c r="AE97" s="656"/>
      <c r="AF97" s="650"/>
      <c r="AG97" s="85"/>
      <c r="AH97" s="76"/>
      <c r="AI97" s="76"/>
      <c r="AJ97" s="76"/>
      <c r="AK97" s="79"/>
    </row>
    <row r="98" spans="2:37">
      <c r="B98" s="76"/>
      <c r="C98" s="84"/>
      <c r="D98" s="717" t="s">
        <v>239</v>
      </c>
      <c r="E98" s="718"/>
      <c r="F98" s="718"/>
      <c r="G98" s="718"/>
      <c r="H98" s="718"/>
      <c r="I98" s="718"/>
      <c r="J98" s="718"/>
      <c r="K98" s="718"/>
      <c r="L98" s="718"/>
      <c r="M98" s="724"/>
      <c r="N98" s="199" t="s">
        <v>5</v>
      </c>
      <c r="O98" s="739" t="s">
        <v>240</v>
      </c>
      <c r="P98" s="718"/>
      <c r="Q98" s="718"/>
      <c r="R98" s="740"/>
      <c r="S98" s="740"/>
      <c r="T98" s="740"/>
      <c r="U98" s="740"/>
      <c r="V98" s="741"/>
      <c r="W98" s="199" t="s">
        <v>5</v>
      </c>
      <c r="X98" s="739" t="s">
        <v>241</v>
      </c>
      <c r="Y98" s="740"/>
      <c r="Z98" s="740"/>
      <c r="AA98" s="740"/>
      <c r="AB98" s="740"/>
      <c r="AC98" s="740"/>
      <c r="AD98" s="740"/>
      <c r="AE98" s="740"/>
      <c r="AF98" s="742"/>
      <c r="AG98" s="85"/>
      <c r="AH98" s="76"/>
      <c r="AI98" s="76"/>
      <c r="AJ98" s="76"/>
      <c r="AK98" s="79"/>
    </row>
    <row r="99" spans="2:37">
      <c r="B99" s="77"/>
      <c r="C99" s="208"/>
      <c r="D99" s="733" t="s">
        <v>469</v>
      </c>
      <c r="E99" s="734"/>
      <c r="F99" s="734"/>
      <c r="G99" s="734"/>
      <c r="H99" s="734"/>
      <c r="I99" s="734"/>
      <c r="J99" s="734"/>
      <c r="K99" s="734"/>
      <c r="L99" s="734"/>
      <c r="M99" s="735"/>
      <c r="N99" s="185" t="s">
        <v>5</v>
      </c>
      <c r="O99" s="725" t="s">
        <v>242</v>
      </c>
      <c r="P99" s="695"/>
      <c r="Q99" s="695"/>
      <c r="R99" s="656"/>
      <c r="S99" s="656"/>
      <c r="T99" s="656"/>
      <c r="U99" s="656"/>
      <c r="V99" s="726"/>
      <c r="W99" s="185" t="s">
        <v>5</v>
      </c>
      <c r="X99" s="725" t="s">
        <v>471</v>
      </c>
      <c r="Y99" s="656"/>
      <c r="Z99" s="656"/>
      <c r="AA99" s="656"/>
      <c r="AB99" s="656"/>
      <c r="AC99" s="656"/>
      <c r="AD99" s="656"/>
      <c r="AE99" s="656"/>
      <c r="AF99" s="650"/>
      <c r="AG99" s="209"/>
      <c r="AH99" s="77"/>
      <c r="AI99" s="77"/>
      <c r="AJ99" s="78"/>
      <c r="AK99" s="79"/>
    </row>
    <row r="100" spans="2:37" ht="13.8" thickBot="1">
      <c r="C100" s="210"/>
      <c r="D100" s="200"/>
      <c r="E100" s="201"/>
      <c r="F100" s="201"/>
      <c r="G100" s="201"/>
      <c r="H100" s="201"/>
      <c r="I100" s="201"/>
      <c r="J100" s="201"/>
      <c r="K100" s="201"/>
      <c r="L100" s="201"/>
      <c r="M100" s="202"/>
      <c r="N100" s="185" t="s">
        <v>5</v>
      </c>
      <c r="O100" s="753" t="s">
        <v>383</v>
      </c>
      <c r="P100" s="754"/>
      <c r="Q100" s="754"/>
      <c r="R100" s="738"/>
      <c r="S100" s="738"/>
      <c r="T100" s="738"/>
      <c r="U100" s="738"/>
      <c r="V100" s="738"/>
      <c r="W100" s="738"/>
      <c r="X100" s="738"/>
      <c r="Y100" s="738"/>
      <c r="Z100" s="738"/>
      <c r="AA100" s="738"/>
      <c r="AB100" s="738"/>
      <c r="AC100" s="738"/>
      <c r="AD100" s="738"/>
      <c r="AE100" s="738"/>
      <c r="AF100" s="369" t="s">
        <v>85</v>
      </c>
      <c r="AG100" s="211"/>
      <c r="AJ100" s="74"/>
    </row>
    <row r="101" spans="2:37" ht="13.8" thickBot="1">
      <c r="C101" s="210"/>
      <c r="D101" s="694" t="s">
        <v>243</v>
      </c>
      <c r="E101" s="695"/>
      <c r="F101" s="695"/>
      <c r="G101" s="695"/>
      <c r="H101" s="695"/>
      <c r="I101" s="695"/>
      <c r="J101" s="695"/>
      <c r="K101" s="695"/>
      <c r="L101" s="695"/>
      <c r="M101" s="699"/>
      <c r="N101" s="203" t="s">
        <v>5</v>
      </c>
      <c r="O101" s="725" t="s">
        <v>382</v>
      </c>
      <c r="P101" s="695"/>
      <c r="Q101" s="695"/>
      <c r="R101" s="745"/>
      <c r="S101" s="745"/>
      <c r="T101" s="745"/>
      <c r="U101" s="745"/>
      <c r="V101" s="390" t="s">
        <v>85</v>
      </c>
      <c r="W101" s="203" t="s">
        <v>5</v>
      </c>
      <c r="X101" s="725" t="s">
        <v>244</v>
      </c>
      <c r="Y101" s="695"/>
      <c r="Z101" s="695"/>
      <c r="AA101" s="752"/>
      <c r="AB101" s="752"/>
      <c r="AC101" s="752"/>
      <c r="AD101" s="752"/>
      <c r="AE101" s="752"/>
      <c r="AF101" s="106" t="s">
        <v>245</v>
      </c>
      <c r="AG101" s="211"/>
      <c r="AJ101" s="74"/>
    </row>
    <row r="102" spans="2:37">
      <c r="C102" s="210"/>
      <c r="D102" s="694" t="s">
        <v>304</v>
      </c>
      <c r="E102" s="695"/>
      <c r="F102" s="695"/>
      <c r="G102" s="695"/>
      <c r="H102" s="695"/>
      <c r="I102" s="695"/>
      <c r="J102" s="695"/>
      <c r="K102" s="695"/>
      <c r="L102" s="695"/>
      <c r="M102" s="699"/>
      <c r="N102" s="203" t="s">
        <v>5</v>
      </c>
      <c r="O102" s="725" t="s">
        <v>382</v>
      </c>
      <c r="P102" s="695"/>
      <c r="Q102" s="695"/>
      <c r="R102" s="745"/>
      <c r="S102" s="745"/>
      <c r="T102" s="745"/>
      <c r="U102" s="745"/>
      <c r="V102" s="390" t="s">
        <v>85</v>
      </c>
      <c r="W102" s="203" t="s">
        <v>5</v>
      </c>
      <c r="X102" s="725" t="s">
        <v>244</v>
      </c>
      <c r="Y102" s="695"/>
      <c r="Z102" s="695"/>
      <c r="AA102" s="752"/>
      <c r="AB102" s="752"/>
      <c r="AC102" s="752"/>
      <c r="AD102" s="752"/>
      <c r="AE102" s="752"/>
      <c r="AF102" s="106" t="s">
        <v>245</v>
      </c>
      <c r="AG102" s="211"/>
      <c r="AJ102" s="74"/>
    </row>
    <row r="103" spans="2:37">
      <c r="C103" s="210"/>
      <c r="D103" s="717" t="s">
        <v>305</v>
      </c>
      <c r="E103" s="718"/>
      <c r="F103" s="718"/>
      <c r="G103" s="718"/>
      <c r="H103" s="718"/>
      <c r="I103" s="718"/>
      <c r="J103" s="718"/>
      <c r="K103" s="718"/>
      <c r="L103" s="718"/>
      <c r="M103" s="724"/>
      <c r="N103" s="199" t="s">
        <v>5</v>
      </c>
      <c r="O103" s="739" t="s">
        <v>236</v>
      </c>
      <c r="P103" s="718"/>
      <c r="Q103" s="718"/>
      <c r="R103" s="740"/>
      <c r="S103" s="740"/>
      <c r="T103" s="740"/>
      <c r="U103" s="740"/>
      <c r="V103" s="741"/>
      <c r="W103" s="199" t="s">
        <v>5</v>
      </c>
      <c r="X103" s="739" t="s">
        <v>246</v>
      </c>
      <c r="Y103" s="740"/>
      <c r="Z103" s="740"/>
      <c r="AA103" s="740"/>
      <c r="AB103" s="740"/>
      <c r="AC103" s="740"/>
      <c r="AD103" s="740"/>
      <c r="AE103" s="740"/>
      <c r="AF103" s="742"/>
      <c r="AG103" s="211"/>
      <c r="AJ103" s="74"/>
    </row>
    <row r="104" spans="2:37" ht="13.8" thickBot="1">
      <c r="C104" s="210"/>
      <c r="D104" s="727" t="s">
        <v>469</v>
      </c>
      <c r="E104" s="743"/>
      <c r="F104" s="743"/>
      <c r="G104" s="743"/>
      <c r="H104" s="743"/>
      <c r="I104" s="743"/>
      <c r="J104" s="743"/>
      <c r="K104" s="743"/>
      <c r="L104" s="743"/>
      <c r="M104" s="744"/>
      <c r="N104" s="185" t="s">
        <v>5</v>
      </c>
      <c r="O104" s="725" t="s">
        <v>238</v>
      </c>
      <c r="P104" s="695"/>
      <c r="Q104" s="695"/>
      <c r="R104" s="656"/>
      <c r="S104" s="656"/>
      <c r="T104" s="656"/>
      <c r="U104" s="656"/>
      <c r="V104" s="726"/>
      <c r="W104" s="185" t="s">
        <v>5</v>
      </c>
      <c r="X104" s="725" t="s">
        <v>383</v>
      </c>
      <c r="Y104" s="695"/>
      <c r="Z104" s="695"/>
      <c r="AA104" s="738"/>
      <c r="AB104" s="738"/>
      <c r="AC104" s="738"/>
      <c r="AD104" s="738"/>
      <c r="AE104" s="738"/>
      <c r="AF104" s="369" t="s">
        <v>85</v>
      </c>
      <c r="AG104" s="211"/>
      <c r="AJ104" s="74"/>
    </row>
    <row r="105" spans="2:37" ht="13.8" thickBot="1">
      <c r="C105" s="210"/>
      <c r="D105" s="694" t="s">
        <v>306</v>
      </c>
      <c r="E105" s="695"/>
      <c r="F105" s="695"/>
      <c r="G105" s="695"/>
      <c r="H105" s="695"/>
      <c r="I105" s="695"/>
      <c r="J105" s="695"/>
      <c r="K105" s="695"/>
      <c r="L105" s="695"/>
      <c r="M105" s="377"/>
      <c r="N105" s="94" t="s">
        <v>5</v>
      </c>
      <c r="O105" s="725" t="s">
        <v>233</v>
      </c>
      <c r="P105" s="730"/>
      <c r="Q105" s="731"/>
      <c r="R105" s="94" t="s">
        <v>5</v>
      </c>
      <c r="S105" s="695" t="s">
        <v>247</v>
      </c>
      <c r="T105" s="730"/>
      <c r="U105" s="730"/>
      <c r="V105" s="656"/>
      <c r="W105" s="203" t="s">
        <v>5</v>
      </c>
      <c r="X105" s="746" t="s">
        <v>388</v>
      </c>
      <c r="Y105" s="747"/>
      <c r="Z105" s="747"/>
      <c r="AA105" s="748"/>
      <c r="AB105" s="203" t="s">
        <v>5</v>
      </c>
      <c r="AC105" s="749" t="s">
        <v>472</v>
      </c>
      <c r="AD105" s="750"/>
      <c r="AE105" s="750"/>
      <c r="AF105" s="751"/>
      <c r="AG105" s="211"/>
      <c r="AJ105" s="74"/>
    </row>
    <row r="106" spans="2:37">
      <c r="C106" s="210"/>
      <c r="D106" s="717" t="s">
        <v>307</v>
      </c>
      <c r="E106" s="718"/>
      <c r="F106" s="718"/>
      <c r="G106" s="718"/>
      <c r="H106" s="718"/>
      <c r="I106" s="718"/>
      <c r="J106" s="718"/>
      <c r="K106" s="718"/>
      <c r="L106" s="718"/>
      <c r="M106" s="724"/>
      <c r="N106" s="199" t="s">
        <v>5</v>
      </c>
      <c r="O106" s="739" t="s">
        <v>248</v>
      </c>
      <c r="P106" s="718"/>
      <c r="Q106" s="718"/>
      <c r="R106" s="740"/>
      <c r="S106" s="740"/>
      <c r="T106" s="740"/>
      <c r="U106" s="740"/>
      <c r="V106" s="741"/>
      <c r="W106" s="199" t="s">
        <v>5</v>
      </c>
      <c r="X106" s="739" t="s">
        <v>249</v>
      </c>
      <c r="Y106" s="740"/>
      <c r="Z106" s="740"/>
      <c r="AA106" s="740"/>
      <c r="AB106" s="740"/>
      <c r="AC106" s="740"/>
      <c r="AD106" s="740"/>
      <c r="AE106" s="740"/>
      <c r="AF106" s="742"/>
      <c r="AG106" s="211"/>
      <c r="AJ106" s="74"/>
    </row>
    <row r="107" spans="2:37" ht="13.8" thickBot="1">
      <c r="C107" s="210"/>
      <c r="D107" s="727" t="s">
        <v>469</v>
      </c>
      <c r="E107" s="743"/>
      <c r="F107" s="743"/>
      <c r="G107" s="743"/>
      <c r="H107" s="743"/>
      <c r="I107" s="743"/>
      <c r="J107" s="743"/>
      <c r="K107" s="743"/>
      <c r="L107" s="743"/>
      <c r="M107" s="744"/>
      <c r="N107" s="185" t="s">
        <v>5</v>
      </c>
      <c r="O107" s="725" t="s">
        <v>238</v>
      </c>
      <c r="P107" s="695"/>
      <c r="Q107" s="695"/>
      <c r="R107" s="656"/>
      <c r="S107" s="656"/>
      <c r="T107" s="656"/>
      <c r="U107" s="656"/>
      <c r="V107" s="726"/>
      <c r="W107" s="185" t="s">
        <v>5</v>
      </c>
      <c r="X107" s="725" t="s">
        <v>383</v>
      </c>
      <c r="Y107" s="695"/>
      <c r="Z107" s="695"/>
      <c r="AA107" s="745"/>
      <c r="AB107" s="745"/>
      <c r="AC107" s="745"/>
      <c r="AD107" s="745"/>
      <c r="AE107" s="745"/>
      <c r="AF107" s="369" t="s">
        <v>85</v>
      </c>
      <c r="AG107" s="211"/>
      <c r="AJ107" s="74"/>
    </row>
    <row r="108" spans="2:37">
      <c r="C108" s="210"/>
      <c r="D108" s="717" t="s">
        <v>308</v>
      </c>
      <c r="E108" s="718"/>
      <c r="F108" s="718"/>
      <c r="G108" s="718"/>
      <c r="H108" s="718"/>
      <c r="I108" s="718"/>
      <c r="J108" s="718"/>
      <c r="K108" s="718"/>
      <c r="L108" s="718"/>
      <c r="M108" s="724"/>
      <c r="N108" s="171" t="s">
        <v>5</v>
      </c>
      <c r="O108" s="725" t="s">
        <v>252</v>
      </c>
      <c r="P108" s="695"/>
      <c r="Q108" s="695"/>
      <c r="R108" s="656"/>
      <c r="S108" s="656"/>
      <c r="T108" s="656"/>
      <c r="U108" s="656"/>
      <c r="V108" s="726"/>
      <c r="W108" s="171" t="s">
        <v>5</v>
      </c>
      <c r="X108" s="205" t="s">
        <v>473</v>
      </c>
      <c r="Y108" s="205"/>
      <c r="Z108" s="205"/>
      <c r="AA108" s="205"/>
      <c r="AB108" s="205"/>
      <c r="AC108" s="205"/>
      <c r="AD108" s="205"/>
      <c r="AE108" s="205"/>
      <c r="AF108" s="206"/>
      <c r="AG108" s="211"/>
      <c r="AJ108" s="74"/>
    </row>
    <row r="109" spans="2:37" ht="13.8" thickBot="1">
      <c r="C109" s="210"/>
      <c r="D109" s="733" t="s">
        <v>469</v>
      </c>
      <c r="E109" s="734"/>
      <c r="F109" s="734"/>
      <c r="G109" s="734"/>
      <c r="H109" s="734"/>
      <c r="I109" s="734"/>
      <c r="J109" s="734"/>
      <c r="K109" s="734"/>
      <c r="L109" s="734"/>
      <c r="M109" s="735"/>
      <c r="N109" s="185" t="s">
        <v>5</v>
      </c>
      <c r="O109" s="725" t="s">
        <v>253</v>
      </c>
      <c r="P109" s="695"/>
      <c r="Q109" s="695"/>
      <c r="R109" s="656"/>
      <c r="S109" s="656"/>
      <c r="T109" s="656"/>
      <c r="U109" s="656"/>
      <c r="V109" s="726"/>
      <c r="W109" s="185" t="s">
        <v>5</v>
      </c>
      <c r="X109" s="725" t="s">
        <v>254</v>
      </c>
      <c r="Y109" s="656"/>
      <c r="Z109" s="656"/>
      <c r="AA109" s="656"/>
      <c r="AB109" s="656"/>
      <c r="AC109" s="656"/>
      <c r="AD109" s="656"/>
      <c r="AE109" s="656"/>
      <c r="AF109" s="650"/>
      <c r="AG109" s="211"/>
      <c r="AJ109" s="74"/>
    </row>
    <row r="110" spans="2:37" ht="13.8" thickBot="1">
      <c r="C110" s="210"/>
      <c r="D110" s="736"/>
      <c r="E110" s="707"/>
      <c r="F110" s="707"/>
      <c r="G110" s="707"/>
      <c r="H110" s="707"/>
      <c r="I110" s="707"/>
      <c r="J110" s="707"/>
      <c r="K110" s="707"/>
      <c r="L110" s="707"/>
      <c r="M110" s="737"/>
      <c r="N110" s="171" t="s">
        <v>5</v>
      </c>
      <c r="O110" s="725" t="s">
        <v>255</v>
      </c>
      <c r="P110" s="695"/>
      <c r="Q110" s="695"/>
      <c r="R110" s="656"/>
      <c r="S110" s="656"/>
      <c r="T110" s="656"/>
      <c r="U110" s="656"/>
      <c r="V110" s="726"/>
      <c r="W110" s="171" t="s">
        <v>5</v>
      </c>
      <c r="X110" s="725" t="s">
        <v>383</v>
      </c>
      <c r="Y110" s="695"/>
      <c r="Z110" s="695"/>
      <c r="AA110" s="738"/>
      <c r="AB110" s="738"/>
      <c r="AC110" s="738"/>
      <c r="AD110" s="738"/>
      <c r="AE110" s="738"/>
      <c r="AF110" s="369" t="s">
        <v>85</v>
      </c>
      <c r="AG110" s="211"/>
      <c r="AJ110" s="74"/>
    </row>
    <row r="111" spans="2:37" ht="16.05" customHeight="1">
      <c r="C111" s="210"/>
      <c r="D111" s="717" t="s">
        <v>309</v>
      </c>
      <c r="E111" s="718"/>
      <c r="F111" s="718"/>
      <c r="G111" s="718"/>
      <c r="H111" s="718"/>
      <c r="I111" s="718"/>
      <c r="J111" s="718"/>
      <c r="K111" s="718"/>
      <c r="L111" s="718"/>
      <c r="M111" s="724"/>
      <c r="N111" s="171" t="s">
        <v>5</v>
      </c>
      <c r="O111" s="725" t="s">
        <v>250</v>
      </c>
      <c r="P111" s="695"/>
      <c r="Q111" s="695"/>
      <c r="R111" s="656"/>
      <c r="S111" s="656"/>
      <c r="T111" s="656"/>
      <c r="U111" s="656"/>
      <c r="V111" s="726"/>
      <c r="W111" s="171" t="s">
        <v>5</v>
      </c>
      <c r="X111" s="225" t="s">
        <v>474</v>
      </c>
      <c r="Y111" s="226"/>
      <c r="Z111" s="226"/>
      <c r="AA111" s="226"/>
      <c r="AB111" s="226"/>
      <c r="AC111" s="226"/>
      <c r="AD111" s="226"/>
      <c r="AE111" s="226"/>
      <c r="AF111" s="227"/>
      <c r="AG111" s="211"/>
      <c r="AJ111" s="74"/>
    </row>
    <row r="112" spans="2:37" ht="16.05" customHeight="1">
      <c r="C112" s="210"/>
      <c r="D112" s="727" t="s">
        <v>469</v>
      </c>
      <c r="E112" s="728"/>
      <c r="F112" s="728"/>
      <c r="G112" s="728"/>
      <c r="H112" s="728"/>
      <c r="I112" s="728"/>
      <c r="J112" s="728"/>
      <c r="K112" s="728"/>
      <c r="L112" s="728"/>
      <c r="M112" s="729"/>
      <c r="N112" s="185" t="s">
        <v>5</v>
      </c>
      <c r="O112" s="725" t="s">
        <v>251</v>
      </c>
      <c r="P112" s="730"/>
      <c r="Q112" s="730"/>
      <c r="R112" s="730"/>
      <c r="S112" s="730"/>
      <c r="T112" s="730"/>
      <c r="U112" s="730"/>
      <c r="V112" s="731"/>
      <c r="W112" s="185" t="s">
        <v>5</v>
      </c>
      <c r="X112" s="725" t="s">
        <v>238</v>
      </c>
      <c r="Y112" s="730"/>
      <c r="Z112" s="730"/>
      <c r="AA112" s="730"/>
      <c r="AB112" s="730"/>
      <c r="AC112" s="730"/>
      <c r="AD112" s="730"/>
      <c r="AE112" s="730"/>
      <c r="AF112" s="732"/>
      <c r="AG112" s="211"/>
      <c r="AJ112" s="74"/>
    </row>
    <row r="113" spans="2:36" ht="16.05" customHeight="1" thickBot="1">
      <c r="C113" s="212"/>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c r="Z113" s="213"/>
      <c r="AA113" s="213"/>
      <c r="AB113" s="213"/>
      <c r="AC113" s="213"/>
      <c r="AD113" s="213"/>
      <c r="AE113" s="213"/>
      <c r="AF113" s="213"/>
      <c r="AG113" s="214"/>
      <c r="AJ113" s="74"/>
    </row>
    <row r="114" spans="2:36" ht="16.05" customHeight="1">
      <c r="C114" s="268"/>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J114" s="74"/>
    </row>
    <row r="115" spans="2:36" ht="16.05" customHeight="1">
      <c r="B115" s="160">
        <v>15</v>
      </c>
      <c r="C115" s="161" t="s">
        <v>475</v>
      </c>
      <c r="D115" s="161"/>
      <c r="E115" s="161"/>
      <c r="F115" s="161"/>
      <c r="G115" s="161"/>
      <c r="H115" s="161"/>
      <c r="I115" s="161"/>
      <c r="J115" s="161"/>
      <c r="K115" s="161"/>
      <c r="L115" s="161"/>
      <c r="M115" s="161"/>
      <c r="N115" s="161"/>
      <c r="O115" s="161"/>
      <c r="P115" s="161"/>
      <c r="Q115" s="161"/>
      <c r="R115" s="161"/>
      <c r="S115" s="161"/>
      <c r="T115" s="161"/>
      <c r="U115" s="162"/>
      <c r="V115" s="162"/>
      <c r="W115" s="162"/>
      <c r="X115" s="162"/>
      <c r="Y115" s="162"/>
      <c r="Z115" s="162"/>
      <c r="AA115" s="162"/>
      <c r="AB115" s="162"/>
      <c r="AC115" s="162"/>
      <c r="AD115" s="162"/>
      <c r="AE115" s="162"/>
      <c r="AF115" s="162"/>
      <c r="AG115" s="162"/>
      <c r="AJ115" s="74"/>
    </row>
    <row r="116" spans="2:36" ht="16.05" customHeight="1">
      <c r="C116" s="685" t="s">
        <v>362</v>
      </c>
      <c r="D116" s="685"/>
      <c r="E116" s="685"/>
      <c r="F116" s="685"/>
      <c r="G116" s="685"/>
      <c r="H116" s="685"/>
      <c r="I116" s="685"/>
      <c r="J116" s="685"/>
      <c r="K116" s="685"/>
      <c r="L116" s="685"/>
      <c r="M116" s="685"/>
      <c r="N116" s="685"/>
      <c r="O116" s="685"/>
      <c r="P116" s="685"/>
      <c r="Q116" s="685"/>
      <c r="R116" s="685"/>
      <c r="S116" s="685"/>
      <c r="T116" s="685"/>
      <c r="U116" s="685"/>
      <c r="V116" s="685"/>
      <c r="W116" s="685"/>
      <c r="X116" s="685"/>
      <c r="Y116" s="685"/>
      <c r="Z116" s="685"/>
      <c r="AA116" s="685"/>
      <c r="AB116" s="685"/>
      <c r="AC116" s="685"/>
      <c r="AD116" s="685"/>
      <c r="AE116" s="685"/>
      <c r="AF116" s="685"/>
      <c r="AG116" s="685"/>
      <c r="AH116" s="685"/>
      <c r="AJ116" s="74"/>
    </row>
    <row r="117" spans="2:36" ht="16.05" customHeight="1">
      <c r="C117" s="374"/>
      <c r="D117" s="707" t="s">
        <v>476</v>
      </c>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7"/>
      <c r="AD117" s="707"/>
      <c r="AE117" s="707"/>
      <c r="AF117" s="707"/>
      <c r="AG117" s="707"/>
      <c r="AH117" s="374"/>
      <c r="AJ117" s="74"/>
    </row>
    <row r="118" spans="2:36" ht="16.05" customHeight="1">
      <c r="C118" s="384"/>
      <c r="D118" s="387"/>
      <c r="E118" s="387"/>
      <c r="F118" s="387"/>
      <c r="G118" s="387"/>
      <c r="H118" s="387"/>
      <c r="I118" s="387"/>
      <c r="J118" s="387"/>
      <c r="K118" s="387"/>
      <c r="L118" s="387"/>
      <c r="M118" s="708" t="s">
        <v>477</v>
      </c>
      <c r="N118" s="709"/>
      <c r="O118" s="709"/>
      <c r="P118" s="709"/>
      <c r="Q118" s="709"/>
      <c r="R118" s="709"/>
      <c r="S118" s="709"/>
      <c r="T118" s="710" t="s">
        <v>133</v>
      </c>
      <c r="U118" s="709"/>
      <c r="V118" s="709"/>
      <c r="W118" s="709"/>
      <c r="X118" s="709"/>
      <c r="Y118" s="709"/>
      <c r="Z118" s="445"/>
      <c r="AA118" s="694" t="s">
        <v>478</v>
      </c>
      <c r="AB118" s="695"/>
      <c r="AC118" s="695"/>
      <c r="AD118" s="695"/>
      <c r="AE118" s="695"/>
      <c r="AF118" s="695"/>
      <c r="AG118" s="711"/>
      <c r="AH118" s="374"/>
      <c r="AJ118" s="74"/>
    </row>
    <row r="119" spans="2:36" ht="16.05" customHeight="1">
      <c r="C119" s="376"/>
      <c r="D119" s="374"/>
      <c r="E119" s="374"/>
      <c r="F119" s="374"/>
      <c r="G119" s="374"/>
      <c r="H119" s="374"/>
      <c r="I119" s="374"/>
      <c r="J119" s="374"/>
      <c r="K119" s="374"/>
      <c r="L119" s="374"/>
      <c r="M119" s="712" t="s">
        <v>479</v>
      </c>
      <c r="N119" s="713"/>
      <c r="O119" s="713"/>
      <c r="P119" s="713"/>
      <c r="Q119" s="713"/>
      <c r="R119" s="713"/>
      <c r="S119" s="713"/>
      <c r="T119" s="714" t="s">
        <v>480</v>
      </c>
      <c r="U119" s="715"/>
      <c r="V119" s="715"/>
      <c r="W119" s="715"/>
      <c r="X119" s="715"/>
      <c r="Y119" s="715"/>
      <c r="Z119" s="716"/>
      <c r="AA119" s="717" t="s">
        <v>481</v>
      </c>
      <c r="AB119" s="718"/>
      <c r="AC119" s="718"/>
      <c r="AD119" s="718"/>
      <c r="AE119" s="718"/>
      <c r="AF119" s="718"/>
      <c r="AG119" s="719"/>
      <c r="AH119" s="374"/>
      <c r="AJ119" s="74"/>
    </row>
    <row r="120" spans="2:36" ht="16.05" customHeight="1">
      <c r="C120" s="376"/>
      <c r="D120" s="374"/>
      <c r="E120" s="374"/>
      <c r="F120" s="374"/>
      <c r="G120" s="374"/>
      <c r="H120" s="374"/>
      <c r="I120" s="374"/>
      <c r="J120" s="374"/>
      <c r="K120" s="374"/>
      <c r="L120" s="374"/>
      <c r="M120" s="700" t="s">
        <v>482</v>
      </c>
      <c r="N120" s="701"/>
      <c r="O120" s="701"/>
      <c r="P120" s="701"/>
      <c r="Q120" s="701"/>
      <c r="R120" s="701"/>
      <c r="S120" s="701"/>
      <c r="T120" s="700" t="s">
        <v>483</v>
      </c>
      <c r="U120" s="702"/>
      <c r="V120" s="702"/>
      <c r="W120" s="702"/>
      <c r="X120" s="702"/>
      <c r="Y120" s="702"/>
      <c r="Z120" s="703"/>
      <c r="AA120" s="704" t="s">
        <v>484</v>
      </c>
      <c r="AB120" s="685"/>
      <c r="AC120" s="685"/>
      <c r="AD120" s="685"/>
      <c r="AE120" s="685"/>
      <c r="AF120" s="685"/>
      <c r="AG120" s="705"/>
      <c r="AH120" s="374"/>
      <c r="AJ120" s="74"/>
    </row>
    <row r="121" spans="2:36" ht="16.05" customHeight="1">
      <c r="C121" s="376"/>
      <c r="D121" s="374"/>
      <c r="E121" s="374"/>
      <c r="F121" s="374"/>
      <c r="G121" s="374"/>
      <c r="H121" s="374"/>
      <c r="I121" s="374"/>
      <c r="J121" s="374"/>
      <c r="K121" s="374"/>
      <c r="L121" s="374"/>
      <c r="M121" s="700" t="s">
        <v>485</v>
      </c>
      <c r="N121" s="701"/>
      <c r="O121" s="701"/>
      <c r="P121" s="701"/>
      <c r="Q121" s="701"/>
      <c r="R121" s="701"/>
      <c r="S121" s="701"/>
      <c r="T121" s="706" t="s">
        <v>486</v>
      </c>
      <c r="U121" s="697"/>
      <c r="V121" s="697"/>
      <c r="W121" s="697"/>
      <c r="X121" s="697"/>
      <c r="Y121" s="697"/>
      <c r="Z121" s="698"/>
      <c r="AA121" s="704" t="s">
        <v>487</v>
      </c>
      <c r="AB121" s="685"/>
      <c r="AC121" s="685"/>
      <c r="AD121" s="685"/>
      <c r="AE121" s="685"/>
      <c r="AF121" s="685"/>
      <c r="AG121" s="705"/>
      <c r="AH121" s="374"/>
      <c r="AJ121" s="74"/>
    </row>
    <row r="122" spans="2:36" ht="16.05" customHeight="1" thickBot="1">
      <c r="C122" s="376"/>
      <c r="D122" s="374"/>
      <c r="E122" s="374"/>
      <c r="F122" s="374"/>
      <c r="G122" s="374"/>
      <c r="H122" s="374"/>
      <c r="I122" s="374"/>
      <c r="J122" s="374"/>
      <c r="K122" s="374"/>
      <c r="L122" s="374"/>
      <c r="M122" s="376"/>
      <c r="N122" s="269"/>
      <c r="O122" s="269"/>
      <c r="P122" s="269"/>
      <c r="Q122" s="269"/>
      <c r="R122" s="269"/>
      <c r="S122" s="269"/>
      <c r="T122" s="696" t="s">
        <v>488</v>
      </c>
      <c r="U122" s="697"/>
      <c r="V122" s="697"/>
      <c r="W122" s="697"/>
      <c r="X122" s="697"/>
      <c r="Y122" s="697"/>
      <c r="Z122" s="698"/>
      <c r="AA122" s="358"/>
      <c r="AB122" s="378"/>
      <c r="AC122" s="383"/>
      <c r="AD122" s="383"/>
      <c r="AE122" s="383"/>
      <c r="AF122" s="383"/>
      <c r="AG122" s="274" t="s">
        <v>489</v>
      </c>
      <c r="AH122" s="374"/>
      <c r="AJ122" s="74"/>
    </row>
    <row r="123" spans="2:36" ht="16.05" customHeight="1" thickBot="1">
      <c r="C123" s="694" t="s">
        <v>490</v>
      </c>
      <c r="D123" s="695"/>
      <c r="E123" s="695"/>
      <c r="F123" s="695"/>
      <c r="G123" s="695"/>
      <c r="H123" s="695"/>
      <c r="I123" s="695"/>
      <c r="J123" s="695"/>
      <c r="K123" s="695"/>
      <c r="L123" s="699"/>
      <c r="M123" s="305" t="str">
        <f>IF(COUNTA(N123)&gt;0,"☑","□")</f>
        <v>□</v>
      </c>
      <c r="N123" s="691"/>
      <c r="O123" s="692"/>
      <c r="P123" s="692"/>
      <c r="Q123" s="692"/>
      <c r="R123" s="692"/>
      <c r="S123" s="720"/>
      <c r="T123" s="305" t="str">
        <f>IF(COUNTA(U123)&gt;0,"☑","□")</f>
        <v>□</v>
      </c>
      <c r="U123" s="691"/>
      <c r="V123" s="692"/>
      <c r="W123" s="692"/>
      <c r="X123" s="692"/>
      <c r="Y123" s="692"/>
      <c r="Z123" s="720"/>
      <c r="AA123" s="305" t="str">
        <f>IF(COUNTA(AB123)&gt;0,"☑","□")</f>
        <v>□</v>
      </c>
      <c r="AB123" s="691"/>
      <c r="AC123" s="692"/>
      <c r="AD123" s="389"/>
      <c r="AE123" s="692"/>
      <c r="AF123" s="692"/>
      <c r="AG123" s="293" t="s">
        <v>491</v>
      </c>
      <c r="AH123" s="374"/>
      <c r="AJ123" s="74"/>
    </row>
    <row r="124" spans="2:36" ht="16.05" customHeight="1">
      <c r="C124" s="694" t="s">
        <v>492</v>
      </c>
      <c r="D124" s="695"/>
      <c r="E124" s="695"/>
      <c r="F124" s="695"/>
      <c r="G124" s="695"/>
      <c r="H124" s="695"/>
      <c r="I124" s="695"/>
      <c r="J124" s="695"/>
      <c r="K124" s="695"/>
      <c r="L124" s="699"/>
      <c r="M124" s="305" t="str">
        <f>IF(COUNTA(N124)&gt;0,"☑","□")</f>
        <v>□</v>
      </c>
      <c r="N124" s="691"/>
      <c r="O124" s="692"/>
      <c r="P124" s="692"/>
      <c r="Q124" s="692"/>
      <c r="R124" s="692"/>
      <c r="S124" s="720"/>
      <c r="T124" s="305" t="str">
        <f>IF(COUNTA(U124)&gt;0,"☑","□")</f>
        <v>□</v>
      </c>
      <c r="U124" s="691"/>
      <c r="V124" s="692"/>
      <c r="W124" s="692"/>
      <c r="X124" s="692"/>
      <c r="Y124" s="692"/>
      <c r="Z124" s="720"/>
      <c r="AA124" s="305" t="str">
        <f>IF(COUNTA(AB124)&gt;0,"☑","□")</f>
        <v>□</v>
      </c>
      <c r="AB124" s="691"/>
      <c r="AC124" s="692"/>
      <c r="AD124" s="389"/>
      <c r="AE124" s="692"/>
      <c r="AF124" s="692"/>
      <c r="AG124" s="293" t="s">
        <v>491</v>
      </c>
      <c r="AH124" s="374"/>
      <c r="AJ124" s="74"/>
    </row>
    <row r="125" spans="2:36" ht="16.05" customHeight="1">
      <c r="C125" s="694" t="s">
        <v>493</v>
      </c>
      <c r="D125" s="695"/>
      <c r="E125" s="695"/>
      <c r="F125" s="695"/>
      <c r="G125" s="695"/>
      <c r="H125" s="695"/>
      <c r="I125" s="271"/>
      <c r="J125" s="271"/>
      <c r="K125" s="271"/>
      <c r="L125" s="271"/>
      <c r="M125" s="306" t="str">
        <f t="shared" ref="M125:M133" si="0">IF(COUNTA(N125)&gt;0,"☑","□")</f>
        <v>□</v>
      </c>
      <c r="N125" s="691"/>
      <c r="O125" s="692"/>
      <c r="P125" s="692"/>
      <c r="Q125" s="692"/>
      <c r="R125" s="692"/>
      <c r="S125" s="720"/>
      <c r="T125" s="306" t="str">
        <f t="shared" ref="T125:T133" si="1">IF(COUNTA(U125)&gt;0,"☑","□")</f>
        <v>□</v>
      </c>
      <c r="U125" s="691"/>
      <c r="V125" s="692"/>
      <c r="W125" s="692"/>
      <c r="X125" s="692"/>
      <c r="Y125" s="692"/>
      <c r="Z125" s="720"/>
      <c r="AA125" s="306" t="str">
        <f t="shared" ref="AA125:AA133" si="2">IF(COUNTA(AB125)&gt;0,"☑","□")</f>
        <v>□</v>
      </c>
      <c r="AB125" s="691"/>
      <c r="AC125" s="692"/>
      <c r="AD125" s="389"/>
      <c r="AE125" s="692"/>
      <c r="AF125" s="692"/>
      <c r="AG125" s="293" t="s">
        <v>491</v>
      </c>
      <c r="AJ125" s="74"/>
    </row>
    <row r="126" spans="2:36" ht="16.05" customHeight="1">
      <c r="C126" s="270" t="s">
        <v>494</v>
      </c>
      <c r="D126" s="271"/>
      <c r="E126" s="271"/>
      <c r="F126" s="271"/>
      <c r="G126" s="271"/>
      <c r="H126" s="271"/>
      <c r="I126" s="271"/>
      <c r="J126" s="271"/>
      <c r="K126" s="271"/>
      <c r="L126" s="271"/>
      <c r="M126" s="306" t="str">
        <f t="shared" si="0"/>
        <v>□</v>
      </c>
      <c r="N126" s="691"/>
      <c r="O126" s="692"/>
      <c r="P126" s="692"/>
      <c r="Q126" s="692"/>
      <c r="R126" s="692"/>
      <c r="S126" s="720"/>
      <c r="T126" s="306" t="str">
        <f t="shared" si="1"/>
        <v>□</v>
      </c>
      <c r="U126" s="691"/>
      <c r="V126" s="692"/>
      <c r="W126" s="692"/>
      <c r="X126" s="692"/>
      <c r="Y126" s="692"/>
      <c r="Z126" s="720"/>
      <c r="AA126" s="306" t="str">
        <f t="shared" si="2"/>
        <v>□</v>
      </c>
      <c r="AB126" s="691"/>
      <c r="AC126" s="692"/>
      <c r="AD126" s="389"/>
      <c r="AE126" s="692"/>
      <c r="AF126" s="692"/>
      <c r="AG126" s="293" t="s">
        <v>491</v>
      </c>
      <c r="AJ126" s="74"/>
    </row>
    <row r="127" spans="2:36" ht="16.05" customHeight="1">
      <c r="C127" s="272" t="s">
        <v>495</v>
      </c>
      <c r="D127" s="271"/>
      <c r="E127" s="271"/>
      <c r="F127" s="271"/>
      <c r="G127" s="271"/>
      <c r="H127" s="271"/>
      <c r="I127" s="271"/>
      <c r="J127" s="271"/>
      <c r="K127" s="271"/>
      <c r="L127" s="271"/>
      <c r="M127" s="306" t="str">
        <f t="shared" si="0"/>
        <v>□</v>
      </c>
      <c r="N127" s="691"/>
      <c r="O127" s="692"/>
      <c r="P127" s="692"/>
      <c r="Q127" s="692"/>
      <c r="R127" s="692"/>
      <c r="S127" s="720"/>
      <c r="T127" s="306" t="str">
        <f t="shared" si="1"/>
        <v>□</v>
      </c>
      <c r="U127" s="691"/>
      <c r="V127" s="692"/>
      <c r="W127" s="692"/>
      <c r="X127" s="692"/>
      <c r="Y127" s="692"/>
      <c r="Z127" s="720"/>
      <c r="AA127" s="306" t="str">
        <f t="shared" si="2"/>
        <v>□</v>
      </c>
      <c r="AB127" s="691"/>
      <c r="AC127" s="692"/>
      <c r="AD127" s="389"/>
      <c r="AE127" s="692"/>
      <c r="AF127" s="692"/>
      <c r="AG127" s="293" t="s">
        <v>491</v>
      </c>
      <c r="AJ127" s="74"/>
    </row>
    <row r="128" spans="2:36" ht="16.05" customHeight="1">
      <c r="C128" s="272" t="s">
        <v>496</v>
      </c>
      <c r="D128" s="271"/>
      <c r="E128" s="271"/>
      <c r="F128" s="271"/>
      <c r="G128" s="271"/>
      <c r="H128" s="271"/>
      <c r="I128" s="271"/>
      <c r="J128" s="271"/>
      <c r="K128" s="271"/>
      <c r="L128" s="271"/>
      <c r="M128" s="306" t="str">
        <f t="shared" si="0"/>
        <v>□</v>
      </c>
      <c r="N128" s="691"/>
      <c r="O128" s="692"/>
      <c r="P128" s="692"/>
      <c r="Q128" s="692"/>
      <c r="R128" s="692"/>
      <c r="S128" s="720"/>
      <c r="T128" s="306" t="str">
        <f t="shared" si="1"/>
        <v>□</v>
      </c>
      <c r="U128" s="691"/>
      <c r="V128" s="692"/>
      <c r="W128" s="692"/>
      <c r="X128" s="692"/>
      <c r="Y128" s="692"/>
      <c r="Z128" s="720"/>
      <c r="AA128" s="306" t="str">
        <f t="shared" si="2"/>
        <v>□</v>
      </c>
      <c r="AB128" s="691"/>
      <c r="AC128" s="692"/>
      <c r="AD128" s="389"/>
      <c r="AE128" s="692"/>
      <c r="AF128" s="692"/>
      <c r="AG128" s="293" t="s">
        <v>491</v>
      </c>
      <c r="AJ128" s="74"/>
    </row>
    <row r="129" spans="3:36" ht="16.05" customHeight="1">
      <c r="C129" s="272" t="s">
        <v>497</v>
      </c>
      <c r="D129" s="271"/>
      <c r="E129" s="271"/>
      <c r="F129" s="271"/>
      <c r="G129" s="271"/>
      <c r="H129" s="271"/>
      <c r="I129" s="271"/>
      <c r="J129" s="271"/>
      <c r="K129" s="271"/>
      <c r="L129" s="271"/>
      <c r="M129" s="306" t="str">
        <f t="shared" si="0"/>
        <v>□</v>
      </c>
      <c r="N129" s="691"/>
      <c r="O129" s="692"/>
      <c r="P129" s="692"/>
      <c r="Q129" s="692"/>
      <c r="R129" s="692"/>
      <c r="S129" s="720"/>
      <c r="T129" s="306" t="str">
        <f t="shared" si="1"/>
        <v>□</v>
      </c>
      <c r="U129" s="691"/>
      <c r="V129" s="692"/>
      <c r="W129" s="692"/>
      <c r="X129" s="692"/>
      <c r="Y129" s="692"/>
      <c r="Z129" s="720"/>
      <c r="AA129" s="306" t="str">
        <f t="shared" si="2"/>
        <v>□</v>
      </c>
      <c r="AB129" s="691"/>
      <c r="AC129" s="692"/>
      <c r="AD129" s="389"/>
      <c r="AE129" s="692"/>
      <c r="AF129" s="692"/>
      <c r="AG129" s="293" t="s">
        <v>491</v>
      </c>
      <c r="AJ129" s="74"/>
    </row>
    <row r="130" spans="3:36" ht="16.05" customHeight="1">
      <c r="C130" s="294" t="s">
        <v>498</v>
      </c>
      <c r="D130" s="271"/>
      <c r="E130" s="271"/>
      <c r="F130" s="271"/>
      <c r="G130" s="271"/>
      <c r="H130" s="271"/>
      <c r="I130" s="271"/>
      <c r="J130" s="271"/>
      <c r="K130" s="271"/>
      <c r="L130" s="271"/>
      <c r="M130" s="306" t="str">
        <f t="shared" si="0"/>
        <v>□</v>
      </c>
      <c r="N130" s="691"/>
      <c r="O130" s="692"/>
      <c r="P130" s="692"/>
      <c r="Q130" s="692"/>
      <c r="R130" s="692"/>
      <c r="S130" s="720"/>
      <c r="T130" s="306" t="str">
        <f t="shared" si="1"/>
        <v>□</v>
      </c>
      <c r="U130" s="691"/>
      <c r="V130" s="692"/>
      <c r="W130" s="692"/>
      <c r="X130" s="692"/>
      <c r="Y130" s="692"/>
      <c r="Z130" s="720"/>
      <c r="AA130" s="306" t="str">
        <f t="shared" si="2"/>
        <v>□</v>
      </c>
      <c r="AB130" s="691"/>
      <c r="AC130" s="692"/>
      <c r="AD130" s="389"/>
      <c r="AE130" s="692"/>
      <c r="AF130" s="692"/>
      <c r="AG130" s="293" t="s">
        <v>491</v>
      </c>
      <c r="AJ130" s="74"/>
    </row>
    <row r="131" spans="3:36" ht="16.05" customHeight="1">
      <c r="C131" s="721" t="s">
        <v>499</v>
      </c>
      <c r="D131" s="722"/>
      <c r="E131" s="722"/>
      <c r="F131" s="722"/>
      <c r="G131" s="722"/>
      <c r="H131" s="722"/>
      <c r="I131" s="722"/>
      <c r="J131" s="722"/>
      <c r="K131" s="722"/>
      <c r="L131" s="723"/>
      <c r="M131" s="306" t="str">
        <f t="shared" si="0"/>
        <v>□</v>
      </c>
      <c r="N131" s="691"/>
      <c r="O131" s="692"/>
      <c r="P131" s="692"/>
      <c r="Q131" s="692"/>
      <c r="R131" s="692"/>
      <c r="S131" s="720"/>
      <c r="T131" s="306" t="str">
        <f t="shared" si="1"/>
        <v>□</v>
      </c>
      <c r="U131" s="691"/>
      <c r="V131" s="692"/>
      <c r="W131" s="692"/>
      <c r="X131" s="692"/>
      <c r="Y131" s="692"/>
      <c r="Z131" s="720"/>
      <c r="AA131" s="306" t="str">
        <f t="shared" si="2"/>
        <v>□</v>
      </c>
      <c r="AB131" s="691"/>
      <c r="AC131" s="692"/>
      <c r="AD131" s="389"/>
      <c r="AE131" s="692"/>
      <c r="AF131" s="692"/>
      <c r="AG131" s="293" t="s">
        <v>491</v>
      </c>
      <c r="AJ131" s="74"/>
    </row>
    <row r="132" spans="3:36" ht="16.05" customHeight="1">
      <c r="C132" s="273" t="s">
        <v>500</v>
      </c>
      <c r="D132" s="271"/>
      <c r="E132" s="271"/>
      <c r="F132" s="271"/>
      <c r="G132" s="271"/>
      <c r="H132" s="271"/>
      <c r="I132" s="271"/>
      <c r="J132" s="271"/>
      <c r="K132" s="271"/>
      <c r="L132" s="271"/>
      <c r="M132" s="306" t="str">
        <f t="shared" si="0"/>
        <v>□</v>
      </c>
      <c r="N132" s="691"/>
      <c r="O132" s="692"/>
      <c r="P132" s="692"/>
      <c r="Q132" s="692"/>
      <c r="R132" s="692"/>
      <c r="S132" s="720"/>
      <c r="T132" s="306" t="str">
        <f t="shared" si="1"/>
        <v>□</v>
      </c>
      <c r="U132" s="691"/>
      <c r="V132" s="692"/>
      <c r="W132" s="692"/>
      <c r="X132" s="692"/>
      <c r="Y132" s="692"/>
      <c r="Z132" s="720"/>
      <c r="AA132" s="306" t="str">
        <f t="shared" si="2"/>
        <v>□</v>
      </c>
      <c r="AB132" s="691"/>
      <c r="AC132" s="692"/>
      <c r="AD132" s="389"/>
      <c r="AE132" s="692"/>
      <c r="AF132" s="692"/>
      <c r="AG132" s="293" t="s">
        <v>491</v>
      </c>
      <c r="AJ132" s="74"/>
    </row>
    <row r="133" spans="3:36" ht="16.05" customHeight="1" thickBot="1">
      <c r="C133" s="270" t="s">
        <v>501</v>
      </c>
      <c r="D133" s="271"/>
      <c r="E133" s="271"/>
      <c r="F133" s="689"/>
      <c r="G133" s="690"/>
      <c r="H133" s="690"/>
      <c r="I133" s="690"/>
      <c r="J133" s="690"/>
      <c r="K133" s="690"/>
      <c r="L133" s="271" t="s">
        <v>85</v>
      </c>
      <c r="M133" s="307" t="str">
        <f t="shared" si="0"/>
        <v>□</v>
      </c>
      <c r="N133" s="691"/>
      <c r="O133" s="692"/>
      <c r="P133" s="692"/>
      <c r="Q133" s="692"/>
      <c r="R133" s="692"/>
      <c r="S133" s="720"/>
      <c r="T133" s="307" t="str">
        <f t="shared" si="1"/>
        <v>□</v>
      </c>
      <c r="U133" s="691"/>
      <c r="V133" s="692"/>
      <c r="W133" s="692"/>
      <c r="X133" s="692"/>
      <c r="Y133" s="692"/>
      <c r="Z133" s="720"/>
      <c r="AA133" s="307" t="str">
        <f t="shared" si="2"/>
        <v>□</v>
      </c>
      <c r="AB133" s="691"/>
      <c r="AC133" s="692"/>
      <c r="AD133" s="389"/>
      <c r="AE133" s="692"/>
      <c r="AF133" s="692"/>
      <c r="AG133" s="293" t="s">
        <v>491</v>
      </c>
      <c r="AJ133" s="74"/>
    </row>
    <row r="134" spans="3:36" ht="16.05" customHeight="1">
      <c r="AC134" s="268"/>
      <c r="AD134" s="268"/>
      <c r="AE134" s="268"/>
      <c r="AF134" s="268"/>
      <c r="AG134" s="268"/>
      <c r="AJ134" s="74"/>
    </row>
    <row r="135" spans="3:36" ht="16.05" customHeight="1">
      <c r="C135" s="685" t="s">
        <v>363</v>
      </c>
      <c r="D135" s="685"/>
      <c r="E135" s="685"/>
      <c r="F135" s="685"/>
      <c r="G135" s="685"/>
      <c r="H135" s="685"/>
      <c r="I135" s="685"/>
      <c r="J135" s="685"/>
      <c r="K135" s="685"/>
      <c r="L135" s="685"/>
      <c r="M135" s="685"/>
      <c r="N135" s="685"/>
      <c r="O135" s="685"/>
      <c r="P135" s="685"/>
      <c r="Q135" s="685"/>
      <c r="R135" s="685"/>
      <c r="S135" s="685"/>
      <c r="T135" s="685"/>
      <c r="U135" s="685"/>
      <c r="V135" s="685"/>
      <c r="W135" s="685"/>
      <c r="X135" s="685"/>
      <c r="Y135" s="685"/>
      <c r="Z135" s="685"/>
      <c r="AA135" s="685"/>
      <c r="AB135" s="685"/>
      <c r="AC135" s="685"/>
      <c r="AD135" s="685"/>
      <c r="AE135" s="685"/>
      <c r="AF135" s="685"/>
      <c r="AG135" s="685"/>
      <c r="AH135" s="685"/>
      <c r="AJ135" s="74"/>
    </row>
    <row r="136" spans="3:36" ht="16.05" customHeight="1">
      <c r="C136" s="374"/>
      <c r="D136" s="707" t="s">
        <v>502</v>
      </c>
      <c r="E136" s="707"/>
      <c r="F136" s="707"/>
      <c r="G136" s="707"/>
      <c r="H136" s="707"/>
      <c r="I136" s="707"/>
      <c r="J136" s="707"/>
      <c r="K136" s="707"/>
      <c r="L136" s="707"/>
      <c r="M136" s="707"/>
      <c r="N136" s="707"/>
      <c r="O136" s="707"/>
      <c r="P136" s="707"/>
      <c r="Q136" s="707"/>
      <c r="R136" s="707"/>
      <c r="S136" s="707"/>
      <c r="T136" s="707"/>
      <c r="U136" s="707"/>
      <c r="V136" s="707"/>
      <c r="W136" s="707"/>
      <c r="X136" s="707"/>
      <c r="Y136" s="707"/>
      <c r="Z136" s="707"/>
      <c r="AA136" s="707"/>
      <c r="AB136" s="707"/>
      <c r="AC136" s="707"/>
      <c r="AD136" s="707"/>
      <c r="AE136" s="707"/>
      <c r="AF136" s="707"/>
      <c r="AG136" s="707"/>
      <c r="AH136" s="374"/>
      <c r="AJ136" s="74"/>
    </row>
    <row r="137" spans="3:36" ht="16.05" customHeight="1">
      <c r="C137" s="384"/>
      <c r="D137" s="387"/>
      <c r="E137" s="387"/>
      <c r="F137" s="387"/>
      <c r="G137" s="387"/>
      <c r="H137" s="387"/>
      <c r="I137" s="387"/>
      <c r="J137" s="387"/>
      <c r="K137" s="387"/>
      <c r="L137" s="387"/>
      <c r="M137" s="708" t="s">
        <v>477</v>
      </c>
      <c r="N137" s="709"/>
      <c r="O137" s="709"/>
      <c r="P137" s="709"/>
      <c r="Q137" s="709"/>
      <c r="R137" s="709"/>
      <c r="S137" s="709"/>
      <c r="T137" s="710" t="s">
        <v>133</v>
      </c>
      <c r="U137" s="709"/>
      <c r="V137" s="709"/>
      <c r="W137" s="709"/>
      <c r="X137" s="709"/>
      <c r="Y137" s="709"/>
      <c r="Z137" s="445"/>
      <c r="AA137" s="694" t="s">
        <v>503</v>
      </c>
      <c r="AB137" s="695"/>
      <c r="AC137" s="695"/>
      <c r="AD137" s="695"/>
      <c r="AE137" s="695"/>
      <c r="AF137" s="695"/>
      <c r="AG137" s="711"/>
      <c r="AH137" s="374"/>
      <c r="AJ137" s="74"/>
    </row>
    <row r="138" spans="3:36" ht="16.05" customHeight="1">
      <c r="C138" s="376"/>
      <c r="D138" s="374"/>
      <c r="E138" s="374"/>
      <c r="F138" s="374"/>
      <c r="G138" s="374"/>
      <c r="H138" s="374"/>
      <c r="I138" s="374"/>
      <c r="J138" s="374"/>
      <c r="K138" s="374"/>
      <c r="L138" s="374"/>
      <c r="M138" s="712" t="s">
        <v>479</v>
      </c>
      <c r="N138" s="713"/>
      <c r="O138" s="713"/>
      <c r="P138" s="713"/>
      <c r="Q138" s="713"/>
      <c r="R138" s="713"/>
      <c r="S138" s="713"/>
      <c r="T138" s="714" t="s">
        <v>480</v>
      </c>
      <c r="U138" s="715"/>
      <c r="V138" s="715"/>
      <c r="W138" s="715"/>
      <c r="X138" s="715"/>
      <c r="Y138" s="715"/>
      <c r="Z138" s="716"/>
      <c r="AA138" s="717" t="s">
        <v>481</v>
      </c>
      <c r="AB138" s="718"/>
      <c r="AC138" s="718"/>
      <c r="AD138" s="718"/>
      <c r="AE138" s="718"/>
      <c r="AF138" s="718"/>
      <c r="AG138" s="719"/>
      <c r="AH138" s="374"/>
      <c r="AJ138" s="74"/>
    </row>
    <row r="139" spans="3:36" ht="16.05" customHeight="1">
      <c r="C139" s="376"/>
      <c r="D139" s="374"/>
      <c r="E139" s="374"/>
      <c r="F139" s="374"/>
      <c r="G139" s="374"/>
      <c r="H139" s="374"/>
      <c r="I139" s="374"/>
      <c r="J139" s="374"/>
      <c r="K139" s="374"/>
      <c r="L139" s="374"/>
      <c r="M139" s="700" t="s">
        <v>482</v>
      </c>
      <c r="N139" s="701"/>
      <c r="O139" s="701"/>
      <c r="P139" s="701"/>
      <c r="Q139" s="701"/>
      <c r="R139" s="701"/>
      <c r="S139" s="701"/>
      <c r="T139" s="700" t="s">
        <v>483</v>
      </c>
      <c r="U139" s="702"/>
      <c r="V139" s="702"/>
      <c r="W139" s="702"/>
      <c r="X139" s="702"/>
      <c r="Y139" s="702"/>
      <c r="Z139" s="703"/>
      <c r="AA139" s="704" t="s">
        <v>484</v>
      </c>
      <c r="AB139" s="685"/>
      <c r="AC139" s="685"/>
      <c r="AD139" s="685"/>
      <c r="AE139" s="685"/>
      <c r="AF139" s="685"/>
      <c r="AG139" s="705"/>
      <c r="AH139" s="374"/>
      <c r="AJ139" s="74"/>
    </row>
    <row r="140" spans="3:36" ht="16.05" customHeight="1">
      <c r="C140" s="376"/>
      <c r="D140" s="374"/>
      <c r="E140" s="374"/>
      <c r="F140" s="374"/>
      <c r="G140" s="374"/>
      <c r="H140" s="374"/>
      <c r="I140" s="374"/>
      <c r="J140" s="374"/>
      <c r="K140" s="374"/>
      <c r="L140" s="374"/>
      <c r="M140" s="700" t="s">
        <v>485</v>
      </c>
      <c r="N140" s="701"/>
      <c r="O140" s="701"/>
      <c r="P140" s="701"/>
      <c r="Q140" s="701"/>
      <c r="R140" s="701"/>
      <c r="S140" s="701"/>
      <c r="T140" s="706" t="s">
        <v>486</v>
      </c>
      <c r="U140" s="697"/>
      <c r="V140" s="697"/>
      <c r="W140" s="697"/>
      <c r="X140" s="697"/>
      <c r="Y140" s="697"/>
      <c r="Z140" s="698"/>
      <c r="AA140" s="704" t="s">
        <v>487</v>
      </c>
      <c r="AB140" s="685"/>
      <c r="AC140" s="685"/>
      <c r="AD140" s="685"/>
      <c r="AE140" s="685"/>
      <c r="AF140" s="685"/>
      <c r="AG140" s="705"/>
      <c r="AH140" s="374"/>
      <c r="AJ140" s="74"/>
    </row>
    <row r="141" spans="3:36" ht="16.05" customHeight="1" thickBot="1">
      <c r="C141" s="376"/>
      <c r="D141" s="374"/>
      <c r="E141" s="374"/>
      <c r="F141" s="374"/>
      <c r="G141" s="374"/>
      <c r="H141" s="374"/>
      <c r="I141" s="374"/>
      <c r="J141" s="374"/>
      <c r="K141" s="374"/>
      <c r="L141" s="374"/>
      <c r="M141" s="376"/>
      <c r="N141" s="269"/>
      <c r="O141" s="269"/>
      <c r="P141" s="269"/>
      <c r="Q141" s="269"/>
      <c r="R141" s="269"/>
      <c r="S141" s="269"/>
      <c r="T141" s="696" t="s">
        <v>488</v>
      </c>
      <c r="U141" s="697"/>
      <c r="V141" s="697"/>
      <c r="W141" s="697"/>
      <c r="X141" s="697"/>
      <c r="Y141" s="697"/>
      <c r="Z141" s="698"/>
      <c r="AA141" s="358"/>
      <c r="AB141" s="378"/>
      <c r="AC141" s="383"/>
      <c r="AD141" s="383"/>
      <c r="AE141" s="383"/>
      <c r="AF141" s="383"/>
      <c r="AG141" s="274" t="s">
        <v>489</v>
      </c>
      <c r="AH141" s="374"/>
      <c r="AJ141" s="74"/>
    </row>
    <row r="142" spans="3:36" ht="16.05" customHeight="1">
      <c r="C142" s="694" t="s">
        <v>504</v>
      </c>
      <c r="D142" s="695"/>
      <c r="E142" s="695"/>
      <c r="F142" s="695"/>
      <c r="G142" s="695"/>
      <c r="H142" s="695"/>
      <c r="I142" s="695"/>
      <c r="J142" s="695"/>
      <c r="K142" s="695"/>
      <c r="L142" s="699"/>
      <c r="M142" s="305" t="str">
        <f>IF(COUNTA(N142)&gt;0,"☑","□")</f>
        <v>□</v>
      </c>
      <c r="N142" s="691"/>
      <c r="O142" s="692"/>
      <c r="P142" s="692"/>
      <c r="Q142" s="692"/>
      <c r="R142" s="692"/>
      <c r="S142" s="693"/>
      <c r="T142" s="305" t="str">
        <f>IF(COUNTA(U142)&gt;0,"☑","□")</f>
        <v>□</v>
      </c>
      <c r="U142" s="691"/>
      <c r="V142" s="692"/>
      <c r="W142" s="692"/>
      <c r="X142" s="692"/>
      <c r="Y142" s="692"/>
      <c r="Z142" s="693"/>
      <c r="AA142" s="305" t="str">
        <f>IF(COUNTA(AB142)&gt;0,"☑","□")</f>
        <v>□</v>
      </c>
      <c r="AB142" s="691"/>
      <c r="AC142" s="692"/>
      <c r="AD142" s="389"/>
      <c r="AE142" s="692"/>
      <c r="AF142" s="692"/>
      <c r="AG142" s="293" t="s">
        <v>491</v>
      </c>
      <c r="AH142" s="374"/>
      <c r="AJ142" s="74"/>
    </row>
    <row r="143" spans="3:36" ht="16.05" customHeight="1">
      <c r="C143" s="694" t="s">
        <v>505</v>
      </c>
      <c r="D143" s="695"/>
      <c r="E143" s="695"/>
      <c r="F143" s="695"/>
      <c r="G143" s="695"/>
      <c r="H143" s="695"/>
      <c r="I143" s="271"/>
      <c r="J143" s="271"/>
      <c r="K143" s="271"/>
      <c r="L143" s="271"/>
      <c r="M143" s="306" t="str">
        <f t="shared" ref="M143:M147" si="3">IF(COUNTA(N143)&gt;0,"☑","□")</f>
        <v>□</v>
      </c>
      <c r="N143" s="691"/>
      <c r="O143" s="692"/>
      <c r="P143" s="692"/>
      <c r="Q143" s="692"/>
      <c r="R143" s="692"/>
      <c r="S143" s="693"/>
      <c r="T143" s="306" t="str">
        <f t="shared" ref="T143:T147" si="4">IF(COUNTA(U143)&gt;0,"☑","□")</f>
        <v>□</v>
      </c>
      <c r="U143" s="691"/>
      <c r="V143" s="692"/>
      <c r="W143" s="692"/>
      <c r="X143" s="692"/>
      <c r="Y143" s="692"/>
      <c r="Z143" s="693"/>
      <c r="AA143" s="306" t="str">
        <f t="shared" ref="AA143:AA147" si="5">IF(COUNTA(AB143)&gt;0,"☑","□")</f>
        <v>□</v>
      </c>
      <c r="AB143" s="691"/>
      <c r="AC143" s="692"/>
      <c r="AD143" s="389"/>
      <c r="AE143" s="692"/>
      <c r="AF143" s="692"/>
      <c r="AG143" s="293" t="s">
        <v>491</v>
      </c>
      <c r="AJ143" s="74"/>
    </row>
    <row r="144" spans="3:36" ht="16.05" customHeight="1">
      <c r="C144" s="270" t="s">
        <v>506</v>
      </c>
      <c r="D144" s="271"/>
      <c r="E144" s="271"/>
      <c r="F144" s="271"/>
      <c r="G144" s="271"/>
      <c r="H144" s="271"/>
      <c r="I144" s="271"/>
      <c r="J144" s="271"/>
      <c r="K144" s="271"/>
      <c r="L144" s="271"/>
      <c r="M144" s="306" t="str">
        <f t="shared" si="3"/>
        <v>□</v>
      </c>
      <c r="N144" s="691"/>
      <c r="O144" s="692"/>
      <c r="P144" s="692"/>
      <c r="Q144" s="692"/>
      <c r="R144" s="692"/>
      <c r="S144" s="693"/>
      <c r="T144" s="306" t="str">
        <f t="shared" si="4"/>
        <v>□</v>
      </c>
      <c r="U144" s="691"/>
      <c r="V144" s="692"/>
      <c r="W144" s="692"/>
      <c r="X144" s="692"/>
      <c r="Y144" s="692"/>
      <c r="Z144" s="693"/>
      <c r="AA144" s="306" t="str">
        <f t="shared" si="5"/>
        <v>□</v>
      </c>
      <c r="AB144" s="691"/>
      <c r="AC144" s="692"/>
      <c r="AD144" s="389"/>
      <c r="AE144" s="692"/>
      <c r="AF144" s="692"/>
      <c r="AG144" s="293" t="s">
        <v>491</v>
      </c>
      <c r="AJ144" s="74"/>
    </row>
    <row r="145" spans="2:36" ht="16.05" customHeight="1">
      <c r="C145" s="272" t="s">
        <v>507</v>
      </c>
      <c r="D145" s="271"/>
      <c r="E145" s="271"/>
      <c r="F145" s="271"/>
      <c r="G145" s="271"/>
      <c r="H145" s="271"/>
      <c r="I145" s="271"/>
      <c r="J145" s="271"/>
      <c r="K145" s="271"/>
      <c r="L145" s="271"/>
      <c r="M145" s="306" t="str">
        <f t="shared" si="3"/>
        <v>□</v>
      </c>
      <c r="N145" s="691"/>
      <c r="O145" s="692"/>
      <c r="P145" s="692"/>
      <c r="Q145" s="692"/>
      <c r="R145" s="692"/>
      <c r="S145" s="693"/>
      <c r="T145" s="306" t="str">
        <f t="shared" si="4"/>
        <v>□</v>
      </c>
      <c r="U145" s="691"/>
      <c r="V145" s="692"/>
      <c r="W145" s="692"/>
      <c r="X145" s="692"/>
      <c r="Y145" s="692"/>
      <c r="Z145" s="693"/>
      <c r="AA145" s="306" t="str">
        <f t="shared" si="5"/>
        <v>□</v>
      </c>
      <c r="AB145" s="691"/>
      <c r="AC145" s="692"/>
      <c r="AD145" s="389"/>
      <c r="AE145" s="692"/>
      <c r="AF145" s="692"/>
      <c r="AG145" s="293" t="s">
        <v>491</v>
      </c>
      <c r="AJ145" s="74"/>
    </row>
    <row r="146" spans="2:36" ht="16.05" customHeight="1">
      <c r="C146" s="270" t="s">
        <v>508</v>
      </c>
      <c r="D146" s="271"/>
      <c r="E146" s="271"/>
      <c r="F146" s="271"/>
      <c r="G146" s="271"/>
      <c r="H146" s="271"/>
      <c r="I146" s="271"/>
      <c r="J146" s="271"/>
      <c r="K146" s="271"/>
      <c r="L146" s="271"/>
      <c r="M146" s="306" t="str">
        <f t="shared" si="3"/>
        <v>□</v>
      </c>
      <c r="N146" s="691"/>
      <c r="O146" s="692"/>
      <c r="P146" s="692"/>
      <c r="Q146" s="692"/>
      <c r="R146" s="692"/>
      <c r="S146" s="693"/>
      <c r="T146" s="306" t="str">
        <f t="shared" si="4"/>
        <v>□</v>
      </c>
      <c r="U146" s="691"/>
      <c r="V146" s="692"/>
      <c r="W146" s="692"/>
      <c r="X146" s="692"/>
      <c r="Y146" s="692"/>
      <c r="Z146" s="693"/>
      <c r="AA146" s="306" t="str">
        <f t="shared" si="5"/>
        <v>□</v>
      </c>
      <c r="AB146" s="691"/>
      <c r="AC146" s="692"/>
      <c r="AD146" s="389"/>
      <c r="AE146" s="692"/>
      <c r="AF146" s="692"/>
      <c r="AG146" s="293" t="s">
        <v>491</v>
      </c>
      <c r="AJ146" s="74"/>
    </row>
    <row r="147" spans="2:36" ht="16.05" customHeight="1" thickBot="1">
      <c r="C147" s="270" t="s">
        <v>509</v>
      </c>
      <c r="D147" s="271"/>
      <c r="E147" s="271"/>
      <c r="F147" s="689"/>
      <c r="G147" s="690"/>
      <c r="H147" s="690"/>
      <c r="I147" s="690"/>
      <c r="J147" s="690"/>
      <c r="K147" s="690"/>
      <c r="L147" s="271" t="s">
        <v>85</v>
      </c>
      <c r="M147" s="307" t="str">
        <f t="shared" si="3"/>
        <v>□</v>
      </c>
      <c r="N147" s="691"/>
      <c r="O147" s="692"/>
      <c r="P147" s="692"/>
      <c r="Q147" s="692"/>
      <c r="R147" s="692"/>
      <c r="S147" s="693"/>
      <c r="T147" s="307" t="str">
        <f t="shared" si="4"/>
        <v>□</v>
      </c>
      <c r="U147" s="691"/>
      <c r="V147" s="692"/>
      <c r="W147" s="692"/>
      <c r="X147" s="692"/>
      <c r="Y147" s="692"/>
      <c r="Z147" s="693"/>
      <c r="AA147" s="307" t="str">
        <f t="shared" si="5"/>
        <v>□</v>
      </c>
      <c r="AB147" s="691"/>
      <c r="AC147" s="692"/>
      <c r="AD147" s="389"/>
      <c r="AE147" s="692"/>
      <c r="AF147" s="692"/>
      <c r="AG147" s="293" t="s">
        <v>491</v>
      </c>
      <c r="AJ147" s="74"/>
    </row>
    <row r="148" spans="2:36" ht="16.05" customHeight="1">
      <c r="B148" s="169"/>
      <c r="C148" s="348"/>
      <c r="D148" s="349"/>
      <c r="E148" s="349"/>
      <c r="F148" s="349"/>
      <c r="G148" s="349"/>
      <c r="H148" s="349"/>
      <c r="I148" s="349"/>
      <c r="J148" s="349"/>
      <c r="K148" s="349"/>
      <c r="L148" s="349"/>
      <c r="M148" s="99"/>
      <c r="N148" s="350"/>
      <c r="O148" s="350"/>
      <c r="P148" s="350"/>
      <c r="Q148" s="350"/>
      <c r="R148" s="350"/>
      <c r="S148" s="350"/>
      <c r="T148" s="99"/>
      <c r="U148" s="350"/>
      <c r="V148" s="350"/>
      <c r="W148" s="350"/>
      <c r="X148" s="350"/>
      <c r="Y148" s="350"/>
      <c r="Z148" s="350"/>
      <c r="AA148" s="99"/>
      <c r="AB148" s="350"/>
      <c r="AC148" s="350"/>
      <c r="AD148" s="351"/>
      <c r="AE148" s="350"/>
      <c r="AF148" s="350"/>
      <c r="AG148" s="352"/>
      <c r="AJ148" s="74"/>
    </row>
    <row r="149" spans="2:36" ht="16.05" customHeight="1">
      <c r="B149" s="160">
        <v>16</v>
      </c>
      <c r="C149" s="161" t="s">
        <v>510</v>
      </c>
      <c r="D149" s="161"/>
      <c r="E149" s="161"/>
      <c r="F149" s="161"/>
      <c r="G149" s="161"/>
      <c r="H149" s="161"/>
      <c r="I149" s="161"/>
      <c r="J149" s="161"/>
      <c r="K149" s="161"/>
      <c r="L149" s="161"/>
      <c r="M149" s="161"/>
      <c r="N149" s="161"/>
      <c r="O149" s="161"/>
      <c r="P149" s="161"/>
      <c r="Q149" s="161"/>
      <c r="R149" s="161"/>
      <c r="S149" s="161"/>
      <c r="T149" s="161"/>
      <c r="U149" s="162"/>
      <c r="V149" s="162"/>
      <c r="W149" s="162"/>
      <c r="X149" s="162"/>
      <c r="Y149" s="162"/>
      <c r="Z149" s="162"/>
      <c r="AA149" s="162"/>
      <c r="AB149" s="162"/>
      <c r="AC149" s="162"/>
      <c r="AD149" s="162"/>
      <c r="AE149" s="162"/>
      <c r="AF149" s="162"/>
      <c r="AG149" s="162"/>
      <c r="AJ149" s="74"/>
    </row>
    <row r="150" spans="2:36" ht="16.05" customHeight="1">
      <c r="C150" s="685" t="s">
        <v>415</v>
      </c>
      <c r="D150" s="685"/>
      <c r="E150" s="685"/>
      <c r="F150" s="685"/>
      <c r="G150" s="685"/>
      <c r="H150" s="685"/>
      <c r="I150" s="685"/>
      <c r="J150" s="685"/>
      <c r="K150" s="685"/>
      <c r="L150" s="685"/>
      <c r="M150" s="685"/>
      <c r="N150" s="685"/>
      <c r="O150" s="685"/>
      <c r="P150" s="685"/>
      <c r="Q150" s="685"/>
      <c r="R150" s="685"/>
      <c r="S150" s="685"/>
      <c r="T150" s="685"/>
      <c r="U150" s="685"/>
      <c r="V150" s="685"/>
      <c r="W150" s="685"/>
      <c r="X150" s="685"/>
      <c r="Y150" s="685"/>
      <c r="Z150" s="685"/>
      <c r="AA150" s="685"/>
      <c r="AB150" s="685"/>
      <c r="AC150" s="685"/>
      <c r="AD150" s="685"/>
      <c r="AE150" s="685"/>
      <c r="AF150" s="685"/>
      <c r="AG150" s="685"/>
      <c r="AH150" s="685"/>
      <c r="AJ150" s="74"/>
    </row>
    <row r="151" spans="2:36" ht="16.05" customHeight="1" thickBot="1">
      <c r="D151" s="204" t="s">
        <v>511</v>
      </c>
      <c r="AJ151" s="74"/>
    </row>
    <row r="152" spans="2:36" ht="16.05" customHeight="1" thickBot="1">
      <c r="C152" s="682" t="s">
        <v>73</v>
      </c>
      <c r="D152" s="683"/>
      <c r="E152" s="683"/>
      <c r="F152" s="295"/>
      <c r="G152" s="295"/>
      <c r="H152" s="295"/>
      <c r="I152" s="295"/>
      <c r="J152" s="295"/>
      <c r="K152" s="295"/>
      <c r="L152" s="295"/>
      <c r="M152" s="295"/>
      <c r="N152" s="295"/>
      <c r="O152" s="295"/>
      <c r="P152" s="295"/>
      <c r="Q152" s="295"/>
      <c r="R152" s="295"/>
      <c r="S152" s="295"/>
      <c r="T152" s="295"/>
      <c r="U152" s="295"/>
      <c r="V152" s="295"/>
      <c r="W152" s="295"/>
      <c r="X152" s="295"/>
      <c r="Y152" s="295"/>
      <c r="Z152" s="295"/>
      <c r="AA152" s="295"/>
      <c r="AB152" s="295"/>
      <c r="AC152" s="295"/>
      <c r="AD152" s="295"/>
      <c r="AE152" s="295"/>
      <c r="AF152" s="295"/>
      <c r="AG152" s="296"/>
      <c r="AJ152" s="74"/>
    </row>
    <row r="153" spans="2:36" ht="16.05" customHeight="1" thickBot="1">
      <c r="C153" s="210"/>
      <c r="D153" s="684" t="s">
        <v>364</v>
      </c>
      <c r="E153" s="678"/>
      <c r="F153" s="678"/>
      <c r="G153" s="678"/>
      <c r="H153" s="678"/>
      <c r="I153" s="678"/>
      <c r="J153" s="678"/>
      <c r="K153" s="678"/>
      <c r="L153" s="678"/>
      <c r="M153" s="94" t="s">
        <v>5</v>
      </c>
      <c r="N153" s="225" t="s">
        <v>512</v>
      </c>
      <c r="O153" s="226"/>
      <c r="P153" s="226"/>
      <c r="Q153" s="226"/>
      <c r="R153" s="226"/>
      <c r="S153" s="185" t="s">
        <v>5</v>
      </c>
      <c r="T153" s="226" t="s">
        <v>513</v>
      </c>
      <c r="U153" s="226"/>
      <c r="V153" s="226"/>
      <c r="W153" s="226"/>
      <c r="X153" s="226"/>
      <c r="Y153" s="185" t="s">
        <v>5</v>
      </c>
      <c r="Z153" s="226" t="s">
        <v>514</v>
      </c>
      <c r="AA153" s="226"/>
      <c r="AB153" s="370"/>
      <c r="AC153" s="370"/>
      <c r="AD153" s="370"/>
      <c r="AE153" s="297"/>
      <c r="AF153" s="268"/>
      <c r="AG153" s="211"/>
      <c r="AJ153" s="74"/>
    </row>
    <row r="154" spans="2:36" ht="16.05" customHeight="1" thickBot="1">
      <c r="C154" s="210"/>
      <c r="D154" s="684" t="s">
        <v>365</v>
      </c>
      <c r="E154" s="678"/>
      <c r="F154" s="678"/>
      <c r="G154" s="678"/>
      <c r="H154" s="678"/>
      <c r="I154" s="678"/>
      <c r="J154" s="678"/>
      <c r="K154" s="678"/>
      <c r="L154" s="678"/>
      <c r="M154" s="94" t="s">
        <v>5</v>
      </c>
      <c r="N154" s="225" t="s">
        <v>515</v>
      </c>
      <c r="O154" s="226"/>
      <c r="P154" s="226"/>
      <c r="Q154" s="226"/>
      <c r="R154" s="226"/>
      <c r="S154" s="185" t="s">
        <v>5</v>
      </c>
      <c r="T154" s="226" t="s">
        <v>516</v>
      </c>
      <c r="U154" s="226"/>
      <c r="V154" s="226"/>
      <c r="W154" s="226"/>
      <c r="X154" s="226"/>
      <c r="Y154" s="185" t="s">
        <v>5</v>
      </c>
      <c r="Z154" s="226" t="s">
        <v>514</v>
      </c>
      <c r="AA154" s="226"/>
      <c r="AB154" s="370"/>
      <c r="AC154" s="370"/>
      <c r="AD154" s="370"/>
      <c r="AE154" s="297"/>
      <c r="AF154" s="268"/>
      <c r="AG154" s="211"/>
      <c r="AJ154" s="74"/>
    </row>
    <row r="155" spans="2:36" ht="16.05" customHeight="1" thickBot="1">
      <c r="C155" s="212"/>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4"/>
      <c r="AJ155" s="74"/>
    </row>
    <row r="156" spans="2:36" ht="16.05" customHeight="1">
      <c r="AJ156" s="74"/>
    </row>
    <row r="157" spans="2:36" ht="16.05" customHeight="1">
      <c r="C157" s="685" t="s">
        <v>418</v>
      </c>
      <c r="D157" s="685"/>
      <c r="E157" s="685"/>
      <c r="F157" s="685"/>
      <c r="G157" s="685"/>
      <c r="H157" s="685"/>
      <c r="I157" s="685"/>
      <c r="J157" s="685"/>
      <c r="K157" s="685"/>
      <c r="L157" s="685"/>
      <c r="M157" s="685"/>
      <c r="N157" s="685"/>
      <c r="O157" s="685"/>
      <c r="P157" s="685"/>
      <c r="Q157" s="685"/>
      <c r="R157" s="685"/>
      <c r="S157" s="685"/>
      <c r="T157" s="685"/>
      <c r="U157" s="685"/>
      <c r="V157" s="685"/>
      <c r="W157" s="685"/>
      <c r="X157" s="685"/>
      <c r="Y157" s="685"/>
      <c r="Z157" s="685"/>
      <c r="AA157" s="685"/>
      <c r="AB157" s="685"/>
      <c r="AC157" s="685"/>
      <c r="AD157" s="685"/>
      <c r="AE157" s="685"/>
      <c r="AF157" s="685"/>
      <c r="AG157" s="685"/>
      <c r="AH157" s="685"/>
      <c r="AJ157" s="74"/>
    </row>
    <row r="158" spans="2:36" ht="16.05" customHeight="1" thickBot="1">
      <c r="D158" s="204" t="s">
        <v>517</v>
      </c>
      <c r="AJ158" s="74"/>
    </row>
    <row r="159" spans="2:36" ht="16.05" customHeight="1">
      <c r="C159" s="682" t="s">
        <v>73</v>
      </c>
      <c r="D159" s="683"/>
      <c r="E159" s="683"/>
      <c r="F159" s="295"/>
      <c r="G159" s="295"/>
      <c r="H159" s="295"/>
      <c r="I159" s="295"/>
      <c r="J159" s="295"/>
      <c r="K159" s="295"/>
      <c r="L159" s="295"/>
      <c r="M159" s="295"/>
      <c r="N159" s="295"/>
      <c r="O159" s="295"/>
      <c r="P159" s="295"/>
      <c r="Q159" s="295"/>
      <c r="R159" s="295"/>
      <c r="S159" s="295"/>
      <c r="T159" s="295"/>
      <c r="U159" s="295"/>
      <c r="V159" s="295"/>
      <c r="W159" s="295"/>
      <c r="X159" s="295"/>
      <c r="Y159" s="295"/>
      <c r="Z159" s="295"/>
      <c r="AA159" s="295"/>
      <c r="AB159" s="295"/>
      <c r="AC159" s="295"/>
      <c r="AD159" s="295"/>
      <c r="AE159" s="295"/>
      <c r="AF159" s="295"/>
      <c r="AG159" s="296"/>
      <c r="AJ159" s="74"/>
    </row>
    <row r="160" spans="2:36" ht="16.05" customHeight="1" thickBot="1">
      <c r="C160" s="210"/>
      <c r="D160" s="686" t="s">
        <v>366</v>
      </c>
      <c r="E160" s="687"/>
      <c r="F160" s="687"/>
      <c r="G160" s="687"/>
      <c r="H160" s="687"/>
      <c r="I160" s="687"/>
      <c r="J160" s="687"/>
      <c r="K160" s="687"/>
      <c r="L160" s="687"/>
      <c r="M160" s="688"/>
      <c r="N160" s="688"/>
      <c r="O160" s="688"/>
      <c r="P160" s="688"/>
      <c r="Q160" s="688"/>
      <c r="R160" s="688"/>
      <c r="S160" s="688"/>
      <c r="T160" s="688"/>
      <c r="U160" s="688"/>
      <c r="V160" s="688"/>
      <c r="W160" s="688"/>
      <c r="X160" s="688"/>
      <c r="Y160" s="688"/>
      <c r="Z160" s="688"/>
      <c r="AA160" s="688"/>
      <c r="AB160" s="688"/>
      <c r="AC160" s="688"/>
      <c r="AD160" s="688"/>
      <c r="AE160" s="371"/>
      <c r="AF160" s="268"/>
      <c r="AG160" s="211"/>
      <c r="AJ160" s="74"/>
    </row>
    <row r="161" spans="3:36" ht="16.05" customHeight="1" thickBot="1">
      <c r="C161" s="210"/>
      <c r="D161" s="94" t="s">
        <v>5</v>
      </c>
      <c r="E161" s="225" t="s">
        <v>518</v>
      </c>
      <c r="F161" s="226"/>
      <c r="G161" s="226"/>
      <c r="H161" s="226"/>
      <c r="I161" s="226"/>
      <c r="J161" s="226"/>
      <c r="K161" s="94" t="s">
        <v>5</v>
      </c>
      <c r="L161" s="226" t="s">
        <v>519</v>
      </c>
      <c r="M161" s="226"/>
      <c r="N161" s="226"/>
      <c r="O161" s="226"/>
      <c r="P161" s="226"/>
      <c r="Q161" s="226"/>
      <c r="R161" s="94" t="s">
        <v>5</v>
      </c>
      <c r="S161" s="226" t="s">
        <v>520</v>
      </c>
      <c r="T161" s="226"/>
      <c r="U161" s="226"/>
      <c r="V161" s="226"/>
      <c r="W161" s="226"/>
      <c r="X161" s="226"/>
      <c r="Y161" s="94" t="s">
        <v>5</v>
      </c>
      <c r="Z161" s="226" t="s">
        <v>521</v>
      </c>
      <c r="AA161" s="226"/>
      <c r="AB161" s="226"/>
      <c r="AC161" s="226"/>
      <c r="AD161" s="226"/>
      <c r="AE161" s="227"/>
      <c r="AF161" s="268"/>
      <c r="AG161" s="211"/>
      <c r="AJ161" s="74"/>
    </row>
    <row r="162" spans="3:36" ht="16.05" customHeight="1">
      <c r="C162" s="210"/>
      <c r="D162" s="677" t="s">
        <v>367</v>
      </c>
      <c r="E162" s="678"/>
      <c r="F162" s="678"/>
      <c r="G162" s="678"/>
      <c r="H162" s="678"/>
      <c r="I162" s="678"/>
      <c r="J162" s="678"/>
      <c r="K162" s="679"/>
      <c r="L162" s="678"/>
      <c r="M162" s="656"/>
      <c r="N162" s="656"/>
      <c r="O162" s="656"/>
      <c r="P162" s="656"/>
      <c r="Q162" s="656"/>
      <c r="R162" s="680"/>
      <c r="S162" s="656"/>
      <c r="T162" s="656"/>
      <c r="U162" s="656"/>
      <c r="V162" s="656"/>
      <c r="W162" s="656"/>
      <c r="X162" s="656"/>
      <c r="Y162" s="680"/>
      <c r="Z162" s="656"/>
      <c r="AA162" s="656"/>
      <c r="AB162" s="656"/>
      <c r="AC162" s="656"/>
      <c r="AD162" s="656"/>
      <c r="AE162" s="650"/>
      <c r="AF162" s="297"/>
      <c r="AG162" s="211"/>
      <c r="AJ162" s="74"/>
    </row>
    <row r="163" spans="3:36" ht="16.05" customHeight="1">
      <c r="C163" s="210"/>
      <c r="D163" s="362" t="s">
        <v>178</v>
      </c>
      <c r="E163" s="681"/>
      <c r="F163" s="681"/>
      <c r="G163" s="681"/>
      <c r="H163" s="681"/>
      <c r="I163" s="681"/>
      <c r="J163" s="681"/>
      <c r="K163" s="681"/>
      <c r="L163" s="681"/>
      <c r="M163" s="681"/>
      <c r="N163" s="681"/>
      <c r="O163" s="681"/>
      <c r="P163" s="681"/>
      <c r="Q163" s="681"/>
      <c r="R163" s="681"/>
      <c r="S163" s="681"/>
      <c r="T163" s="681"/>
      <c r="U163" s="681"/>
      <c r="V163" s="681"/>
      <c r="W163" s="681"/>
      <c r="X163" s="681"/>
      <c r="Y163" s="681"/>
      <c r="Z163" s="681"/>
      <c r="AA163" s="681"/>
      <c r="AB163" s="681"/>
      <c r="AC163" s="681"/>
      <c r="AD163" s="681"/>
      <c r="AE163" s="363" t="s">
        <v>85</v>
      </c>
      <c r="AF163" s="297"/>
      <c r="AG163" s="211"/>
      <c r="AJ163" s="74"/>
    </row>
    <row r="164" spans="3:36" ht="13.8" thickBot="1">
      <c r="C164" s="210"/>
      <c r="D164" s="677" t="s">
        <v>368</v>
      </c>
      <c r="E164" s="678"/>
      <c r="F164" s="678"/>
      <c r="G164" s="678"/>
      <c r="H164" s="678"/>
      <c r="I164" s="678"/>
      <c r="J164" s="678"/>
      <c r="K164" s="679"/>
      <c r="L164" s="678"/>
      <c r="M164" s="656"/>
      <c r="N164" s="656"/>
      <c r="O164" s="656"/>
      <c r="P164" s="656"/>
      <c r="Q164" s="656"/>
      <c r="R164" s="680"/>
      <c r="S164" s="656"/>
      <c r="T164" s="656"/>
      <c r="U164" s="656"/>
      <c r="V164" s="656"/>
      <c r="W164" s="656"/>
      <c r="X164" s="656"/>
      <c r="Y164" s="680"/>
      <c r="Z164" s="656"/>
      <c r="AA164" s="656"/>
      <c r="AB164" s="656"/>
      <c r="AC164" s="656"/>
      <c r="AD164" s="656"/>
      <c r="AE164" s="650"/>
      <c r="AF164" s="268"/>
      <c r="AG164" s="211"/>
      <c r="AJ164" s="74"/>
    </row>
    <row r="165" spans="3:36" ht="13.8" thickBot="1">
      <c r="C165" s="210"/>
      <c r="D165" s="94" t="s">
        <v>5</v>
      </c>
      <c r="E165" s="225" t="s">
        <v>522</v>
      </c>
      <c r="F165" s="226"/>
      <c r="G165" s="226"/>
      <c r="H165" s="94" t="s">
        <v>5</v>
      </c>
      <c r="I165" s="226" t="s">
        <v>523</v>
      </c>
      <c r="J165" s="226"/>
      <c r="K165" s="298"/>
      <c r="L165" s="94" t="s">
        <v>5</v>
      </c>
      <c r="M165" s="226" t="s">
        <v>524</v>
      </c>
      <c r="N165" s="226"/>
      <c r="O165" s="226"/>
      <c r="P165" s="94" t="s">
        <v>5</v>
      </c>
      <c r="Q165" s="226" t="s">
        <v>525</v>
      </c>
      <c r="R165" s="370"/>
      <c r="S165" s="226"/>
      <c r="T165" s="94" t="s">
        <v>5</v>
      </c>
      <c r="U165" s="226" t="s">
        <v>526</v>
      </c>
      <c r="V165" s="226"/>
      <c r="W165" s="226"/>
      <c r="X165" s="94" t="s">
        <v>5</v>
      </c>
      <c r="Y165" s="226" t="s">
        <v>527</v>
      </c>
      <c r="Z165" s="226"/>
      <c r="AA165" s="226"/>
      <c r="AB165" s="94" t="s">
        <v>5</v>
      </c>
      <c r="AC165" s="226" t="s">
        <v>528</v>
      </c>
      <c r="AD165" s="226"/>
      <c r="AE165" s="227"/>
      <c r="AF165" s="268"/>
      <c r="AG165" s="211"/>
      <c r="AJ165" s="74"/>
    </row>
    <row r="166" spans="3:36" ht="13.8" thickBot="1">
      <c r="C166" s="212"/>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4"/>
      <c r="AJ166" s="74"/>
    </row>
    <row r="167" spans="3:36">
      <c r="AJ167" s="74"/>
    </row>
    <row r="168" spans="3:36">
      <c r="AJ168" s="74"/>
    </row>
    <row r="169" spans="3:36">
      <c r="AJ169" s="74"/>
    </row>
    <row r="170" spans="3:36">
      <c r="AJ170" s="74"/>
    </row>
  </sheetData>
  <mergeCells count="355">
    <mergeCell ref="D7:M7"/>
    <mergeCell ref="O7:V7"/>
    <mergeCell ref="AA7:AE7"/>
    <mergeCell ref="D8:M8"/>
    <mergeCell ref="O8:V8"/>
    <mergeCell ref="D9:M10"/>
    <mergeCell ref="O9:V9"/>
    <mergeCell ref="O10:V10"/>
    <mergeCell ref="D4:M4"/>
    <mergeCell ref="O4:V4"/>
    <mergeCell ref="D5:M5"/>
    <mergeCell ref="O5:V5"/>
    <mergeCell ref="D6:M6"/>
    <mergeCell ref="O6:V6"/>
    <mergeCell ref="D18:F18"/>
    <mergeCell ref="G18:P18"/>
    <mergeCell ref="Q18:S18"/>
    <mergeCell ref="U18:W18"/>
    <mergeCell ref="Y18:AA18"/>
    <mergeCell ref="AC18:AE18"/>
    <mergeCell ref="C14:AG14"/>
    <mergeCell ref="D15:AH15"/>
    <mergeCell ref="D17:P17"/>
    <mergeCell ref="Q17:T17"/>
    <mergeCell ref="U17:X17"/>
    <mergeCell ref="Y17:AB17"/>
    <mergeCell ref="AC17:AF17"/>
    <mergeCell ref="E20:F20"/>
    <mergeCell ref="G20:P20"/>
    <mergeCell ref="Q20:S20"/>
    <mergeCell ref="U20:W20"/>
    <mergeCell ref="Y20:AA20"/>
    <mergeCell ref="AC20:AE20"/>
    <mergeCell ref="D19:F19"/>
    <mergeCell ref="G19:P19"/>
    <mergeCell ref="Q19:S19"/>
    <mergeCell ref="U19:W19"/>
    <mergeCell ref="Y19:AA19"/>
    <mergeCell ref="AC19:AE19"/>
    <mergeCell ref="D22:P22"/>
    <mergeCell ref="Q22:AF22"/>
    <mergeCell ref="D23:F23"/>
    <mergeCell ref="G23:P23"/>
    <mergeCell ref="R23:T23"/>
    <mergeCell ref="V23:X23"/>
    <mergeCell ref="E21:F21"/>
    <mergeCell ref="G21:P21"/>
    <mergeCell ref="Q21:S21"/>
    <mergeCell ref="U21:W21"/>
    <mergeCell ref="Y21:AA21"/>
    <mergeCell ref="AC21:AE21"/>
    <mergeCell ref="D28:P28"/>
    <mergeCell ref="D35:L35"/>
    <mergeCell ref="N35:Q35"/>
    <mergeCell ref="S35:V35"/>
    <mergeCell ref="X35:AA35"/>
    <mergeCell ref="AC35:AE35"/>
    <mergeCell ref="D24:F24"/>
    <mergeCell ref="G24:P24"/>
    <mergeCell ref="R24:T24"/>
    <mergeCell ref="V24:X24"/>
    <mergeCell ref="D25:P27"/>
    <mergeCell ref="AD27:AE27"/>
    <mergeCell ref="D36:L36"/>
    <mergeCell ref="N36:Q36"/>
    <mergeCell ref="S36:V36"/>
    <mergeCell ref="X36:AA36"/>
    <mergeCell ref="AC36:AE36"/>
    <mergeCell ref="D37:L37"/>
    <mergeCell ref="N37:Q37"/>
    <mergeCell ref="S37:V37"/>
    <mergeCell ref="AA37:AE37"/>
    <mergeCell ref="D47:M47"/>
    <mergeCell ref="O47:R47"/>
    <mergeCell ref="T47:W47"/>
    <mergeCell ref="U48:V48"/>
    <mergeCell ref="X48:Y48"/>
    <mergeCell ref="AA48:AB48"/>
    <mergeCell ref="N38:Q38"/>
    <mergeCell ref="S38:V38"/>
    <mergeCell ref="O39:AE39"/>
    <mergeCell ref="C43:AH43"/>
    <mergeCell ref="C44:AG44"/>
    <mergeCell ref="C45:AH45"/>
    <mergeCell ref="AB38:AC38"/>
    <mergeCell ref="AD38:AE38"/>
    <mergeCell ref="F51:M51"/>
    <mergeCell ref="O51:V51"/>
    <mergeCell ref="X51:AF51"/>
    <mergeCell ref="F52:V52"/>
    <mergeCell ref="F53:H53"/>
    <mergeCell ref="J53:U53"/>
    <mergeCell ref="AD48:AE48"/>
    <mergeCell ref="F49:M49"/>
    <mergeCell ref="O49:V49"/>
    <mergeCell ref="X49:AF49"/>
    <mergeCell ref="F50:M50"/>
    <mergeCell ref="O50:V50"/>
    <mergeCell ref="X50:AF50"/>
    <mergeCell ref="O56:V56"/>
    <mergeCell ref="X56:AE56"/>
    <mergeCell ref="O57:Q57"/>
    <mergeCell ref="S57:U57"/>
    <mergeCell ref="W57:AE57"/>
    <mergeCell ref="C61:AH61"/>
    <mergeCell ref="D54:Q54"/>
    <mergeCell ref="U54:V54"/>
    <mergeCell ref="X54:Y54"/>
    <mergeCell ref="AA54:AB54"/>
    <mergeCell ref="AD54:AE54"/>
    <mergeCell ref="F55:M55"/>
    <mergeCell ref="O55:V55"/>
    <mergeCell ref="AC55:AE55"/>
    <mergeCell ref="D65:M65"/>
    <mergeCell ref="O65:Q65"/>
    <mergeCell ref="S65:W65"/>
    <mergeCell ref="X65:AE65"/>
    <mergeCell ref="D66:Q66"/>
    <mergeCell ref="R66:T66"/>
    <mergeCell ref="U66:W66"/>
    <mergeCell ref="X66:Z66"/>
    <mergeCell ref="AA66:AC66"/>
    <mergeCell ref="AD66:AF66"/>
    <mergeCell ref="D68:Q68"/>
    <mergeCell ref="U68:V68"/>
    <mergeCell ref="X68:Y68"/>
    <mergeCell ref="AA68:AB68"/>
    <mergeCell ref="AD68:AE68"/>
    <mergeCell ref="F69:R69"/>
    <mergeCell ref="T69:AF69"/>
    <mergeCell ref="D67:Q67"/>
    <mergeCell ref="R67:S67"/>
    <mergeCell ref="U67:V67"/>
    <mergeCell ref="X67:Y67"/>
    <mergeCell ref="AA67:AB67"/>
    <mergeCell ref="AD67:AE67"/>
    <mergeCell ref="F72:R72"/>
    <mergeCell ref="T72:AF72"/>
    <mergeCell ref="F73:R73"/>
    <mergeCell ref="T73:AF73"/>
    <mergeCell ref="F79:I80"/>
    <mergeCell ref="J79:Z80"/>
    <mergeCell ref="AA79:AF79"/>
    <mergeCell ref="AA80:AF80"/>
    <mergeCell ref="F70:R70"/>
    <mergeCell ref="T70:AF70"/>
    <mergeCell ref="D71:Q71"/>
    <mergeCell ref="U71:V71"/>
    <mergeCell ref="X71:Y71"/>
    <mergeCell ref="AA71:AB71"/>
    <mergeCell ref="AD71:AE71"/>
    <mergeCell ref="AA81:AE81"/>
    <mergeCell ref="G82:I82"/>
    <mergeCell ref="D83:E84"/>
    <mergeCell ref="G83:I83"/>
    <mergeCell ref="K83:M83"/>
    <mergeCell ref="O83:Q83"/>
    <mergeCell ref="S83:T83"/>
    <mergeCell ref="V83:Y83"/>
    <mergeCell ref="AA83:AE83"/>
    <mergeCell ref="G84:I84"/>
    <mergeCell ref="D81:E82"/>
    <mergeCell ref="G81:I81"/>
    <mergeCell ref="K81:M81"/>
    <mergeCell ref="O81:Q81"/>
    <mergeCell ref="S81:T81"/>
    <mergeCell ref="V81:Y81"/>
    <mergeCell ref="AA85:AE85"/>
    <mergeCell ref="G86:I86"/>
    <mergeCell ref="D88:I88"/>
    <mergeCell ref="K88:M88"/>
    <mergeCell ref="O88:Q88"/>
    <mergeCell ref="D95:M95"/>
    <mergeCell ref="O95:Q95"/>
    <mergeCell ref="S95:U95"/>
    <mergeCell ref="V95:AE95"/>
    <mergeCell ref="D85:E86"/>
    <mergeCell ref="G85:I85"/>
    <mergeCell ref="K85:M85"/>
    <mergeCell ref="O85:Q85"/>
    <mergeCell ref="S85:T85"/>
    <mergeCell ref="V85:Y85"/>
    <mergeCell ref="D98:M98"/>
    <mergeCell ref="O98:V98"/>
    <mergeCell ref="X98:AF98"/>
    <mergeCell ref="D99:M99"/>
    <mergeCell ref="O99:V99"/>
    <mergeCell ref="X99:AF99"/>
    <mergeCell ref="D96:M96"/>
    <mergeCell ref="O96:V96"/>
    <mergeCell ref="X96:AF96"/>
    <mergeCell ref="D97:M97"/>
    <mergeCell ref="O97:V97"/>
    <mergeCell ref="X97:AF97"/>
    <mergeCell ref="D102:M102"/>
    <mergeCell ref="O102:Q102"/>
    <mergeCell ref="R102:U102"/>
    <mergeCell ref="X102:Z102"/>
    <mergeCell ref="AA102:AE102"/>
    <mergeCell ref="D103:M103"/>
    <mergeCell ref="O103:V103"/>
    <mergeCell ref="X103:AF103"/>
    <mergeCell ref="O100:Q100"/>
    <mergeCell ref="R100:AE100"/>
    <mergeCell ref="D101:M101"/>
    <mergeCell ref="O101:Q101"/>
    <mergeCell ref="R101:U101"/>
    <mergeCell ref="X101:Z101"/>
    <mergeCell ref="AA101:AE101"/>
    <mergeCell ref="D106:M106"/>
    <mergeCell ref="O106:V106"/>
    <mergeCell ref="X106:AF106"/>
    <mergeCell ref="D107:M107"/>
    <mergeCell ref="O107:V107"/>
    <mergeCell ref="X107:Z107"/>
    <mergeCell ref="AA107:AE107"/>
    <mergeCell ref="D104:M104"/>
    <mergeCell ref="O104:V104"/>
    <mergeCell ref="X104:Z104"/>
    <mergeCell ref="AA104:AE104"/>
    <mergeCell ref="D105:L105"/>
    <mergeCell ref="O105:Q105"/>
    <mergeCell ref="S105:V105"/>
    <mergeCell ref="X105:AA105"/>
    <mergeCell ref="AC105:AF105"/>
    <mergeCell ref="D108:M108"/>
    <mergeCell ref="O108:V108"/>
    <mergeCell ref="D109:M109"/>
    <mergeCell ref="O109:V109"/>
    <mergeCell ref="X109:AF109"/>
    <mergeCell ref="D110:M110"/>
    <mergeCell ref="O110:V110"/>
    <mergeCell ref="X110:Z110"/>
    <mergeCell ref="AA110:AE110"/>
    <mergeCell ref="D117:AG117"/>
    <mergeCell ref="M118:S118"/>
    <mergeCell ref="T118:Z118"/>
    <mergeCell ref="AA118:AG118"/>
    <mergeCell ref="M119:S119"/>
    <mergeCell ref="T119:Z119"/>
    <mergeCell ref="AA119:AG119"/>
    <mergeCell ref="D111:M111"/>
    <mergeCell ref="O111:V111"/>
    <mergeCell ref="D112:M112"/>
    <mergeCell ref="O112:V112"/>
    <mergeCell ref="X112:AF112"/>
    <mergeCell ref="C116:AH116"/>
    <mergeCell ref="T122:Z122"/>
    <mergeCell ref="C123:L123"/>
    <mergeCell ref="N123:S123"/>
    <mergeCell ref="U123:Z123"/>
    <mergeCell ref="AB123:AC123"/>
    <mergeCell ref="AE123:AF123"/>
    <mergeCell ref="M120:S120"/>
    <mergeCell ref="T120:Z120"/>
    <mergeCell ref="AA120:AG120"/>
    <mergeCell ref="M121:S121"/>
    <mergeCell ref="T121:Z121"/>
    <mergeCell ref="AA121:AG121"/>
    <mergeCell ref="C124:L124"/>
    <mergeCell ref="N124:S124"/>
    <mergeCell ref="U124:Z124"/>
    <mergeCell ref="AB124:AC124"/>
    <mergeCell ref="AE124:AF124"/>
    <mergeCell ref="C125:H125"/>
    <mergeCell ref="N125:S125"/>
    <mergeCell ref="U125:Z125"/>
    <mergeCell ref="AB125:AC125"/>
    <mergeCell ref="AE125:AF125"/>
    <mergeCell ref="N128:S128"/>
    <mergeCell ref="U128:Z128"/>
    <mergeCell ref="AB128:AC128"/>
    <mergeCell ref="AE128:AF128"/>
    <mergeCell ref="N129:S129"/>
    <mergeCell ref="U129:Z129"/>
    <mergeCell ref="AB129:AC129"/>
    <mergeCell ref="AE129:AF129"/>
    <mergeCell ref="N126:S126"/>
    <mergeCell ref="U126:Z126"/>
    <mergeCell ref="AB126:AC126"/>
    <mergeCell ref="AE126:AF126"/>
    <mergeCell ref="N127:S127"/>
    <mergeCell ref="U127:Z127"/>
    <mergeCell ref="AB127:AC127"/>
    <mergeCell ref="AE127:AF127"/>
    <mergeCell ref="N130:S130"/>
    <mergeCell ref="U130:Z130"/>
    <mergeCell ref="AB130:AC130"/>
    <mergeCell ref="AE130:AF130"/>
    <mergeCell ref="C131:L131"/>
    <mergeCell ref="N131:S131"/>
    <mergeCell ref="U131:Z131"/>
    <mergeCell ref="AB131:AC131"/>
    <mergeCell ref="AE131:AF131"/>
    <mergeCell ref="C135:AH135"/>
    <mergeCell ref="D136:AG136"/>
    <mergeCell ref="M137:S137"/>
    <mergeCell ref="T137:Z137"/>
    <mergeCell ref="AA137:AG137"/>
    <mergeCell ref="M138:S138"/>
    <mergeCell ref="T138:Z138"/>
    <mergeCell ref="AA138:AG138"/>
    <mergeCell ref="N132:S132"/>
    <mergeCell ref="U132:Z132"/>
    <mergeCell ref="AB132:AC132"/>
    <mergeCell ref="AE132:AF132"/>
    <mergeCell ref="F133:K133"/>
    <mergeCell ref="N133:S133"/>
    <mergeCell ref="U133:Z133"/>
    <mergeCell ref="AB133:AC133"/>
    <mergeCell ref="AE133:AF133"/>
    <mergeCell ref="T141:Z141"/>
    <mergeCell ref="C142:L142"/>
    <mergeCell ref="N142:S142"/>
    <mergeCell ref="U142:Z142"/>
    <mergeCell ref="AB142:AC142"/>
    <mergeCell ref="AE142:AF142"/>
    <mergeCell ref="M139:S139"/>
    <mergeCell ref="T139:Z139"/>
    <mergeCell ref="AA139:AG139"/>
    <mergeCell ref="M140:S140"/>
    <mergeCell ref="T140:Z140"/>
    <mergeCell ref="AA140:AG140"/>
    <mergeCell ref="C143:H143"/>
    <mergeCell ref="N143:S143"/>
    <mergeCell ref="U143:Z143"/>
    <mergeCell ref="AB143:AC143"/>
    <mergeCell ref="AE143:AF143"/>
    <mergeCell ref="N144:S144"/>
    <mergeCell ref="U144:Z144"/>
    <mergeCell ref="AB144:AC144"/>
    <mergeCell ref="AE144:AF144"/>
    <mergeCell ref="F147:K147"/>
    <mergeCell ref="N147:S147"/>
    <mergeCell ref="U147:Z147"/>
    <mergeCell ref="AB147:AC147"/>
    <mergeCell ref="AE147:AF147"/>
    <mergeCell ref="C150:AH150"/>
    <mergeCell ref="N145:S145"/>
    <mergeCell ref="U145:Z145"/>
    <mergeCell ref="AB145:AC145"/>
    <mergeCell ref="AE145:AF145"/>
    <mergeCell ref="N146:S146"/>
    <mergeCell ref="U146:Z146"/>
    <mergeCell ref="AB146:AC146"/>
    <mergeCell ref="AE146:AF146"/>
    <mergeCell ref="D162:AE162"/>
    <mergeCell ref="E163:AD163"/>
    <mergeCell ref="D164:AE164"/>
    <mergeCell ref="C152:E152"/>
    <mergeCell ref="D153:L153"/>
    <mergeCell ref="D154:L154"/>
    <mergeCell ref="C157:AH157"/>
    <mergeCell ref="C159:E159"/>
    <mergeCell ref="D160:AD160"/>
  </mergeCells>
  <phoneticPr fontId="69"/>
  <dataValidations count="7">
    <dataValidation type="list" allowBlank="1" showInputMessage="1" showErrorMessage="1" sqref="W4:W7 N4:N7">
      <formula1>"１,２,３,□,☑"</formula1>
    </dataValidation>
    <dataValidation type="list" allowBlank="1" showInputMessage="1" showErrorMessage="1" sqref="AB142:AC148 AB123:AC133">
      <formula1>"１,２,３"</formula1>
    </dataValidation>
    <dataValidation type="list" allowBlank="1" showInputMessage="1" showErrorMessage="1" sqref="U142:Z148 U123:Z133">
      <formula1>"１,２,３,４,１及び３,１及び４,２及び３,２及び４"</formula1>
    </dataValidation>
    <dataValidation type="list" allowBlank="1" showInputMessage="1" showErrorMessage="1" sqref="N142:S148 N123:S133">
      <formula1>"１,２,３,１及び３,２及び３"</formula1>
    </dataValidation>
    <dataValidation type="decimal" allowBlank="1" showInputMessage="1" showErrorMessage="1" sqref="X67:Y67 AD67:AE67 R67:S67 U67:V67 AA67:AB67">
      <formula1>0</formula1>
      <formula2>200</formula2>
    </dataValidation>
    <dataValidation type="list" allowBlank="1" showInputMessage="1" showErrorMessage="1" sqref="W54 Z68 AC68 T68 W71 Z71 AC71 T71 W68 T54 AC54 Z54 T48 AC48 Z48 W48">
      <formula1>$AL$77:$AL$78</formula1>
    </dataValidation>
    <dataValidation type="list" allowBlank="1" showInputMessage="1" showErrorMessage="1" sqref="U23:U25 W35:W38 AB35:AB36 N8:N10 N47 E72:E73 S69:S70 E69:E70 R65 N65 S47 R85 R83 R81 N81 N83 N85 J85 J83 J81 Z27 R161 K161 Y23:Y26 J88 X165 R95 W96:W99 R105 AB105 N95:N112 F81:F86 AB165 Q23:Q29 AA28 AC29 Y29 H165 T165 P165 L165 D165 Y161 M153:M154 S153:S154 Y153:Y154 W8:W10 D161 AC25:AC26 W101:W112 N88 S72:S73 F90 M35:M39 R35:R38 AA38">
      <formula1>"□,☑"</formula1>
    </dataValidation>
  </dataValidations>
  <printOptions horizontalCentered="1"/>
  <pageMargins left="0.31496062992125984" right="0.31496062992125984" top="0.74803149606299213" bottom="0.74803149606299213" header="0.31496062992125984" footer="0.31496062992125984"/>
  <pageSetup paperSize="9" firstPageNumber="5" fitToHeight="0" orientation="portrait" useFirstPageNumber="1" r:id="rId1"/>
  <headerFooter>
    <oddFooter>&amp;C&amp;10&amp;P</oddFooter>
  </headerFooter>
  <rowBreaks count="3" manualBreakCount="3">
    <brk id="59" max="33" man="1"/>
    <brk id="114" max="33" man="1"/>
    <brk id="148"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102"/>
  <sheetViews>
    <sheetView showZeros="0" view="pageBreakPreview" zoomScaleNormal="100" zoomScaleSheetLayoutView="100" workbookViewId="0"/>
  </sheetViews>
  <sheetFormatPr defaultColWidth="9" defaultRowHeight="14.4"/>
  <cols>
    <col min="1" max="1" width="20.6640625" style="51" customWidth="1"/>
    <col min="2" max="8" width="10.6640625" style="51" customWidth="1"/>
    <col min="9" max="16384" width="9" style="51"/>
  </cols>
  <sheetData>
    <row r="1" spans="1:8" ht="13.2" customHeight="1"/>
    <row r="2" spans="1:8" ht="24.15" customHeight="1">
      <c r="A2" s="847" t="s">
        <v>177</v>
      </c>
      <c r="B2" s="847"/>
      <c r="C2" s="847"/>
      <c r="D2" s="847"/>
      <c r="E2" s="847"/>
      <c r="F2" s="847"/>
      <c r="G2" s="847"/>
      <c r="H2" s="847"/>
    </row>
    <row r="3" spans="1:8" ht="15" thickBot="1"/>
    <row r="4" spans="1:8" ht="24.9" customHeight="1" thickBot="1">
      <c r="A4" s="45" t="s">
        <v>4</v>
      </c>
      <c r="B4" s="343" t="s">
        <v>220</v>
      </c>
      <c r="C4" s="52">
        <f>定期報告書P1からP４!E17</f>
        <v>0</v>
      </c>
      <c r="D4" s="53">
        <f>定期報告書P1からP４!F17</f>
        <v>0</v>
      </c>
      <c r="E4" s="54"/>
      <c r="F4" s="55"/>
      <c r="G4" s="55"/>
      <c r="H4" s="55"/>
    </row>
    <row r="5" spans="1:8" ht="24.9" customHeight="1">
      <c r="A5" s="46" t="s">
        <v>3</v>
      </c>
      <c r="B5" s="840">
        <f>定期報告書P1からP４!D18</f>
        <v>0</v>
      </c>
      <c r="C5" s="841"/>
      <c r="D5" s="841"/>
      <c r="E5" s="842"/>
      <c r="F5" s="842"/>
      <c r="G5" s="842"/>
      <c r="H5" s="843"/>
    </row>
    <row r="6" spans="1:8" ht="30" customHeight="1">
      <c r="A6" s="72" t="s">
        <v>69</v>
      </c>
      <c r="B6" s="844">
        <f>定期報告書P1からP４!H9</f>
        <v>0</v>
      </c>
      <c r="C6" s="845"/>
      <c r="D6" s="845"/>
      <c r="E6" s="845"/>
      <c r="F6" s="845"/>
      <c r="G6" s="845"/>
      <c r="H6" s="846"/>
    </row>
    <row r="7" spans="1:8" ht="30" customHeight="1" thickBot="1">
      <c r="A7" s="73" t="s">
        <v>70</v>
      </c>
      <c r="B7" s="850">
        <f>定期報告書P1からP４!D21</f>
        <v>0</v>
      </c>
      <c r="C7" s="851"/>
      <c r="D7" s="851"/>
      <c r="E7" s="851"/>
      <c r="F7" s="851"/>
      <c r="G7" s="851"/>
      <c r="H7" s="852"/>
    </row>
    <row r="8" spans="1:8" ht="18" customHeight="1"/>
    <row r="9" spans="1:8" ht="30" customHeight="1">
      <c r="A9" s="848" t="s">
        <v>11</v>
      </c>
      <c r="B9" s="848"/>
      <c r="C9" s="848" t="s">
        <v>12</v>
      </c>
      <c r="D9" s="848"/>
      <c r="E9" s="848"/>
      <c r="F9" s="848" t="s">
        <v>173</v>
      </c>
      <c r="G9" s="848"/>
      <c r="H9" s="849"/>
    </row>
    <row r="10" spans="1:8" ht="90" customHeight="1">
      <c r="A10" s="853"/>
      <c r="B10" s="853"/>
      <c r="C10" s="853"/>
      <c r="D10" s="853"/>
      <c r="E10" s="853"/>
      <c r="F10" s="853"/>
      <c r="G10" s="853"/>
      <c r="H10" s="853"/>
    </row>
    <row r="11" spans="1:8" ht="90" customHeight="1">
      <c r="A11" s="853"/>
      <c r="B11" s="853"/>
      <c r="C11" s="853"/>
      <c r="D11" s="853"/>
      <c r="E11" s="853"/>
      <c r="F11" s="853"/>
      <c r="G11" s="853"/>
      <c r="H11" s="853"/>
    </row>
    <row r="12" spans="1:8" ht="90" customHeight="1">
      <c r="A12" s="853"/>
      <c r="B12" s="853"/>
      <c r="C12" s="853"/>
      <c r="D12" s="853"/>
      <c r="E12" s="853"/>
      <c r="F12" s="853"/>
      <c r="G12" s="853"/>
      <c r="H12" s="853"/>
    </row>
    <row r="13" spans="1:8" ht="90" customHeight="1">
      <c r="A13" s="853"/>
      <c r="B13" s="853"/>
      <c r="C13" s="853"/>
      <c r="D13" s="853"/>
      <c r="E13" s="853"/>
      <c r="F13" s="853"/>
      <c r="G13" s="853"/>
      <c r="H13" s="853"/>
    </row>
    <row r="14" spans="1:8" ht="90" customHeight="1">
      <c r="A14" s="853"/>
      <c r="B14" s="853"/>
      <c r="C14" s="853"/>
      <c r="D14" s="853"/>
      <c r="E14" s="853"/>
      <c r="F14" s="853"/>
      <c r="G14" s="853"/>
      <c r="H14" s="853"/>
    </row>
    <row r="15" spans="1:8" ht="90" customHeight="1">
      <c r="A15" s="853"/>
      <c r="B15" s="853"/>
      <c r="C15" s="853"/>
      <c r="D15" s="853"/>
      <c r="E15" s="853"/>
      <c r="F15" s="853"/>
      <c r="G15" s="853"/>
      <c r="H15" s="853"/>
    </row>
    <row r="25" spans="2:2">
      <c r="B25" s="146"/>
    </row>
    <row r="44" spans="2:2" ht="21.75" customHeight="1"/>
    <row r="48" spans="2:2">
      <c r="B48" s="144"/>
    </row>
    <row r="53" spans="2:11">
      <c r="B53" s="159"/>
      <c r="C53" s="158"/>
      <c r="D53" s="158"/>
      <c r="E53" s="158"/>
      <c r="F53" s="158"/>
      <c r="G53" s="158"/>
      <c r="H53" s="158"/>
      <c r="I53" s="158"/>
      <c r="J53" s="158"/>
      <c r="K53" s="158"/>
    </row>
    <row r="56" spans="2:11">
      <c r="D56" s="164"/>
    </row>
    <row r="61" spans="2:11">
      <c r="D61" s="164" t="s">
        <v>214</v>
      </c>
    </row>
    <row r="64" spans="2:11">
      <c r="B64" s="166"/>
    </row>
    <row r="67" spans="2:2">
      <c r="B67" s="167"/>
    </row>
    <row r="102" spans="17:17">
      <c r="Q102" s="174"/>
    </row>
  </sheetData>
  <mergeCells count="25">
    <mergeCell ref="A15:B15"/>
    <mergeCell ref="C15:E15"/>
    <mergeCell ref="F15:H15"/>
    <mergeCell ref="C12:E12"/>
    <mergeCell ref="F12:H12"/>
    <mergeCell ref="A14:B14"/>
    <mergeCell ref="C14:E14"/>
    <mergeCell ref="F14:H14"/>
    <mergeCell ref="A10:B10"/>
    <mergeCell ref="C10:E10"/>
    <mergeCell ref="F10:H10"/>
    <mergeCell ref="A13:B13"/>
    <mergeCell ref="C13:E13"/>
    <mergeCell ref="F13:H13"/>
    <mergeCell ref="A11:B11"/>
    <mergeCell ref="C11:E11"/>
    <mergeCell ref="F11:H11"/>
    <mergeCell ref="A12:B12"/>
    <mergeCell ref="B5:H5"/>
    <mergeCell ref="B6:H6"/>
    <mergeCell ref="A2:H2"/>
    <mergeCell ref="A9:B9"/>
    <mergeCell ref="C9:E9"/>
    <mergeCell ref="F9:H9"/>
    <mergeCell ref="B7:H7"/>
  </mergeCells>
  <phoneticPr fontId="32"/>
  <printOptions horizontalCentered="1"/>
  <pageMargins left="0.31496062992125984" right="0.31496062992125984" top="0.74803149606299213" bottom="0.74803149606299213" header="0.31496062992125984" footer="0.31496062992125984"/>
  <pageSetup paperSize="9" fitToHeight="0" orientation="portrait"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定期報告書P1からP４</vt:lpstr>
      <vt:lpstr>定期報告書Ｐ５からP８</vt:lpstr>
      <vt:lpstr>サ付き住宅の現状報告</vt:lpstr>
      <vt:lpstr>サ付き住宅の現状報告!Print_Area</vt:lpstr>
      <vt:lpstr>定期報告書P1からP４!Print_Area</vt:lpstr>
      <vt:lpstr>定期報告書Ｐ５からP８!Print_Area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川崎市</cp:lastModifiedBy>
  <cp:lastPrinted>2021-10-06T05:28:59Z</cp:lastPrinted>
  <dcterms:created xsi:type="dcterms:W3CDTF">2012-07-04T02:31:03Z</dcterms:created>
  <dcterms:modified xsi:type="dcterms:W3CDTF">2023-10-03T10:27:39Z</dcterms:modified>
</cp:coreProperties>
</file>