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900" windowWidth="14715" windowHeight="8805" activeTab="0"/>
  </bookViews>
  <sheets>
    <sheet name="１－２－１１" sheetId="1" r:id="rId1"/>
  </sheets>
  <definedNames>
    <definedName name="_xlnm.Print_Area" localSheetId="0">'１－２－１１'!$A$1:$J$51</definedName>
  </definedNames>
  <calcPr fullCalcOnLoad="1"/>
</workbook>
</file>

<file path=xl/sharedStrings.xml><?xml version="1.0" encoding="utf-8"?>
<sst xmlns="http://schemas.openxmlformats.org/spreadsheetml/2006/main" count="27" uniqueCount="21">
  <si>
    <t>１－２－１１　船舶乗降人員航路別月別表</t>
  </si>
  <si>
    <t>（単位：人）</t>
  </si>
  <si>
    <t>総　　合　　計</t>
  </si>
  <si>
    <t>外  国  航  路</t>
  </si>
  <si>
    <t>国  内  航  路</t>
  </si>
  <si>
    <t>計</t>
  </si>
  <si>
    <t>乗　込</t>
  </si>
  <si>
    <t>上　陸</t>
  </si>
  <si>
    <t>年計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</si>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</sst>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_);[Red]\(0\)"/>
    <numFmt numFmtId="179" formatCode="#,##0_);[Red]\(#,##0\)"/>
    <numFmt numFmtId="180" formatCode="#,##0_ "/>
    <numFmt numFmtId="181" formatCode="0.0%"/>
    <numFmt numFmtId="182" formatCode="0.0_ "/>
    <numFmt numFmtId="183" formatCode="_ * #,##0.0_ ;_ * \-#,##0.0_ ;_ * &quot;-&quot;?_ ;_ @_ "/>
    <numFmt numFmtId="184" formatCode="\ * #,##0\ ;\ * \-#,##0\ ;\ * &quot;-&quot;\ ;\ @\ "/>
    <numFmt numFmtId="185" formatCode="#,##0.0_ "/>
    <numFmt numFmtId="186" formatCode="0.0_);[Red]\(0.0\)"/>
    <numFmt numFmtId="187" formatCode="_ * #,##0;_ * \-#,##0;_ * &quot;-&quot;;_ 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38" fontId="0" fillId="0" borderId="0" xfId="48" applyAlignment="1">
      <alignment horizontal="center"/>
    </xf>
    <xf numFmtId="38" fontId="3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" fillId="0" borderId="13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87" fontId="6" fillId="0" borderId="15" xfId="48" applyNumberFormat="1" applyFont="1" applyBorder="1" applyAlignment="1">
      <alignment horizontal="right" vertical="center"/>
    </xf>
    <xf numFmtId="187" fontId="6" fillId="0" borderId="16" xfId="48" applyNumberFormat="1" applyFont="1" applyBorder="1" applyAlignment="1">
      <alignment horizontal="right" vertical="center"/>
    </xf>
    <xf numFmtId="187" fontId="7" fillId="0" borderId="17" xfId="48" applyNumberFormat="1" applyFont="1" applyBorder="1" applyAlignment="1">
      <alignment horizontal="right" vertical="center"/>
    </xf>
    <xf numFmtId="187" fontId="8" fillId="0" borderId="17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vertical="center"/>
    </xf>
    <xf numFmtId="187" fontId="7" fillId="0" borderId="19" xfId="48" applyNumberFormat="1" applyFont="1" applyBorder="1" applyAlignment="1">
      <alignment horizontal="right" vertical="center"/>
    </xf>
    <xf numFmtId="187" fontId="8" fillId="0" borderId="19" xfId="0" applyNumberFormat="1" applyFont="1" applyBorder="1" applyAlignment="1">
      <alignment vertical="center"/>
    </xf>
    <xf numFmtId="187" fontId="8" fillId="0" borderId="20" xfId="0" applyNumberFormat="1" applyFont="1" applyBorder="1" applyAlignment="1">
      <alignment vertical="center"/>
    </xf>
    <xf numFmtId="187" fontId="8" fillId="0" borderId="1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19" xfId="48" applyFont="1" applyBorder="1" applyAlignment="1">
      <alignment horizontal="center" vertical="center"/>
    </xf>
    <xf numFmtId="38" fontId="5" fillId="0" borderId="20" xfId="48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E2"/>
    </sheetView>
  </sheetViews>
  <sheetFormatPr defaultColWidth="9.00390625" defaultRowHeight="13.5"/>
  <cols>
    <col min="1" max="1" width="10.75390625" style="15" bestFit="1" customWidth="1"/>
    <col min="2" max="2" width="9.625" style="1" bestFit="1" customWidth="1"/>
    <col min="3" max="7" width="8.375" style="1" customWidth="1"/>
    <col min="8" max="8" width="9.25390625" style="1" customWidth="1"/>
    <col min="9" max="10" width="8.375" style="1" customWidth="1"/>
  </cols>
  <sheetData>
    <row r="1" spans="1:10" ht="11.25" customHeight="1">
      <c r="A1" s="25" t="s">
        <v>0</v>
      </c>
      <c r="B1" s="25"/>
      <c r="C1" s="25"/>
      <c r="D1" s="25"/>
      <c r="E1" s="25"/>
      <c r="H1" s="2"/>
      <c r="I1" s="3"/>
      <c r="J1" s="3"/>
    </row>
    <row r="2" spans="1:10" ht="11.25" customHeight="1">
      <c r="A2" s="26"/>
      <c r="B2" s="26"/>
      <c r="C2" s="26"/>
      <c r="D2" s="26"/>
      <c r="E2" s="26"/>
      <c r="H2" s="2"/>
      <c r="I2" s="4"/>
      <c r="J2" s="5" t="s">
        <v>1</v>
      </c>
    </row>
    <row r="3" spans="1:11" s="7" customFormat="1" ht="24.75" customHeight="1">
      <c r="A3" s="27"/>
      <c r="B3" s="31" t="s">
        <v>2</v>
      </c>
      <c r="C3" s="31"/>
      <c r="D3" s="31"/>
      <c r="E3" s="29" t="s">
        <v>3</v>
      </c>
      <c r="F3" s="29"/>
      <c r="G3" s="29"/>
      <c r="H3" s="29" t="s">
        <v>4</v>
      </c>
      <c r="I3" s="29"/>
      <c r="J3" s="30"/>
      <c r="K3" s="6"/>
    </row>
    <row r="4" spans="1:11" s="7" customFormat="1" ht="24.75" customHeight="1" thickBot="1">
      <c r="A4" s="28"/>
      <c r="B4" s="8" t="s">
        <v>5</v>
      </c>
      <c r="C4" s="8" t="s">
        <v>6</v>
      </c>
      <c r="D4" s="8" t="s">
        <v>7</v>
      </c>
      <c r="E4" s="9" t="s">
        <v>5</v>
      </c>
      <c r="F4" s="8" t="s">
        <v>6</v>
      </c>
      <c r="G4" s="8" t="s">
        <v>7</v>
      </c>
      <c r="H4" s="9" t="s">
        <v>5</v>
      </c>
      <c r="I4" s="8" t="s">
        <v>6</v>
      </c>
      <c r="J4" s="10" t="s">
        <v>7</v>
      </c>
      <c r="K4" s="6"/>
    </row>
    <row r="5" spans="1:11" ht="25.5" customHeight="1" thickBot="1">
      <c r="A5" s="11" t="s">
        <v>8</v>
      </c>
      <c r="B5" s="16">
        <f>SUM(B6:B17)</f>
        <v>5916</v>
      </c>
      <c r="C5" s="16">
        <f>SUM(F5+I5)</f>
        <v>3026</v>
      </c>
      <c r="D5" s="16">
        <f>SUM(G5+J5)</f>
        <v>2890</v>
      </c>
      <c r="E5" s="16">
        <f>SUM(F5:G5)</f>
        <v>85</v>
      </c>
      <c r="F5" s="16">
        <f>SUM(F6:F17)</f>
        <v>47</v>
      </c>
      <c r="G5" s="16">
        <f>SUM(G6:G17)</f>
        <v>38</v>
      </c>
      <c r="H5" s="16">
        <f>SUM(H6:H17)</f>
        <v>5831</v>
      </c>
      <c r="I5" s="16">
        <f>SUM(I6:I17)</f>
        <v>2979</v>
      </c>
      <c r="J5" s="17">
        <f>SUM(J6:J17)</f>
        <v>2852</v>
      </c>
      <c r="K5" s="12"/>
    </row>
    <row r="6" spans="1:11" ht="25.5" customHeight="1">
      <c r="A6" s="13" t="s">
        <v>9</v>
      </c>
      <c r="B6" s="18">
        <f>E6+H6</f>
        <v>369</v>
      </c>
      <c r="C6" s="18">
        <f aca="true" t="shared" si="0" ref="C6:D17">F6+I6</f>
        <v>187</v>
      </c>
      <c r="D6" s="18">
        <f t="shared" si="0"/>
        <v>182</v>
      </c>
      <c r="E6" s="18">
        <v>5</v>
      </c>
      <c r="F6" s="19">
        <v>5</v>
      </c>
      <c r="G6" s="19">
        <v>0</v>
      </c>
      <c r="H6" s="18">
        <v>364</v>
      </c>
      <c r="I6" s="19">
        <v>182</v>
      </c>
      <c r="J6" s="20">
        <v>182</v>
      </c>
      <c r="K6" s="12"/>
    </row>
    <row r="7" spans="1:11" ht="25.5" customHeight="1">
      <c r="A7" s="14" t="s">
        <v>10</v>
      </c>
      <c r="B7" s="18">
        <f aca="true" t="shared" si="1" ref="B7:B17">E7+H7</f>
        <v>395</v>
      </c>
      <c r="C7" s="18">
        <f t="shared" si="0"/>
        <v>212</v>
      </c>
      <c r="D7" s="18">
        <f t="shared" si="0"/>
        <v>183</v>
      </c>
      <c r="E7" s="21">
        <v>6</v>
      </c>
      <c r="F7" s="22">
        <v>4</v>
      </c>
      <c r="G7" s="22">
        <v>2</v>
      </c>
      <c r="H7" s="21">
        <v>389</v>
      </c>
      <c r="I7" s="22">
        <v>208</v>
      </c>
      <c r="J7" s="23">
        <v>181</v>
      </c>
      <c r="K7" s="12"/>
    </row>
    <row r="8" spans="1:11" ht="25.5" customHeight="1">
      <c r="A8" s="14" t="s">
        <v>11</v>
      </c>
      <c r="B8" s="18">
        <f t="shared" si="1"/>
        <v>242</v>
      </c>
      <c r="C8" s="18">
        <f t="shared" si="0"/>
        <v>115</v>
      </c>
      <c r="D8" s="18">
        <f t="shared" si="0"/>
        <v>127</v>
      </c>
      <c r="E8" s="21">
        <v>8</v>
      </c>
      <c r="F8" s="22">
        <v>4</v>
      </c>
      <c r="G8" s="22">
        <v>4</v>
      </c>
      <c r="H8" s="21">
        <v>234</v>
      </c>
      <c r="I8" s="22">
        <v>111</v>
      </c>
      <c r="J8" s="23">
        <v>123</v>
      </c>
      <c r="K8" s="12"/>
    </row>
    <row r="9" spans="1:11" ht="25.5" customHeight="1">
      <c r="A9" s="14" t="s">
        <v>12</v>
      </c>
      <c r="B9" s="18">
        <f t="shared" si="1"/>
        <v>306</v>
      </c>
      <c r="C9" s="18">
        <f t="shared" si="0"/>
        <v>155</v>
      </c>
      <c r="D9" s="18">
        <f t="shared" si="0"/>
        <v>151</v>
      </c>
      <c r="E9" s="21">
        <v>8</v>
      </c>
      <c r="F9" s="22">
        <v>4</v>
      </c>
      <c r="G9" s="22">
        <v>4</v>
      </c>
      <c r="H9" s="21">
        <v>298</v>
      </c>
      <c r="I9" s="22">
        <v>151</v>
      </c>
      <c r="J9" s="23">
        <v>147</v>
      </c>
      <c r="K9" s="12"/>
    </row>
    <row r="10" spans="1:11" ht="25.5" customHeight="1">
      <c r="A10" s="14" t="s">
        <v>13</v>
      </c>
      <c r="B10" s="18">
        <f t="shared" si="1"/>
        <v>219</v>
      </c>
      <c r="C10" s="18">
        <f t="shared" si="0"/>
        <v>114</v>
      </c>
      <c r="D10" s="18">
        <f t="shared" si="0"/>
        <v>105</v>
      </c>
      <c r="E10" s="21">
        <v>7</v>
      </c>
      <c r="F10" s="22">
        <v>6</v>
      </c>
      <c r="G10" s="22">
        <v>1</v>
      </c>
      <c r="H10" s="21">
        <v>212</v>
      </c>
      <c r="I10" s="22">
        <v>108</v>
      </c>
      <c r="J10" s="23">
        <v>104</v>
      </c>
      <c r="K10" s="12"/>
    </row>
    <row r="11" spans="1:11" ht="25.5" customHeight="1">
      <c r="A11" s="14" t="s">
        <v>14</v>
      </c>
      <c r="B11" s="18">
        <f t="shared" si="1"/>
        <v>347</v>
      </c>
      <c r="C11" s="18">
        <f t="shared" si="0"/>
        <v>194</v>
      </c>
      <c r="D11" s="18">
        <f t="shared" si="0"/>
        <v>153</v>
      </c>
      <c r="E11" s="21">
        <v>17</v>
      </c>
      <c r="F11" s="22">
        <v>10</v>
      </c>
      <c r="G11" s="22">
        <v>7</v>
      </c>
      <c r="H11" s="21">
        <v>330</v>
      </c>
      <c r="I11" s="22">
        <v>184</v>
      </c>
      <c r="J11" s="23">
        <v>146</v>
      </c>
      <c r="K11" s="12"/>
    </row>
    <row r="12" spans="1:11" ht="25.5" customHeight="1">
      <c r="A12" s="14" t="s">
        <v>15</v>
      </c>
      <c r="B12" s="18">
        <f t="shared" si="1"/>
        <v>417</v>
      </c>
      <c r="C12" s="18">
        <f t="shared" si="0"/>
        <v>220</v>
      </c>
      <c r="D12" s="18">
        <f t="shared" si="0"/>
        <v>197</v>
      </c>
      <c r="E12" s="21">
        <v>14</v>
      </c>
      <c r="F12" s="22">
        <v>4</v>
      </c>
      <c r="G12" s="22">
        <v>10</v>
      </c>
      <c r="H12" s="21">
        <v>403</v>
      </c>
      <c r="I12" s="22">
        <v>216</v>
      </c>
      <c r="J12" s="23">
        <v>187</v>
      </c>
      <c r="K12" s="12"/>
    </row>
    <row r="13" spans="1:11" ht="25.5" customHeight="1">
      <c r="A13" s="14" t="s">
        <v>16</v>
      </c>
      <c r="B13" s="18">
        <f t="shared" si="1"/>
        <v>305</v>
      </c>
      <c r="C13" s="18">
        <f t="shared" si="0"/>
        <v>165</v>
      </c>
      <c r="D13" s="18">
        <f t="shared" si="0"/>
        <v>140</v>
      </c>
      <c r="E13" s="21">
        <v>2</v>
      </c>
      <c r="F13" s="22">
        <v>1</v>
      </c>
      <c r="G13" s="22">
        <v>1</v>
      </c>
      <c r="H13" s="21">
        <v>303</v>
      </c>
      <c r="I13" s="22">
        <v>164</v>
      </c>
      <c r="J13" s="23">
        <v>139</v>
      </c>
      <c r="K13" s="12"/>
    </row>
    <row r="14" spans="1:11" ht="25.5" customHeight="1">
      <c r="A14" s="14" t="s">
        <v>17</v>
      </c>
      <c r="B14" s="18">
        <f t="shared" si="1"/>
        <v>362</v>
      </c>
      <c r="C14" s="18">
        <f t="shared" si="0"/>
        <v>181</v>
      </c>
      <c r="D14" s="18">
        <f t="shared" si="0"/>
        <v>181</v>
      </c>
      <c r="E14" s="21">
        <v>1</v>
      </c>
      <c r="F14" s="22">
        <v>0</v>
      </c>
      <c r="G14" s="22">
        <v>1</v>
      </c>
      <c r="H14" s="21">
        <v>361</v>
      </c>
      <c r="I14" s="22">
        <v>181</v>
      </c>
      <c r="J14" s="23">
        <v>180</v>
      </c>
      <c r="K14" s="12"/>
    </row>
    <row r="15" spans="1:11" ht="25.5" customHeight="1">
      <c r="A15" s="14" t="s">
        <v>18</v>
      </c>
      <c r="B15" s="18">
        <f t="shared" si="1"/>
        <v>2071</v>
      </c>
      <c r="C15" s="18">
        <f t="shared" si="0"/>
        <v>1037</v>
      </c>
      <c r="D15" s="18">
        <f t="shared" si="0"/>
        <v>1034</v>
      </c>
      <c r="E15" s="21">
        <v>6</v>
      </c>
      <c r="F15" s="22">
        <v>0</v>
      </c>
      <c r="G15" s="22">
        <v>6</v>
      </c>
      <c r="H15" s="21">
        <v>2065</v>
      </c>
      <c r="I15" s="22">
        <v>1037</v>
      </c>
      <c r="J15" s="23">
        <v>1028</v>
      </c>
      <c r="K15" s="12"/>
    </row>
    <row r="16" spans="1:11" ht="25.5" customHeight="1">
      <c r="A16" s="14" t="s">
        <v>19</v>
      </c>
      <c r="B16" s="18">
        <f t="shared" si="1"/>
        <v>642</v>
      </c>
      <c r="C16" s="18">
        <f t="shared" si="0"/>
        <v>329</v>
      </c>
      <c r="D16" s="18">
        <f t="shared" si="0"/>
        <v>313</v>
      </c>
      <c r="E16" s="21">
        <v>10</v>
      </c>
      <c r="F16" s="22">
        <v>8</v>
      </c>
      <c r="G16" s="24">
        <v>2</v>
      </c>
      <c r="H16" s="21">
        <v>632</v>
      </c>
      <c r="I16" s="22">
        <v>321</v>
      </c>
      <c r="J16" s="23">
        <v>311</v>
      </c>
      <c r="K16" s="12"/>
    </row>
    <row r="17" spans="1:11" ht="25.5" customHeight="1">
      <c r="A17" s="14" t="s">
        <v>20</v>
      </c>
      <c r="B17" s="18">
        <f t="shared" si="1"/>
        <v>241</v>
      </c>
      <c r="C17" s="18">
        <f t="shared" si="0"/>
        <v>117</v>
      </c>
      <c r="D17" s="18">
        <f t="shared" si="0"/>
        <v>124</v>
      </c>
      <c r="E17" s="21">
        <v>1</v>
      </c>
      <c r="F17" s="22">
        <v>1</v>
      </c>
      <c r="G17" s="22">
        <v>0</v>
      </c>
      <c r="H17" s="21">
        <v>240</v>
      </c>
      <c r="I17" s="22">
        <v>116</v>
      </c>
      <c r="J17" s="23">
        <v>124</v>
      </c>
      <c r="K17" s="12"/>
    </row>
  </sheetData>
  <sheetProtection/>
  <mergeCells count="5">
    <mergeCell ref="A1:E2"/>
    <mergeCell ref="A3:A4"/>
    <mergeCell ref="E3:G3"/>
    <mergeCell ref="H3:J3"/>
    <mergeCell ref="B3:D3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川崎市役所</dc:creator>
  <cp:keywords/>
  <dc:description/>
  <cp:lastModifiedBy>川崎市役所</cp:lastModifiedBy>
  <cp:lastPrinted>2012-10-31T01:46:28Z</cp:lastPrinted>
  <dcterms:created xsi:type="dcterms:W3CDTF">2007-10-13T02:03:15Z</dcterms:created>
  <dcterms:modified xsi:type="dcterms:W3CDTF">2012-10-31T01:46:30Z</dcterms:modified>
  <cp:category/>
  <cp:version/>
  <cp:contentType/>
  <cp:contentStatus/>
</cp:coreProperties>
</file>