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15" activeTab="0"/>
  </bookViews>
  <sheets>
    <sheet name="46-1" sheetId="1" r:id="rId1"/>
    <sheet name="46-2" sheetId="2" r:id="rId2"/>
  </sheets>
  <definedNames>
    <definedName name="_xlnm.Print_Area" localSheetId="0">'46-1'!$A$1:$N$28</definedName>
    <definedName name="_xlnm.Print_Area" localSheetId="1">'46-2'!$A$1:$I$27</definedName>
  </definedNames>
  <calcPr fullCalcOnLoad="1"/>
</workbook>
</file>

<file path=xl/sharedStrings.xml><?xml version="1.0" encoding="utf-8"?>
<sst xmlns="http://schemas.openxmlformats.org/spreadsheetml/2006/main" count="78" uniqueCount="51">
  <si>
    <t>年 月 別</t>
  </si>
  <si>
    <t>営業      所数</t>
  </si>
  <si>
    <t>1, 2, 3類倉庫　　             　　　　及び危険品倉庫</t>
  </si>
  <si>
    <t>野積倉庫　</t>
  </si>
  <si>
    <t>貯蔵槽倉庫　　</t>
  </si>
  <si>
    <t>トン数　</t>
  </si>
  <si>
    <t>金額　　</t>
  </si>
  <si>
    <t>所管面積</t>
  </si>
  <si>
    <t>所管面積</t>
  </si>
  <si>
    <t>所管容積</t>
  </si>
  <si>
    <t>㎡</t>
  </si>
  <si>
    <t>（単位 100万円）</t>
  </si>
  <si>
    <t xml:space="preserve">             その２  　入 庫 ・ 出 庫 及 び 在 庫 高</t>
  </si>
  <si>
    <t>（単位　100万円）</t>
  </si>
  <si>
    <t xml:space="preserve">年月別 </t>
  </si>
  <si>
    <t>入　　　　　　　　　　　庫</t>
  </si>
  <si>
    <t>出　　　　　　　　　　　庫</t>
  </si>
  <si>
    <t>在　　　　　庫　　　　　高</t>
  </si>
  <si>
    <t>ト　　ン　　数</t>
  </si>
  <si>
    <t>金　　　　額</t>
  </si>
  <si>
    <t>平成</t>
  </si>
  <si>
    <t>月</t>
  </si>
  <si>
    <t>月</t>
  </si>
  <si>
    <t>月</t>
  </si>
  <si>
    <t>月</t>
  </si>
  <si>
    <t>月</t>
  </si>
  <si>
    <t>月</t>
  </si>
  <si>
    <t>月</t>
  </si>
  <si>
    <t>月</t>
  </si>
  <si>
    <t>月</t>
  </si>
  <si>
    <t>月</t>
  </si>
  <si>
    <t>月</t>
  </si>
  <si>
    <t>月</t>
  </si>
  <si>
    <t>月</t>
  </si>
  <si>
    <t xml:space="preserve"> 資料：神奈川倉庫協会</t>
  </si>
  <si>
    <t xml:space="preserve"> 資料：神奈川倉庫協会</t>
  </si>
  <si>
    <t>年</t>
  </si>
  <si>
    <t>年</t>
  </si>
  <si>
    <t>年</t>
  </si>
  <si>
    <t>年　</t>
  </si>
  <si>
    <t>４６   営  業  倉  庫  の  概  況</t>
  </si>
  <si>
    <t>立方メートル</t>
  </si>
  <si>
    <t>立方メートル</t>
  </si>
  <si>
    <t>平成　　8</t>
  </si>
  <si>
    <t>　　　　　　　　　　　　　　　　　　　その１  営 業 倉 庫 の 在 荷 状 況</t>
  </si>
  <si>
    <t>在荷面積　</t>
  </si>
  <si>
    <t>在荷率　　　　　　％</t>
  </si>
  <si>
    <t>在荷容積</t>
  </si>
  <si>
    <t xml:space="preserve"> （注）(1)危険品倉庫には，危険タンク（立方メートル）は含まれない（在荷分には含まれる)。(2)貯蔵槽倉庫には建屋 (㎡）は含ま  　　　</t>
  </si>
  <si>
    <t xml:space="preserve">     れない（在荷分には含まれる)。(3)営業所数は平成８年～11年は事業者数，平成12年は営業所数の数値である。</t>
  </si>
  <si>
    <t>本表は神奈川倉庫協会の資料により市内営業倉庫の取扱い状況を各年末（月末）現在で表わしたものである。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</si>
</sst>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_ ;_ * \-#\ ##0_ ;_ * &quot;-&quot;_ ;_ @_ "/>
    <numFmt numFmtId="178" formatCode="###\ ##0_ ;_ * \-#\ ##0_ ;_ * &quot;-&quot;_ ;_ @_ "/>
  </numFmts>
  <fonts count="10">
    <font>
      <sz val="11"/>
      <name val="ＭＳ Ｐゴシック"/>
      <family val="3"/>
    </font>
    <font>
      <sz val="12"/>
      <name val="ＭＳ Ｐ明朝"/>
      <family val="1"/>
    </font>
    <font>
      <sz val="6"/>
      <name val="ＭＳ Ｐゴシック"/>
      <family val="3"/>
    </font>
    <font>
      <sz val="9"/>
      <name val="ＭＳ Ｐ明朝"/>
      <family val="1"/>
    </font>
    <font>
      <sz val="8.5"/>
      <name val="ＭＳ Ｐ明朝"/>
      <family val="1"/>
    </font>
    <font>
      <b/>
      <sz val="9"/>
      <name val="ＭＳ Ｐゴシック"/>
      <family val="3"/>
    </font>
    <font>
      <sz val="6"/>
      <name val="ＭＳ Ｐ明朝"/>
      <family val="1"/>
    </font>
    <font>
      <sz val="8"/>
      <name val="ＭＳ 明朝"/>
      <family val="1"/>
    </font>
    <font>
      <sz val="9"/>
      <name val="ＭＳ 明朝"/>
      <family val="1"/>
    </font>
    <font>
      <sz val="10"/>
      <name val="ＭＳ 明朝"/>
      <family val="1"/>
    </font>
  </fonts>
  <fills count="2">
    <fill>
      <patternFill/>
    </fill>
    <fill>
      <patternFill patternType="gray125"/>
    </fill>
  </fills>
  <borders count="19">
    <border>
      <left/>
      <right/>
      <top/>
      <bottom/>
      <diagonal/>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color indexed="63"/>
      </right>
      <top>
        <color indexed="63"/>
      </top>
      <bottom style="double"/>
    </border>
    <border>
      <left>
        <color indexed="63"/>
      </left>
      <right style="hair"/>
      <top>
        <color indexed="63"/>
      </top>
      <bottom style="double"/>
    </border>
    <border>
      <left>
        <color indexed="63"/>
      </left>
      <right>
        <color indexed="63"/>
      </right>
      <top style="hair"/>
      <bottom>
        <color indexed="63"/>
      </bottom>
    </border>
    <border>
      <left style="hair"/>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style="hair"/>
      <right>
        <color indexed="63"/>
      </right>
      <top style="double"/>
      <bottom>
        <color indexed="63"/>
      </bottom>
    </border>
    <border>
      <left style="hair"/>
      <right>
        <color indexed="63"/>
      </right>
      <top>
        <color indexed="63"/>
      </top>
      <bottom style="hair"/>
    </border>
    <border>
      <left style="hair"/>
      <right style="hair"/>
      <top style="double"/>
      <bottom>
        <color indexed="63"/>
      </bottom>
    </border>
    <border>
      <left style="hair"/>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8">
    <xf numFmtId="0" fontId="0" fillId="0" borderId="0" xfId="0" applyAlignment="1">
      <alignment/>
    </xf>
    <xf numFmtId="0" fontId="1" fillId="0" borderId="0" xfId="0" applyFont="1" applyAlignment="1">
      <alignment horizontal="centerContinuous"/>
    </xf>
    <xf numFmtId="0" fontId="0" fillId="0" borderId="0" xfId="0" applyAlignment="1">
      <alignment/>
    </xf>
    <xf numFmtId="0" fontId="4" fillId="0" borderId="0" xfId="0" applyFont="1" applyAlignment="1">
      <alignment horizontal="center" shrinkToFit="1"/>
    </xf>
    <xf numFmtId="0" fontId="4"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right"/>
    </xf>
    <xf numFmtId="0" fontId="4" fillId="0" borderId="3" xfId="0" applyFont="1" applyBorder="1" applyAlignment="1">
      <alignment horizontal="right"/>
    </xf>
    <xf numFmtId="0" fontId="4" fillId="0" borderId="4" xfId="0" applyFont="1" applyBorder="1" applyAlignment="1">
      <alignment horizontal="right"/>
    </xf>
    <xf numFmtId="0" fontId="3" fillId="0" borderId="2" xfId="0" applyFont="1" applyBorder="1" applyAlignment="1">
      <alignment horizontal="distributed"/>
    </xf>
    <xf numFmtId="0" fontId="3" fillId="0" borderId="5" xfId="0" applyFont="1" applyBorder="1" applyAlignment="1">
      <alignment horizontal="distributed"/>
    </xf>
    <xf numFmtId="0" fontId="3" fillId="0" borderId="0" xfId="0" applyFont="1" applyBorder="1" applyAlignment="1">
      <alignment/>
    </xf>
    <xf numFmtId="0" fontId="6" fillId="0" borderId="0" xfId="0" applyFont="1" applyAlignment="1">
      <alignment horizontal="right"/>
    </xf>
    <xf numFmtId="0" fontId="6" fillId="0" borderId="3" xfId="0" applyFont="1" applyBorder="1" applyAlignment="1">
      <alignment horizontal="right"/>
    </xf>
    <xf numFmtId="0" fontId="4" fillId="0" borderId="1" xfId="0" applyFont="1" applyBorder="1" applyAlignment="1">
      <alignment horizontal="center" shrinkToFit="1"/>
    </xf>
    <xf numFmtId="0" fontId="3" fillId="0" borderId="0" xfId="0" applyFont="1" applyBorder="1" applyAlignment="1">
      <alignment horizontal="distributed"/>
    </xf>
    <xf numFmtId="0" fontId="1" fillId="0" borderId="0" xfId="0" applyFont="1" applyAlignment="1">
      <alignment/>
    </xf>
    <xf numFmtId="0" fontId="7" fillId="0" borderId="0" xfId="0" applyFont="1" applyAlignment="1">
      <alignment horizontal="centerContinuous"/>
    </xf>
    <xf numFmtId="0" fontId="7" fillId="0" borderId="0" xfId="0" applyFont="1" applyAlignment="1">
      <alignment/>
    </xf>
    <xf numFmtId="0" fontId="9" fillId="0" borderId="0" xfId="0" applyFont="1" applyBorder="1" applyAlignment="1">
      <alignment vertical="center"/>
    </xf>
    <xf numFmtId="0" fontId="9" fillId="0" borderId="0" xfId="0" applyFont="1" applyAlignment="1">
      <alignment vertical="center"/>
    </xf>
    <xf numFmtId="0" fontId="9" fillId="0" borderId="0" xfId="0" applyFont="1" applyAlignment="1">
      <alignment/>
    </xf>
    <xf numFmtId="0" fontId="9" fillId="0" borderId="6" xfId="0" applyFont="1" applyBorder="1" applyAlignment="1">
      <alignment horizontal="centerContinuous"/>
    </xf>
    <xf numFmtId="0" fontId="7" fillId="0" borderId="6" xfId="0" applyFont="1" applyBorder="1" applyAlignment="1">
      <alignment/>
    </xf>
    <xf numFmtId="0" fontId="8" fillId="0" borderId="0" xfId="0" applyFont="1" applyAlignment="1">
      <alignment/>
    </xf>
    <xf numFmtId="0" fontId="8" fillId="0" borderId="0" xfId="0" applyFont="1" applyAlignment="1">
      <alignment/>
    </xf>
    <xf numFmtId="0" fontId="9" fillId="0" borderId="6" xfId="0" applyFont="1" applyBorder="1" applyAlignment="1">
      <alignment vertical="center"/>
    </xf>
    <xf numFmtId="0" fontId="0" fillId="0" borderId="6" xfId="0" applyBorder="1" applyAlignment="1">
      <alignment/>
    </xf>
    <xf numFmtId="0" fontId="3" fillId="0" borderId="7" xfId="0" applyFont="1" applyBorder="1" applyAlignment="1">
      <alignment horizontal="distributed"/>
    </xf>
    <xf numFmtId="0" fontId="3" fillId="0" borderId="8" xfId="0" applyFont="1" applyBorder="1" applyAlignment="1">
      <alignment horizontal="right"/>
    </xf>
    <xf numFmtId="0" fontId="3" fillId="0" borderId="6" xfId="0" applyFont="1" applyBorder="1" applyAlignment="1">
      <alignment horizontal="distributed"/>
    </xf>
    <xf numFmtId="0" fontId="3" fillId="0" borderId="6" xfId="0" applyFont="1" applyBorder="1" applyAlignment="1">
      <alignment/>
    </xf>
    <xf numFmtId="0" fontId="3" fillId="0" borderId="8" xfId="0" applyFont="1" applyBorder="1" applyAlignment="1">
      <alignment horizontal="center"/>
    </xf>
    <xf numFmtId="176" fontId="3" fillId="0" borderId="8" xfId="16" applyNumberFormat="1" applyFont="1" applyBorder="1" applyAlignment="1">
      <alignment/>
    </xf>
    <xf numFmtId="176" fontId="3" fillId="0" borderId="0" xfId="16" applyNumberFormat="1" applyFont="1" applyAlignment="1">
      <alignment/>
    </xf>
    <xf numFmtId="176" fontId="5" fillId="0" borderId="0" xfId="16" applyNumberFormat="1" applyFont="1" applyAlignment="1">
      <alignment horizontal="right"/>
    </xf>
    <xf numFmtId="176" fontId="3" fillId="0" borderId="6" xfId="16" applyNumberFormat="1" applyFont="1" applyBorder="1" applyAlignment="1">
      <alignment/>
    </xf>
    <xf numFmtId="177" fontId="3" fillId="0" borderId="0" xfId="0" applyNumberFormat="1" applyFont="1" applyAlignment="1">
      <alignment/>
    </xf>
    <xf numFmtId="177" fontId="3" fillId="0" borderId="0" xfId="0" applyNumberFormat="1" applyFont="1" applyAlignment="1">
      <alignment horizontal="right"/>
    </xf>
    <xf numFmtId="177" fontId="5" fillId="0" borderId="0" xfId="0" applyNumberFormat="1" applyFont="1" applyAlignment="1">
      <alignment/>
    </xf>
    <xf numFmtId="177" fontId="3" fillId="0" borderId="6" xfId="0" applyNumberFormat="1" applyFont="1" applyBorder="1" applyAlignment="1">
      <alignment/>
    </xf>
    <xf numFmtId="178" fontId="3" fillId="0" borderId="8" xfId="16" applyNumberFormat="1" applyFont="1" applyBorder="1" applyAlignment="1">
      <alignment/>
    </xf>
    <xf numFmtId="178" fontId="3" fillId="0" borderId="0" xfId="16" applyNumberFormat="1" applyFont="1" applyAlignment="1">
      <alignment/>
    </xf>
    <xf numFmtId="178" fontId="3" fillId="0" borderId="6" xfId="16" applyNumberFormat="1" applyFont="1" applyBorder="1" applyAlignment="1">
      <alignment/>
    </xf>
    <xf numFmtId="178" fontId="5" fillId="0" borderId="0" xfId="16" applyNumberFormat="1" applyFont="1" applyAlignment="1">
      <alignment horizontal="right"/>
    </xf>
    <xf numFmtId="178" fontId="5" fillId="0" borderId="0" xfId="16" applyNumberFormat="1" applyFont="1" applyAlignment="1">
      <alignment/>
    </xf>
    <xf numFmtId="178" fontId="3" fillId="0" borderId="9" xfId="16" applyNumberFormat="1" applyFont="1" applyBorder="1" applyAlignment="1">
      <alignment/>
    </xf>
    <xf numFmtId="0" fontId="7"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3" fillId="0" borderId="8" xfId="0" applyFont="1" applyBorder="1" applyAlignment="1">
      <alignment horizontal="distributed"/>
    </xf>
    <xf numFmtId="0" fontId="0" fillId="0" borderId="0" xfId="0" applyBorder="1" applyAlignment="1">
      <alignment/>
    </xf>
    <xf numFmtId="0" fontId="5" fillId="0" borderId="0" xfId="0" applyFont="1" applyBorder="1" applyAlignment="1">
      <alignment/>
    </xf>
    <xf numFmtId="0" fontId="5" fillId="0" borderId="5" xfId="0" applyFont="1" applyBorder="1" applyAlignment="1">
      <alignment horizontal="distributed"/>
    </xf>
    <xf numFmtId="0" fontId="0" fillId="0" borderId="0" xfId="0" applyFont="1" applyBorder="1" applyAlignment="1">
      <alignment/>
    </xf>
    <xf numFmtId="0" fontId="5" fillId="0" borderId="0" xfId="0" applyFont="1" applyBorder="1" applyAlignment="1">
      <alignment horizontal="center"/>
    </xf>
    <xf numFmtId="0" fontId="3" fillId="0" borderId="10" xfId="0" applyFont="1"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5" xfId="0" applyBorder="1" applyAlignment="1">
      <alignment horizontal="distributed" vertical="center"/>
    </xf>
    <xf numFmtId="0" fontId="0" fillId="0" borderId="12" xfId="0" applyBorder="1" applyAlignment="1">
      <alignment horizontal="distributed" vertical="center"/>
    </xf>
    <xf numFmtId="0" fontId="0" fillId="0" borderId="4" xfId="0" applyBorder="1" applyAlignment="1">
      <alignment horizontal="distributed" vertical="center"/>
    </xf>
    <xf numFmtId="0" fontId="3" fillId="0" borderId="13" xfId="0" applyFont="1" applyBorder="1" applyAlignment="1">
      <alignment horizontal="distributed" vertical="center"/>
    </xf>
    <xf numFmtId="0" fontId="3" fillId="0" borderId="11" xfId="0" applyFont="1" applyBorder="1" applyAlignment="1">
      <alignment horizontal="distributed" vertical="center"/>
    </xf>
    <xf numFmtId="0" fontId="3" fillId="0" borderId="14" xfId="0" applyFont="1" applyBorder="1" applyAlignment="1">
      <alignment horizontal="distributed" vertical="center"/>
    </xf>
    <xf numFmtId="0" fontId="3" fillId="0" borderId="4" xfId="0" applyFont="1" applyBorder="1" applyAlignment="1">
      <alignment horizontal="distributed" vertical="center"/>
    </xf>
    <xf numFmtId="0" fontId="3"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3" fillId="0" borderId="15" xfId="0" applyFont="1" applyBorder="1" applyAlignment="1">
      <alignment horizontal="distributed" vertical="center"/>
    </xf>
    <xf numFmtId="0" fontId="0" fillId="0" borderId="16" xfId="0" applyBorder="1" applyAlignment="1">
      <alignment horizontal="distributed" vertical="center"/>
    </xf>
    <xf numFmtId="0" fontId="0" fillId="0" borderId="3" xfId="0" applyBorder="1" applyAlignment="1">
      <alignment horizontal="distributed" vertical="center"/>
    </xf>
    <xf numFmtId="0" fontId="0" fillId="0" borderId="17" xfId="0" applyBorder="1" applyAlignment="1">
      <alignment horizontal="distributed" vertical="center"/>
    </xf>
    <xf numFmtId="0" fontId="0" fillId="0" borderId="14" xfId="0" applyBorder="1" applyAlignment="1">
      <alignment horizontal="distributed" vertical="center"/>
    </xf>
    <xf numFmtId="0" fontId="7" fillId="0" borderId="0" xfId="0" applyFont="1" applyBorder="1" applyAlignment="1">
      <alignment horizontal="right"/>
    </xf>
    <xf numFmtId="0" fontId="7" fillId="0" borderId="6" xfId="0" applyFont="1" applyBorder="1" applyAlignment="1">
      <alignment horizontal="right"/>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0" fillId="0" borderId="16" xfId="0" applyBorder="1" applyAlignment="1">
      <alignment horizontal="distributed" vertical="center" wrapText="1"/>
    </xf>
    <xf numFmtId="0" fontId="0" fillId="0" borderId="3" xfId="0" applyBorder="1" applyAlignment="1">
      <alignment horizontal="distributed"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vertical="center" wrapText="1"/>
    </xf>
    <xf numFmtId="0" fontId="0" fillId="0" borderId="14" xfId="0" applyBorder="1" applyAlignment="1">
      <alignment horizontal="distributed" vertical="center" wrapText="1"/>
    </xf>
    <xf numFmtId="0" fontId="0" fillId="0" borderId="4" xfId="0" applyBorder="1" applyAlignment="1">
      <alignment horizontal="distributed" vertical="center" wrapText="1"/>
    </xf>
    <xf numFmtId="0" fontId="0" fillId="0" borderId="6" xfId="0" applyBorder="1" applyAlignment="1">
      <alignment/>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5" xfId="0" applyFont="1" applyBorder="1" applyAlignment="1">
      <alignment horizontal="distributed" vertical="center"/>
    </xf>
    <xf numFmtId="0" fontId="3" fillId="0" borderId="12" xfId="0" applyFont="1" applyBorder="1" applyAlignment="1">
      <alignment horizontal="distributed" vertical="center"/>
    </xf>
    <xf numFmtId="0" fontId="3" fillId="0" borderId="1" xfId="0" applyFont="1" applyBorder="1" applyAlignment="1">
      <alignment horizontal="center" vertical="center"/>
    </xf>
    <xf numFmtId="0" fontId="0" fillId="0" borderId="3" xfId="0" applyBorder="1" applyAlignment="1">
      <alignment horizontal="center" vertical="center"/>
    </xf>
    <xf numFmtId="0" fontId="3" fillId="0" borderId="18" xfId="0" applyFont="1" applyBorder="1" applyAlignment="1">
      <alignment horizontal="center" vertical="center"/>
    </xf>
    <xf numFmtId="0" fontId="3" fillId="0" borderId="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8"/>
  <sheetViews>
    <sheetView showGridLines="0" tabSelected="1" workbookViewId="0" topLeftCell="A1">
      <selection activeCell="A1" sqref="A1"/>
    </sheetView>
  </sheetViews>
  <sheetFormatPr defaultColWidth="9.00390625" defaultRowHeight="13.5"/>
  <cols>
    <col min="1" max="1" width="6.625" style="2" customWidth="1"/>
    <col min="2" max="2" width="3.125" style="2" customWidth="1"/>
    <col min="3" max="3" width="5.375" style="0" customWidth="1"/>
    <col min="4" max="4" width="7.75390625" style="0" customWidth="1"/>
    <col min="5" max="5" width="8.125" style="0" customWidth="1"/>
    <col min="6" max="6" width="5.50390625" style="0" customWidth="1"/>
    <col min="7" max="8" width="6.625" style="0" customWidth="1"/>
    <col min="9" max="9" width="5.50390625" style="0" customWidth="1"/>
    <col min="10" max="11" width="7.125" style="0" customWidth="1"/>
    <col min="12" max="12" width="5.50390625" style="0" customWidth="1"/>
    <col min="13" max="13" width="7.125" style="0" customWidth="1"/>
    <col min="14" max="14" width="7.75390625" style="0" customWidth="1"/>
  </cols>
  <sheetData>
    <row r="1" spans="1:14" s="16" customFormat="1" ht="19.5" customHeight="1">
      <c r="A1" s="1" t="s">
        <v>40</v>
      </c>
      <c r="B1" s="1"/>
      <c r="C1" s="1"/>
      <c r="D1" s="1"/>
      <c r="E1" s="1"/>
      <c r="F1" s="1"/>
      <c r="G1" s="1"/>
      <c r="H1" s="1"/>
      <c r="I1" s="1"/>
      <c r="J1" s="1"/>
      <c r="K1" s="1"/>
      <c r="L1" s="1"/>
      <c r="M1" s="1"/>
      <c r="N1" s="1"/>
    </row>
    <row r="2" spans="1:14" s="18" customFormat="1" ht="12" customHeight="1">
      <c r="A2" s="17" t="s">
        <v>50</v>
      </c>
      <c r="B2" s="17"/>
      <c r="C2" s="17"/>
      <c r="D2" s="17"/>
      <c r="E2" s="17"/>
      <c r="F2" s="17"/>
      <c r="G2" s="17"/>
      <c r="H2" s="17"/>
      <c r="I2" s="17"/>
      <c r="J2" s="17"/>
      <c r="K2" s="17"/>
      <c r="L2" s="17"/>
      <c r="M2" s="17"/>
      <c r="N2" s="17"/>
    </row>
    <row r="3" spans="1:14" s="21" customFormat="1" ht="18" customHeight="1">
      <c r="A3" s="19" t="s">
        <v>44</v>
      </c>
      <c r="C3" s="19"/>
      <c r="D3" s="19"/>
      <c r="E3" s="19"/>
      <c r="F3" s="19"/>
      <c r="G3" s="19"/>
      <c r="H3" s="19"/>
      <c r="I3" s="19"/>
      <c r="J3" s="19"/>
      <c r="K3" s="19"/>
      <c r="L3" s="19"/>
      <c r="M3" s="74" t="s">
        <v>11</v>
      </c>
      <c r="N3" s="74"/>
    </row>
    <row r="4" spans="1:14" s="21" customFormat="1" ht="6.75" customHeight="1" thickBot="1">
      <c r="A4" s="26"/>
      <c r="B4" s="26"/>
      <c r="C4" s="26"/>
      <c r="D4" s="26"/>
      <c r="E4" s="26"/>
      <c r="F4" s="26"/>
      <c r="G4" s="26"/>
      <c r="H4" s="26"/>
      <c r="I4" s="26"/>
      <c r="J4" s="26"/>
      <c r="K4" s="26"/>
      <c r="L4" s="26"/>
      <c r="M4" s="75"/>
      <c r="N4" s="75"/>
    </row>
    <row r="5" spans="1:14" ht="12" customHeight="1" thickTop="1">
      <c r="A5" s="56" t="s">
        <v>0</v>
      </c>
      <c r="B5" s="57"/>
      <c r="C5" s="76" t="s">
        <v>1</v>
      </c>
      <c r="D5" s="80" t="s">
        <v>2</v>
      </c>
      <c r="E5" s="81"/>
      <c r="F5" s="66" t="s">
        <v>46</v>
      </c>
      <c r="G5" s="62" t="s">
        <v>3</v>
      </c>
      <c r="H5" s="57"/>
      <c r="I5" s="66" t="s">
        <v>46</v>
      </c>
      <c r="J5" s="62" t="s">
        <v>4</v>
      </c>
      <c r="K5" s="63"/>
      <c r="L5" s="66" t="s">
        <v>46</v>
      </c>
      <c r="M5" s="69" t="s">
        <v>5</v>
      </c>
      <c r="N5" s="62" t="s">
        <v>6</v>
      </c>
    </row>
    <row r="6" spans="1:14" ht="12" customHeight="1">
      <c r="A6" s="58"/>
      <c r="B6" s="59"/>
      <c r="C6" s="77"/>
      <c r="D6" s="82"/>
      <c r="E6" s="83"/>
      <c r="F6" s="67"/>
      <c r="G6" s="73"/>
      <c r="H6" s="61"/>
      <c r="I6" s="67"/>
      <c r="J6" s="64"/>
      <c r="K6" s="65"/>
      <c r="L6" s="67"/>
      <c r="M6" s="70"/>
      <c r="N6" s="72"/>
    </row>
    <row r="7" spans="1:14" ht="12" customHeight="1">
      <c r="A7" s="58"/>
      <c r="B7" s="59"/>
      <c r="C7" s="78"/>
      <c r="D7" s="14" t="s">
        <v>7</v>
      </c>
      <c r="E7" s="3" t="s">
        <v>45</v>
      </c>
      <c r="F7" s="67"/>
      <c r="G7" s="4" t="s">
        <v>8</v>
      </c>
      <c r="H7" s="5" t="s">
        <v>45</v>
      </c>
      <c r="I7" s="67"/>
      <c r="J7" s="4" t="s">
        <v>9</v>
      </c>
      <c r="K7" s="5" t="s">
        <v>47</v>
      </c>
      <c r="L7" s="67"/>
      <c r="M7" s="70"/>
      <c r="N7" s="72"/>
    </row>
    <row r="8" spans="1:14" ht="11.25" customHeight="1">
      <c r="A8" s="60"/>
      <c r="B8" s="61"/>
      <c r="C8" s="79"/>
      <c r="D8" s="7" t="s">
        <v>10</v>
      </c>
      <c r="E8" s="6" t="s">
        <v>10</v>
      </c>
      <c r="F8" s="68"/>
      <c r="G8" s="7" t="s">
        <v>10</v>
      </c>
      <c r="H8" s="8" t="s">
        <v>10</v>
      </c>
      <c r="I8" s="68"/>
      <c r="J8" s="13" t="s">
        <v>41</v>
      </c>
      <c r="K8" s="12" t="s">
        <v>42</v>
      </c>
      <c r="L8" s="68"/>
      <c r="M8" s="71"/>
      <c r="N8" s="73"/>
    </row>
    <row r="9" spans="1:14" ht="13.5" customHeight="1">
      <c r="A9" s="29" t="s">
        <v>43</v>
      </c>
      <c r="B9" s="9" t="s">
        <v>38</v>
      </c>
      <c r="C9" s="41">
        <v>46</v>
      </c>
      <c r="D9" s="41">
        <v>601539</v>
      </c>
      <c r="E9" s="41">
        <v>392127</v>
      </c>
      <c r="F9" s="33">
        <v>65.1</v>
      </c>
      <c r="G9" s="41">
        <v>13646</v>
      </c>
      <c r="H9" s="41">
        <v>5624</v>
      </c>
      <c r="I9" s="33">
        <v>41.2</v>
      </c>
      <c r="J9" s="41">
        <v>254967</v>
      </c>
      <c r="K9" s="41">
        <v>111696</v>
      </c>
      <c r="L9" s="33">
        <v>43.8</v>
      </c>
      <c r="M9" s="41">
        <v>514995</v>
      </c>
      <c r="N9" s="41">
        <v>98444</v>
      </c>
    </row>
    <row r="10" spans="1:14" ht="13.5" customHeight="1">
      <c r="A10" s="11">
        <v>9</v>
      </c>
      <c r="B10" s="10" t="s">
        <v>38</v>
      </c>
      <c r="C10" s="42">
        <v>46</v>
      </c>
      <c r="D10" s="42">
        <v>605140</v>
      </c>
      <c r="E10" s="42">
        <v>407084</v>
      </c>
      <c r="F10" s="34">
        <v>67.2</v>
      </c>
      <c r="G10" s="42">
        <v>13646</v>
      </c>
      <c r="H10" s="42">
        <v>6854</v>
      </c>
      <c r="I10" s="34">
        <v>50.2</v>
      </c>
      <c r="J10" s="42">
        <v>254967</v>
      </c>
      <c r="K10" s="42">
        <v>132447</v>
      </c>
      <c r="L10" s="34">
        <v>51.9</v>
      </c>
      <c r="M10" s="42">
        <v>558021</v>
      </c>
      <c r="N10" s="42">
        <v>100191</v>
      </c>
    </row>
    <row r="11" spans="1:14" ht="13.5" customHeight="1">
      <c r="A11" s="11">
        <v>10</v>
      </c>
      <c r="B11" s="10" t="s">
        <v>39</v>
      </c>
      <c r="C11" s="42">
        <v>46</v>
      </c>
      <c r="D11" s="42">
        <v>647168</v>
      </c>
      <c r="E11" s="42">
        <v>384205</v>
      </c>
      <c r="F11" s="34">
        <v>59.4</v>
      </c>
      <c r="G11" s="42">
        <v>12184</v>
      </c>
      <c r="H11" s="42">
        <v>6254</v>
      </c>
      <c r="I11" s="34">
        <v>51.3</v>
      </c>
      <c r="J11" s="42">
        <v>254967</v>
      </c>
      <c r="K11" s="42">
        <v>110661</v>
      </c>
      <c r="L11" s="34">
        <v>43.4</v>
      </c>
      <c r="M11" s="42">
        <v>451662</v>
      </c>
      <c r="N11" s="42">
        <v>86220</v>
      </c>
    </row>
    <row r="12" spans="1:14" ht="13.5" customHeight="1">
      <c r="A12" s="11">
        <v>11</v>
      </c>
      <c r="B12" s="10" t="s">
        <v>38</v>
      </c>
      <c r="C12" s="42">
        <v>46</v>
      </c>
      <c r="D12" s="42">
        <v>695729</v>
      </c>
      <c r="E12" s="42">
        <v>431908</v>
      </c>
      <c r="F12" s="34">
        <v>62.1</v>
      </c>
      <c r="G12" s="42">
        <v>12184</v>
      </c>
      <c r="H12" s="42">
        <v>1854</v>
      </c>
      <c r="I12" s="34">
        <v>15.2</v>
      </c>
      <c r="J12" s="42">
        <v>254967</v>
      </c>
      <c r="K12" s="42">
        <v>109490</v>
      </c>
      <c r="L12" s="34">
        <v>42.9</v>
      </c>
      <c r="M12" s="42">
        <v>502390</v>
      </c>
      <c r="N12" s="42">
        <v>86405</v>
      </c>
    </row>
    <row r="13" spans="1:14" ht="13.5" customHeight="1">
      <c r="A13" s="52">
        <v>12</v>
      </c>
      <c r="B13" s="53" t="s">
        <v>36</v>
      </c>
      <c r="C13" s="44">
        <f>C25</f>
        <v>57</v>
      </c>
      <c r="D13" s="45">
        <f>D25</f>
        <v>692082</v>
      </c>
      <c r="E13" s="45">
        <f>E25</f>
        <v>434655</v>
      </c>
      <c r="F13" s="35">
        <f aca="true" t="shared" si="0" ref="F13:N13">F25</f>
        <v>62.8</v>
      </c>
      <c r="G13" s="45">
        <f t="shared" si="0"/>
        <v>12184</v>
      </c>
      <c r="H13" s="45">
        <f t="shared" si="0"/>
        <v>3354</v>
      </c>
      <c r="I13" s="35">
        <f t="shared" si="0"/>
        <v>27.5</v>
      </c>
      <c r="J13" s="45">
        <f t="shared" si="0"/>
        <v>254967</v>
      </c>
      <c r="K13" s="45">
        <f t="shared" si="0"/>
        <v>131264</v>
      </c>
      <c r="L13" s="35">
        <f t="shared" si="0"/>
        <v>51.5</v>
      </c>
      <c r="M13" s="45">
        <f t="shared" si="0"/>
        <v>504953</v>
      </c>
      <c r="N13" s="45">
        <f t="shared" si="0"/>
        <v>84834</v>
      </c>
    </row>
    <row r="14" spans="1:14" ht="15.75" customHeight="1">
      <c r="A14" s="11">
        <v>1</v>
      </c>
      <c r="B14" s="10" t="s">
        <v>21</v>
      </c>
      <c r="C14" s="42">
        <v>59</v>
      </c>
      <c r="D14" s="42">
        <v>694628</v>
      </c>
      <c r="E14" s="42">
        <v>405990</v>
      </c>
      <c r="F14" s="34">
        <v>58.4</v>
      </c>
      <c r="G14" s="42">
        <v>12184</v>
      </c>
      <c r="H14" s="42">
        <v>2354</v>
      </c>
      <c r="I14" s="34">
        <v>19.3</v>
      </c>
      <c r="J14" s="42">
        <v>254967</v>
      </c>
      <c r="K14" s="42">
        <v>109611</v>
      </c>
      <c r="L14" s="34">
        <v>57.1</v>
      </c>
      <c r="M14" s="42">
        <v>545877</v>
      </c>
      <c r="N14" s="42">
        <v>92374</v>
      </c>
    </row>
    <row r="15" spans="1:14" ht="11.25" customHeight="1">
      <c r="A15" s="11">
        <v>2</v>
      </c>
      <c r="B15" s="10" t="s">
        <v>22</v>
      </c>
      <c r="C15" s="42">
        <v>58</v>
      </c>
      <c r="D15" s="42">
        <v>695728</v>
      </c>
      <c r="E15" s="42">
        <v>439080</v>
      </c>
      <c r="F15" s="34">
        <v>63.1</v>
      </c>
      <c r="G15" s="42">
        <v>12184</v>
      </c>
      <c r="H15" s="42">
        <v>1354</v>
      </c>
      <c r="I15" s="34">
        <v>11.1</v>
      </c>
      <c r="J15" s="42">
        <v>254967</v>
      </c>
      <c r="K15" s="42">
        <v>139199</v>
      </c>
      <c r="L15" s="34">
        <v>54.6</v>
      </c>
      <c r="M15" s="42">
        <v>527129</v>
      </c>
      <c r="N15" s="42">
        <v>92237</v>
      </c>
    </row>
    <row r="16" spans="1:14" ht="11.25" customHeight="1">
      <c r="A16" s="11">
        <v>3</v>
      </c>
      <c r="B16" s="10" t="s">
        <v>23</v>
      </c>
      <c r="C16" s="42">
        <v>58</v>
      </c>
      <c r="D16" s="42">
        <v>695728</v>
      </c>
      <c r="E16" s="42">
        <v>442876</v>
      </c>
      <c r="F16" s="34">
        <v>63.7</v>
      </c>
      <c r="G16" s="42">
        <v>12184</v>
      </c>
      <c r="H16" s="42">
        <v>2354</v>
      </c>
      <c r="I16" s="34">
        <v>19.3</v>
      </c>
      <c r="J16" s="42">
        <v>254967</v>
      </c>
      <c r="K16" s="42">
        <v>143889</v>
      </c>
      <c r="L16" s="34">
        <v>56.4</v>
      </c>
      <c r="M16" s="42">
        <v>531488</v>
      </c>
      <c r="N16" s="42">
        <v>92015</v>
      </c>
    </row>
    <row r="17" spans="1:14" ht="11.25" customHeight="1">
      <c r="A17" s="11">
        <v>4</v>
      </c>
      <c r="B17" s="10" t="s">
        <v>24</v>
      </c>
      <c r="C17" s="42">
        <v>57</v>
      </c>
      <c r="D17" s="42">
        <v>692857</v>
      </c>
      <c r="E17" s="42">
        <v>441723</v>
      </c>
      <c r="F17" s="34">
        <v>63.8</v>
      </c>
      <c r="G17" s="42">
        <v>12184</v>
      </c>
      <c r="H17" s="42">
        <v>3354</v>
      </c>
      <c r="I17" s="34">
        <v>27.5</v>
      </c>
      <c r="J17" s="42">
        <v>254967</v>
      </c>
      <c r="K17" s="42">
        <v>106505</v>
      </c>
      <c r="L17" s="34">
        <v>41.8</v>
      </c>
      <c r="M17" s="42">
        <v>499989</v>
      </c>
      <c r="N17" s="42">
        <v>89516</v>
      </c>
    </row>
    <row r="18" spans="1:14" ht="11.25" customHeight="1">
      <c r="A18" s="11">
        <v>5</v>
      </c>
      <c r="B18" s="10" t="s">
        <v>25</v>
      </c>
      <c r="C18" s="42">
        <v>57</v>
      </c>
      <c r="D18" s="42">
        <v>692854</v>
      </c>
      <c r="E18" s="42">
        <v>438016</v>
      </c>
      <c r="F18" s="34">
        <v>63.2</v>
      </c>
      <c r="G18" s="42">
        <v>12184</v>
      </c>
      <c r="H18" s="42">
        <v>1454</v>
      </c>
      <c r="I18" s="34">
        <v>11.9</v>
      </c>
      <c r="J18" s="42">
        <v>254967</v>
      </c>
      <c r="K18" s="42">
        <v>111308</v>
      </c>
      <c r="L18" s="34">
        <v>43.7</v>
      </c>
      <c r="M18" s="42">
        <v>501172</v>
      </c>
      <c r="N18" s="42">
        <v>90666</v>
      </c>
    </row>
    <row r="19" spans="1:14" ht="11.25" customHeight="1">
      <c r="A19" s="11">
        <v>6</v>
      </c>
      <c r="B19" s="10" t="s">
        <v>26</v>
      </c>
      <c r="C19" s="42">
        <v>57</v>
      </c>
      <c r="D19" s="42">
        <v>692854</v>
      </c>
      <c r="E19" s="42">
        <v>440742</v>
      </c>
      <c r="F19" s="34">
        <v>63.6</v>
      </c>
      <c r="G19" s="42">
        <v>12184</v>
      </c>
      <c r="H19" s="42">
        <v>1254</v>
      </c>
      <c r="I19" s="34">
        <v>10.3</v>
      </c>
      <c r="J19" s="42">
        <v>254967</v>
      </c>
      <c r="K19" s="42">
        <v>101052</v>
      </c>
      <c r="L19" s="34">
        <v>39.6</v>
      </c>
      <c r="M19" s="42">
        <v>489947</v>
      </c>
      <c r="N19" s="42">
        <v>88836</v>
      </c>
    </row>
    <row r="20" spans="1:14" ht="15.75" customHeight="1">
      <c r="A20" s="11">
        <v>7</v>
      </c>
      <c r="B20" s="10" t="s">
        <v>27</v>
      </c>
      <c r="C20" s="42">
        <v>58</v>
      </c>
      <c r="D20" s="42">
        <v>699932</v>
      </c>
      <c r="E20" s="42">
        <v>460752</v>
      </c>
      <c r="F20" s="34">
        <v>65.8</v>
      </c>
      <c r="G20" s="42">
        <v>12184</v>
      </c>
      <c r="H20" s="42">
        <v>1254</v>
      </c>
      <c r="I20" s="34">
        <v>10.3</v>
      </c>
      <c r="J20" s="42">
        <v>254967</v>
      </c>
      <c r="K20" s="42">
        <v>121326</v>
      </c>
      <c r="L20" s="34">
        <v>47.6</v>
      </c>
      <c r="M20" s="42">
        <v>513135</v>
      </c>
      <c r="N20" s="42">
        <v>90577</v>
      </c>
    </row>
    <row r="21" spans="1:14" ht="11.25" customHeight="1">
      <c r="A21" s="11">
        <v>8</v>
      </c>
      <c r="B21" s="10" t="s">
        <v>28</v>
      </c>
      <c r="C21" s="42">
        <v>58</v>
      </c>
      <c r="D21" s="42">
        <v>699932</v>
      </c>
      <c r="E21" s="42">
        <v>444743</v>
      </c>
      <c r="F21" s="34">
        <v>63.5</v>
      </c>
      <c r="G21" s="42">
        <v>12184</v>
      </c>
      <c r="H21" s="42">
        <v>1254</v>
      </c>
      <c r="I21" s="34">
        <v>10.3</v>
      </c>
      <c r="J21" s="42">
        <v>254967</v>
      </c>
      <c r="K21" s="42">
        <v>148333</v>
      </c>
      <c r="L21" s="34">
        <v>58.2</v>
      </c>
      <c r="M21" s="42">
        <v>535804</v>
      </c>
      <c r="N21" s="42">
        <v>90577</v>
      </c>
    </row>
    <row r="22" spans="1:14" ht="11.25" customHeight="1">
      <c r="A22" s="11">
        <v>9</v>
      </c>
      <c r="B22" s="10" t="s">
        <v>29</v>
      </c>
      <c r="C22" s="42">
        <v>58</v>
      </c>
      <c r="D22" s="42">
        <v>693092</v>
      </c>
      <c r="E22" s="42">
        <v>438359</v>
      </c>
      <c r="F22" s="34">
        <v>63.2</v>
      </c>
      <c r="G22" s="42">
        <v>12184</v>
      </c>
      <c r="H22" s="42">
        <v>1154</v>
      </c>
      <c r="I22" s="34">
        <v>9.5</v>
      </c>
      <c r="J22" s="42">
        <v>254967</v>
      </c>
      <c r="K22" s="42">
        <v>117344</v>
      </c>
      <c r="L22" s="34">
        <v>46</v>
      </c>
      <c r="M22" s="42">
        <v>502018</v>
      </c>
      <c r="N22" s="42">
        <v>90224</v>
      </c>
    </row>
    <row r="23" spans="1:14" ht="11.25" customHeight="1">
      <c r="A23" s="11">
        <v>10</v>
      </c>
      <c r="B23" s="10" t="s">
        <v>30</v>
      </c>
      <c r="C23" s="42">
        <v>58</v>
      </c>
      <c r="D23" s="42">
        <v>693092</v>
      </c>
      <c r="E23" s="42">
        <v>437582</v>
      </c>
      <c r="F23" s="34">
        <v>63.1</v>
      </c>
      <c r="G23" s="42">
        <v>12184</v>
      </c>
      <c r="H23" s="42">
        <v>1154</v>
      </c>
      <c r="I23" s="34">
        <v>9.5</v>
      </c>
      <c r="J23" s="42">
        <v>254967</v>
      </c>
      <c r="K23" s="42">
        <v>123137</v>
      </c>
      <c r="L23" s="34">
        <v>48.3</v>
      </c>
      <c r="M23" s="42">
        <v>495072</v>
      </c>
      <c r="N23" s="42">
        <v>87559</v>
      </c>
    </row>
    <row r="24" spans="1:14" ht="11.25" customHeight="1">
      <c r="A24" s="11">
        <v>11</v>
      </c>
      <c r="B24" s="10" t="s">
        <v>31</v>
      </c>
      <c r="C24" s="42">
        <v>57</v>
      </c>
      <c r="D24" s="42">
        <v>689607</v>
      </c>
      <c r="E24" s="42">
        <v>435228</v>
      </c>
      <c r="F24" s="34">
        <v>63.1</v>
      </c>
      <c r="G24" s="42">
        <v>12184</v>
      </c>
      <c r="H24" s="42">
        <v>1354</v>
      </c>
      <c r="I24" s="34">
        <v>11.1</v>
      </c>
      <c r="J24" s="42">
        <v>254967</v>
      </c>
      <c r="K24" s="42">
        <v>129111</v>
      </c>
      <c r="L24" s="34">
        <v>50.6</v>
      </c>
      <c r="M24" s="42">
        <v>505564</v>
      </c>
      <c r="N24" s="42">
        <v>85643</v>
      </c>
    </row>
    <row r="25" spans="1:14" ht="12" customHeight="1" thickBot="1">
      <c r="A25" s="31">
        <v>12</v>
      </c>
      <c r="B25" s="28" t="s">
        <v>32</v>
      </c>
      <c r="C25" s="46">
        <v>57</v>
      </c>
      <c r="D25" s="43">
        <v>692082</v>
      </c>
      <c r="E25" s="43">
        <v>434655</v>
      </c>
      <c r="F25" s="36">
        <v>62.8</v>
      </c>
      <c r="G25" s="43">
        <v>12184</v>
      </c>
      <c r="H25" s="43">
        <v>3354</v>
      </c>
      <c r="I25" s="36">
        <v>27.5</v>
      </c>
      <c r="J25" s="43">
        <v>254967</v>
      </c>
      <c r="K25" s="43">
        <v>131264</v>
      </c>
      <c r="L25" s="36">
        <v>51.5</v>
      </c>
      <c r="M25" s="43">
        <v>504953</v>
      </c>
      <c r="N25" s="43">
        <v>84834</v>
      </c>
    </row>
    <row r="26" spans="1:2" s="18" customFormat="1" ht="12" customHeight="1" thickTop="1">
      <c r="A26" s="47" t="s">
        <v>48</v>
      </c>
      <c r="B26" s="47"/>
    </row>
    <row r="27" spans="1:2" s="18" customFormat="1" ht="12" customHeight="1">
      <c r="A27" s="47" t="s">
        <v>49</v>
      </c>
      <c r="B27" s="47"/>
    </row>
    <row r="28" spans="1:2" s="18" customFormat="1" ht="12.75" customHeight="1">
      <c r="A28" s="25" t="s">
        <v>35</v>
      </c>
      <c r="B28" s="47"/>
    </row>
    <row r="29" ht="12" customHeight="1"/>
    <row r="30" ht="12" customHeight="1"/>
    <row r="31" ht="12" customHeight="1"/>
    <row r="32" ht="12" customHeight="1"/>
    <row r="33" ht="12" customHeight="1"/>
  </sheetData>
  <mergeCells count="11">
    <mergeCell ref="M5:M8"/>
    <mergeCell ref="N5:N8"/>
    <mergeCell ref="M3:N4"/>
    <mergeCell ref="C5:C8"/>
    <mergeCell ref="D5:E6"/>
    <mergeCell ref="G5:H6"/>
    <mergeCell ref="A5:B8"/>
    <mergeCell ref="J5:K6"/>
    <mergeCell ref="L5:L8"/>
    <mergeCell ref="F5:F8"/>
    <mergeCell ref="I5:I8"/>
  </mergeCells>
  <printOptions/>
  <pageMargins left="0.6692913385826772" right="0.6692913385826772"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27"/>
  <sheetViews>
    <sheetView showGridLines="0" workbookViewId="0" topLeftCell="A1">
      <selection activeCell="A1" sqref="A1"/>
    </sheetView>
  </sheetViews>
  <sheetFormatPr defaultColWidth="9.00390625" defaultRowHeight="13.5"/>
  <cols>
    <col min="1" max="2" width="4.625" style="2" customWidth="1"/>
    <col min="3" max="3" width="4.125" style="2" customWidth="1"/>
    <col min="4" max="9" width="12.625" style="0" customWidth="1"/>
  </cols>
  <sheetData>
    <row r="1" spans="1:9" s="21" customFormat="1" ht="18" customHeight="1">
      <c r="A1" s="19"/>
      <c r="B1" s="19"/>
      <c r="C1" s="19"/>
      <c r="D1" s="19" t="s">
        <v>12</v>
      </c>
      <c r="E1" s="20"/>
      <c r="F1" s="20"/>
      <c r="G1" s="20"/>
      <c r="I1" s="74" t="s">
        <v>13</v>
      </c>
    </row>
    <row r="2" spans="1:9" s="21" customFormat="1" ht="6.75" customHeight="1" thickBot="1">
      <c r="A2" s="22"/>
      <c r="B2" s="22"/>
      <c r="C2" s="22"/>
      <c r="D2" s="22"/>
      <c r="E2" s="22"/>
      <c r="F2" s="22"/>
      <c r="G2" s="22"/>
      <c r="H2" s="23"/>
      <c r="I2" s="84"/>
    </row>
    <row r="3" spans="1:9" ht="12" customHeight="1" thickTop="1">
      <c r="A3" s="56" t="s">
        <v>14</v>
      </c>
      <c r="B3" s="56"/>
      <c r="C3" s="63"/>
      <c r="D3" s="85" t="s">
        <v>15</v>
      </c>
      <c r="E3" s="86"/>
      <c r="F3" s="85" t="s">
        <v>16</v>
      </c>
      <c r="G3" s="86"/>
      <c r="H3" s="89" t="s">
        <v>17</v>
      </c>
      <c r="I3" s="89"/>
    </row>
    <row r="4" spans="1:9" ht="12" customHeight="1">
      <c r="A4" s="91"/>
      <c r="B4" s="91"/>
      <c r="C4" s="92"/>
      <c r="D4" s="87"/>
      <c r="E4" s="88"/>
      <c r="F4" s="87"/>
      <c r="G4" s="88"/>
      <c r="H4" s="90"/>
      <c r="I4" s="90"/>
    </row>
    <row r="5" spans="1:9" ht="12" customHeight="1">
      <c r="A5" s="91"/>
      <c r="B5" s="91"/>
      <c r="C5" s="92"/>
      <c r="D5" s="94" t="s">
        <v>18</v>
      </c>
      <c r="E5" s="94" t="s">
        <v>19</v>
      </c>
      <c r="F5" s="94" t="s">
        <v>18</v>
      </c>
      <c r="G5" s="94" t="s">
        <v>19</v>
      </c>
      <c r="H5" s="94" t="s">
        <v>18</v>
      </c>
      <c r="I5" s="96" t="s">
        <v>19</v>
      </c>
    </row>
    <row r="6" spans="1:9" ht="11.25" customHeight="1">
      <c r="A6" s="93"/>
      <c r="B6" s="93"/>
      <c r="C6" s="65"/>
      <c r="D6" s="95"/>
      <c r="E6" s="97"/>
      <c r="F6" s="95"/>
      <c r="G6" s="97"/>
      <c r="H6" s="95"/>
      <c r="I6" s="87"/>
    </row>
    <row r="7" spans="1:9" ht="13.5" customHeight="1">
      <c r="A7" s="32" t="s">
        <v>20</v>
      </c>
      <c r="B7" s="50">
        <v>8</v>
      </c>
      <c r="C7" s="9" t="s">
        <v>38</v>
      </c>
      <c r="D7" s="37">
        <v>4088399</v>
      </c>
      <c r="E7" s="37">
        <v>783966</v>
      </c>
      <c r="F7" s="37">
        <v>4120077</v>
      </c>
      <c r="G7" s="38">
        <v>797499</v>
      </c>
      <c r="H7" s="37">
        <v>514995</v>
      </c>
      <c r="I7" s="37">
        <v>98444</v>
      </c>
    </row>
    <row r="8" spans="1:9" ht="13.5" customHeight="1">
      <c r="A8" s="15"/>
      <c r="B8" s="15">
        <v>9</v>
      </c>
      <c r="C8" s="10" t="s">
        <v>38</v>
      </c>
      <c r="D8" s="37">
        <v>3993283</v>
      </c>
      <c r="E8" s="37">
        <v>715819</v>
      </c>
      <c r="F8" s="37">
        <v>3950257</v>
      </c>
      <c r="G8" s="38">
        <v>714073</v>
      </c>
      <c r="H8" s="37">
        <v>558021</v>
      </c>
      <c r="I8" s="37">
        <v>100191</v>
      </c>
    </row>
    <row r="9" spans="1:9" ht="13.5" customHeight="1">
      <c r="A9" s="15"/>
      <c r="B9" s="15">
        <v>10</v>
      </c>
      <c r="C9" s="10" t="s">
        <v>38</v>
      </c>
      <c r="D9" s="37">
        <v>3571365</v>
      </c>
      <c r="E9" s="37">
        <v>623843</v>
      </c>
      <c r="F9" s="37">
        <v>3677724</v>
      </c>
      <c r="G9" s="38">
        <v>637814</v>
      </c>
      <c r="H9" s="37">
        <v>451662</v>
      </c>
      <c r="I9" s="37">
        <v>86220</v>
      </c>
    </row>
    <row r="10" spans="1:9" ht="13.5" customHeight="1">
      <c r="A10" s="15"/>
      <c r="B10" s="15">
        <v>11</v>
      </c>
      <c r="C10" s="10" t="s">
        <v>38</v>
      </c>
      <c r="D10" s="37">
        <v>3808460</v>
      </c>
      <c r="E10" s="37">
        <v>612418</v>
      </c>
      <c r="F10" s="37">
        <v>3765732</v>
      </c>
      <c r="G10" s="37">
        <v>609642</v>
      </c>
      <c r="H10" s="37">
        <v>502390</v>
      </c>
      <c r="I10" s="37">
        <v>86405</v>
      </c>
    </row>
    <row r="11" spans="1:9" ht="13.5" customHeight="1">
      <c r="A11" s="54"/>
      <c r="B11" s="55">
        <v>12</v>
      </c>
      <c r="C11" s="53" t="s">
        <v>37</v>
      </c>
      <c r="D11" s="39">
        <f>SUM(D12:D23)</f>
        <v>3715646</v>
      </c>
      <c r="E11" s="39">
        <f>SUM(E12:E23)</f>
        <v>626883</v>
      </c>
      <c r="F11" s="39">
        <f>SUM(F12:F23)</f>
        <v>3713083</v>
      </c>
      <c r="G11" s="39">
        <f>SUM(G12:G23)</f>
        <v>631814</v>
      </c>
      <c r="H11" s="39">
        <f>H23</f>
        <v>504953</v>
      </c>
      <c r="I11" s="39">
        <f>I23</f>
        <v>81474</v>
      </c>
    </row>
    <row r="12" spans="1:9" ht="15.75" customHeight="1">
      <c r="A12" s="51"/>
      <c r="B12" s="15">
        <v>1</v>
      </c>
      <c r="C12" s="10" t="s">
        <v>33</v>
      </c>
      <c r="D12" s="37">
        <v>299390</v>
      </c>
      <c r="E12" s="37">
        <v>52405</v>
      </c>
      <c r="F12" s="37">
        <v>255903</v>
      </c>
      <c r="G12" s="37">
        <v>46435</v>
      </c>
      <c r="H12" s="37">
        <v>545877</v>
      </c>
      <c r="I12" s="37">
        <v>92374</v>
      </c>
    </row>
    <row r="13" spans="1:9" ht="11.25" customHeight="1">
      <c r="A13" s="51"/>
      <c r="B13" s="15">
        <v>2</v>
      </c>
      <c r="C13" s="10" t="s">
        <v>33</v>
      </c>
      <c r="D13" s="37">
        <v>287669</v>
      </c>
      <c r="E13" s="37">
        <v>51842</v>
      </c>
      <c r="F13" s="37">
        <v>306417</v>
      </c>
      <c r="G13" s="37">
        <v>51979</v>
      </c>
      <c r="H13" s="37">
        <v>527129</v>
      </c>
      <c r="I13" s="37">
        <v>92237</v>
      </c>
    </row>
    <row r="14" spans="1:9" ht="11.25" customHeight="1">
      <c r="A14" s="51"/>
      <c r="B14" s="15">
        <v>3</v>
      </c>
      <c r="C14" s="10" t="s">
        <v>33</v>
      </c>
      <c r="D14" s="37">
        <v>322618</v>
      </c>
      <c r="E14" s="37">
        <v>54358</v>
      </c>
      <c r="F14" s="37">
        <v>318259</v>
      </c>
      <c r="G14" s="37">
        <v>54580</v>
      </c>
      <c r="H14" s="37">
        <v>531488</v>
      </c>
      <c r="I14" s="37">
        <v>92015</v>
      </c>
    </row>
    <row r="15" spans="1:9" ht="11.25" customHeight="1">
      <c r="A15" s="51"/>
      <c r="B15" s="15">
        <v>4</v>
      </c>
      <c r="C15" s="10" t="s">
        <v>33</v>
      </c>
      <c r="D15" s="37">
        <v>284599</v>
      </c>
      <c r="E15" s="37">
        <v>51351</v>
      </c>
      <c r="F15" s="37">
        <v>316098</v>
      </c>
      <c r="G15" s="37">
        <v>53850</v>
      </c>
      <c r="H15" s="37">
        <v>499989</v>
      </c>
      <c r="I15" s="37">
        <v>89516</v>
      </c>
    </row>
    <row r="16" spans="1:9" ht="11.25" customHeight="1">
      <c r="A16" s="51"/>
      <c r="B16" s="15">
        <v>5</v>
      </c>
      <c r="C16" s="10" t="s">
        <v>33</v>
      </c>
      <c r="D16" s="37">
        <v>292506</v>
      </c>
      <c r="E16" s="37">
        <v>51646</v>
      </c>
      <c r="F16" s="37">
        <v>291323</v>
      </c>
      <c r="G16" s="37">
        <v>50496</v>
      </c>
      <c r="H16" s="37">
        <v>501172</v>
      </c>
      <c r="I16" s="37">
        <v>90666</v>
      </c>
    </row>
    <row r="17" spans="1:9" ht="11.25" customHeight="1">
      <c r="A17" s="51"/>
      <c r="B17" s="15">
        <v>6</v>
      </c>
      <c r="C17" s="10" t="s">
        <v>33</v>
      </c>
      <c r="D17" s="37">
        <v>304045</v>
      </c>
      <c r="E17" s="37">
        <v>53390</v>
      </c>
      <c r="F17" s="37">
        <v>315270</v>
      </c>
      <c r="G17" s="37">
        <v>55220</v>
      </c>
      <c r="H17" s="37">
        <v>489947</v>
      </c>
      <c r="I17" s="37">
        <v>88836</v>
      </c>
    </row>
    <row r="18" spans="1:9" ht="15.75" customHeight="1">
      <c r="A18" s="51"/>
      <c r="B18" s="15">
        <v>7</v>
      </c>
      <c r="C18" s="10" t="s">
        <v>33</v>
      </c>
      <c r="D18" s="37">
        <v>324666</v>
      </c>
      <c r="E18" s="37">
        <v>53859</v>
      </c>
      <c r="F18" s="37">
        <v>301478</v>
      </c>
      <c r="G18" s="37">
        <v>52119</v>
      </c>
      <c r="H18" s="37">
        <v>513135</v>
      </c>
      <c r="I18" s="37">
        <v>90577</v>
      </c>
    </row>
    <row r="19" spans="1:9" ht="11.25" customHeight="1">
      <c r="A19" s="51"/>
      <c r="B19" s="15">
        <v>8</v>
      </c>
      <c r="C19" s="10" t="s">
        <v>33</v>
      </c>
      <c r="D19" s="37">
        <v>321904</v>
      </c>
      <c r="E19" s="37">
        <v>52076</v>
      </c>
      <c r="F19" s="37">
        <v>299235</v>
      </c>
      <c r="G19" s="37">
        <v>52428</v>
      </c>
      <c r="H19" s="37">
        <v>535804</v>
      </c>
      <c r="I19" s="37">
        <v>90224</v>
      </c>
    </row>
    <row r="20" spans="1:9" ht="11.25" customHeight="1">
      <c r="A20" s="51"/>
      <c r="B20" s="15">
        <v>9</v>
      </c>
      <c r="C20" s="10" t="s">
        <v>33</v>
      </c>
      <c r="D20" s="37">
        <v>279986</v>
      </c>
      <c r="E20" s="37">
        <v>52078</v>
      </c>
      <c r="F20" s="37">
        <v>313772</v>
      </c>
      <c r="G20" s="37">
        <v>54744</v>
      </c>
      <c r="H20" s="37">
        <v>502018</v>
      </c>
      <c r="I20" s="37">
        <v>87559</v>
      </c>
    </row>
    <row r="21" spans="1:9" ht="11.25" customHeight="1">
      <c r="A21" s="51"/>
      <c r="B21" s="15">
        <v>10</v>
      </c>
      <c r="C21" s="10" t="s">
        <v>33</v>
      </c>
      <c r="D21" s="37">
        <v>315302</v>
      </c>
      <c r="E21" s="37">
        <v>50929</v>
      </c>
      <c r="F21" s="37">
        <v>322248</v>
      </c>
      <c r="G21" s="37">
        <v>52844</v>
      </c>
      <c r="H21" s="37">
        <v>495072</v>
      </c>
      <c r="I21" s="37">
        <v>85643</v>
      </c>
    </row>
    <row r="22" spans="1:9" ht="11.25" customHeight="1">
      <c r="A22" s="51"/>
      <c r="B22" s="15">
        <v>11</v>
      </c>
      <c r="C22" s="10" t="s">
        <v>33</v>
      </c>
      <c r="D22" s="37">
        <v>333012</v>
      </c>
      <c r="E22" s="37">
        <v>49621</v>
      </c>
      <c r="F22" s="37">
        <v>322520</v>
      </c>
      <c r="G22" s="37">
        <v>50431</v>
      </c>
      <c r="H22" s="37">
        <v>505564</v>
      </c>
      <c r="I22" s="37">
        <v>84834</v>
      </c>
    </row>
    <row r="23" spans="1:9" ht="12" customHeight="1" thickBot="1">
      <c r="A23" s="27"/>
      <c r="B23" s="30">
        <v>12</v>
      </c>
      <c r="C23" s="28" t="s">
        <v>33</v>
      </c>
      <c r="D23" s="40">
        <v>349949</v>
      </c>
      <c r="E23" s="40">
        <v>53328</v>
      </c>
      <c r="F23" s="40">
        <v>350560</v>
      </c>
      <c r="G23" s="40">
        <v>56688</v>
      </c>
      <c r="H23" s="40">
        <v>504953</v>
      </c>
      <c r="I23" s="40">
        <v>81474</v>
      </c>
    </row>
    <row r="24" spans="1:4" s="18" customFormat="1" ht="13.5" customHeight="1" thickTop="1">
      <c r="A24" s="49" t="s">
        <v>34</v>
      </c>
      <c r="B24" s="48"/>
      <c r="C24" s="48"/>
      <c r="D24" s="48"/>
    </row>
    <row r="25" spans="1:4" s="24" customFormat="1" ht="14.25" customHeight="1">
      <c r="A25" s="25"/>
      <c r="B25" s="25"/>
      <c r="C25" s="25"/>
      <c r="D25" s="25"/>
    </row>
    <row r="26" spans="1:4" s="24" customFormat="1" ht="14.25" customHeight="1">
      <c r="A26" s="25"/>
      <c r="B26" s="25"/>
      <c r="C26" s="25"/>
      <c r="D26" s="25"/>
    </row>
    <row r="27" spans="1:3" s="24" customFormat="1" ht="14.25" customHeight="1">
      <c r="A27" s="25"/>
      <c r="B27" s="25"/>
      <c r="C27" s="25"/>
    </row>
    <row r="28" ht="12" customHeight="1"/>
    <row r="29" ht="12" customHeight="1"/>
    <row r="30" ht="12" customHeight="1"/>
    <row r="31" ht="12" customHeight="1"/>
    <row r="32" ht="12" customHeight="1"/>
  </sheetData>
  <mergeCells count="11">
    <mergeCell ref="A3:C6"/>
    <mergeCell ref="H5:H6"/>
    <mergeCell ref="I5:I6"/>
    <mergeCell ref="D5:D6"/>
    <mergeCell ref="E5:E6"/>
    <mergeCell ref="F5:F6"/>
    <mergeCell ref="G5:G6"/>
    <mergeCell ref="I1:I2"/>
    <mergeCell ref="D3:E4"/>
    <mergeCell ref="F3:G4"/>
    <mergeCell ref="H3:I4"/>
  </mergeCells>
  <printOptions/>
  <pageMargins left="0.6692913385826772" right="0.6692913385826772"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dc:creator>
  <cp:keywords/>
  <dc:description/>
  <cp:lastModifiedBy>統計情報課№７</cp:lastModifiedBy>
  <cp:lastPrinted>2000-02-25T11:57:58Z</cp:lastPrinted>
  <dcterms:created xsi:type="dcterms:W3CDTF">1998-05-29T06:26:36Z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