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75" windowHeight="6615" activeTab="0"/>
  </bookViews>
  <sheets>
    <sheet name="192" sheetId="1" r:id="rId1"/>
  </sheets>
  <definedNames>
    <definedName name="_xlnm.Print_Area" localSheetId="0">'192'!$A$1:$J$37</definedName>
  </definedNames>
  <calcPr fullCalcOnLoad="1"/>
</workbook>
</file>

<file path=xl/sharedStrings.xml><?xml version="1.0" encoding="utf-8"?>
<sst xmlns="http://schemas.openxmlformats.org/spreadsheetml/2006/main" count="76" uniqueCount="55">
  <si>
    <t>現在高</t>
  </si>
  <si>
    <t>借入額</t>
  </si>
  <si>
    <t>（単位 1 000円）</t>
  </si>
  <si>
    <t>健康福祉債</t>
  </si>
  <si>
    <t>環境債</t>
  </si>
  <si>
    <t xml:space="preserve"> 資料 :財政局財政部資金課</t>
  </si>
  <si>
    <t>経済債</t>
  </si>
  <si>
    <t>建設債</t>
  </si>
  <si>
    <t>港湾債</t>
  </si>
  <si>
    <t>諸支出債</t>
  </si>
  <si>
    <t>減税補てん債</t>
  </si>
  <si>
    <t>港湾整備事業債</t>
  </si>
  <si>
    <t>廃棄物海面埋立　　事業債</t>
  </si>
  <si>
    <t>墓地整備事業債</t>
  </si>
  <si>
    <t>種  　    　      別</t>
  </si>
  <si>
    <t>災害対策債</t>
  </si>
  <si>
    <t>種  　    　      別</t>
  </si>
  <si>
    <t>借入額</t>
  </si>
  <si>
    <t>償還額</t>
  </si>
  <si>
    <t>総務債</t>
  </si>
  <si>
    <t>市民債</t>
  </si>
  <si>
    <t>まちづくり債</t>
  </si>
  <si>
    <t>消防債</t>
  </si>
  <si>
    <t>教育債</t>
  </si>
  <si>
    <t>災害対策債</t>
  </si>
  <si>
    <t>総務債</t>
  </si>
  <si>
    <t>市民債</t>
  </si>
  <si>
    <t>健康福祉債</t>
  </si>
  <si>
    <t>環境債</t>
  </si>
  <si>
    <t>経済債</t>
  </si>
  <si>
    <t>建設債</t>
  </si>
  <si>
    <t>港湾債</t>
  </si>
  <si>
    <t>まちづくり債</t>
  </si>
  <si>
    <t>消防債</t>
  </si>
  <si>
    <t>教育債</t>
  </si>
  <si>
    <t>諸支出債</t>
  </si>
  <si>
    <t>病院事業債</t>
  </si>
  <si>
    <t>下水道事業債</t>
  </si>
  <si>
    <t>水道事業債</t>
  </si>
  <si>
    <t>交通事業債</t>
  </si>
  <si>
    <t>工業用水道　　　　　事業債</t>
  </si>
  <si>
    <t>臨時税収　　　　　　　補てん債</t>
  </si>
  <si>
    <t>特別会計</t>
  </si>
  <si>
    <t>公営企業会計</t>
  </si>
  <si>
    <t>総額</t>
  </si>
  <si>
    <t>一般会計</t>
  </si>
  <si>
    <t>中 央 卸 売 　　　　市 場 事 業 債</t>
  </si>
  <si>
    <t>母子福祉資金　　　貸付事業債</t>
  </si>
  <si>
    <t>老人保健施設　　　建設事業債</t>
  </si>
  <si>
    <t>生田緑地　　　　　　ゴルフ場事業債</t>
  </si>
  <si>
    <t>公共用地先行　　　取得等事業債</t>
  </si>
  <si>
    <t>１９２　　市　　              債</t>
  </si>
  <si>
    <t>平成11年度</t>
  </si>
  <si>
    <t>平成12年度</t>
  </si>
  <si>
    <t>(注) 平成12年度の環境債の現在高には，平成12年度に廃止になった廃棄物海面埋立事業債の平成11年度現在高が加算されている。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</si>
</sst>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,##0;&quot;-&quot;;_ @_ "/>
    <numFmt numFmtId="177" formatCode="#\ ###\ ###\ ##0;\-#,##0;&quot;-&quot;;_ @_ "/>
  </numFmts>
  <fonts count="13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.5"/>
      <color indexed="8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distributed" wrapText="1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Fill="1" applyBorder="1" applyAlignment="1" applyProtection="1" quotePrefix="1">
      <alignment/>
      <protection/>
    </xf>
    <xf numFmtId="0" fontId="6" fillId="0" borderId="1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Alignment="1">
      <alignment horizontal="right"/>
    </xf>
    <xf numFmtId="0" fontId="4" fillId="0" borderId="1" xfId="0" applyFont="1" applyFill="1" applyBorder="1" applyAlignment="1" applyProtection="1">
      <alignment horizontal="distributed" wrapText="1"/>
      <protection/>
    </xf>
    <xf numFmtId="176" fontId="1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2" fillId="0" borderId="2" xfId="0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distributed"/>
      <protection/>
    </xf>
    <xf numFmtId="0" fontId="4" fillId="0" borderId="5" xfId="0" applyFont="1" applyFill="1" applyBorder="1" applyAlignment="1" applyProtection="1">
      <alignment horizontal="distributed"/>
      <protection/>
    </xf>
    <xf numFmtId="0" fontId="2" fillId="0" borderId="3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distributed" vertical="center"/>
      <protection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distributed"/>
      <protection/>
    </xf>
    <xf numFmtId="0" fontId="12" fillId="0" borderId="0" xfId="0" applyFont="1" applyBorder="1" applyAlignment="1">
      <alignment/>
    </xf>
    <xf numFmtId="176" fontId="2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77" fontId="11" fillId="0" borderId="0" xfId="0" applyNumberFormat="1" applyFont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/>
      <protection/>
    </xf>
    <xf numFmtId="0" fontId="10" fillId="0" borderId="1" xfId="0" applyFont="1" applyFill="1" applyBorder="1" applyAlignment="1" applyProtection="1">
      <alignment horizontal="distributed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distributed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distributed"/>
      <protection/>
    </xf>
    <xf numFmtId="0" fontId="10" fillId="0" borderId="14" xfId="0" applyFont="1" applyFill="1" applyBorder="1" applyAlignment="1" applyProtection="1">
      <alignment horizontal="distributed"/>
      <protection/>
    </xf>
    <xf numFmtId="0" fontId="10" fillId="0" borderId="15" xfId="0" applyFont="1" applyFill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1.8984375" style="1" customWidth="1"/>
    <col min="3" max="3" width="9.8984375" style="1" customWidth="1"/>
    <col min="4" max="4" width="9.5" style="1" customWidth="1"/>
    <col min="5" max="5" width="12.3984375" style="1" bestFit="1" customWidth="1"/>
    <col min="6" max="6" width="2.5" style="1" customWidth="1"/>
    <col min="7" max="7" width="11.8984375" style="1" customWidth="1"/>
    <col min="8" max="9" width="9.8984375" style="1" customWidth="1"/>
    <col min="10" max="10" width="13.09765625" style="1" bestFit="1" customWidth="1"/>
    <col min="11" max="16384" width="9" style="1" customWidth="1"/>
  </cols>
  <sheetData>
    <row r="1" spans="1:10" ht="18" customHeight="1">
      <c r="A1" s="5" t="s">
        <v>51</v>
      </c>
      <c r="B1" s="6"/>
      <c r="C1" s="6"/>
      <c r="D1" s="6"/>
      <c r="E1" s="6"/>
      <c r="F1" s="6"/>
      <c r="G1" s="6"/>
      <c r="H1" s="14"/>
      <c r="I1" s="6"/>
      <c r="J1" s="6"/>
    </row>
    <row r="2" spans="1:10" ht="11.25" customHeight="1" thickBot="1">
      <c r="A2" s="7"/>
      <c r="B2" s="8"/>
      <c r="C2" s="7"/>
      <c r="D2" s="7"/>
      <c r="E2" s="7"/>
      <c r="F2" s="7"/>
      <c r="G2" s="8"/>
      <c r="H2" s="7"/>
      <c r="I2" s="7"/>
      <c r="J2" s="10" t="s">
        <v>2</v>
      </c>
    </row>
    <row r="3" spans="1:10" ht="16.5" customHeight="1" thickTop="1">
      <c r="A3" s="39" t="s">
        <v>52</v>
      </c>
      <c r="B3" s="39"/>
      <c r="C3" s="39"/>
      <c r="D3" s="39"/>
      <c r="E3" s="40"/>
      <c r="F3" s="41" t="s">
        <v>53</v>
      </c>
      <c r="G3" s="39"/>
      <c r="H3" s="39"/>
      <c r="I3" s="39"/>
      <c r="J3" s="39"/>
    </row>
    <row r="4" spans="1:10" ht="16.5" customHeight="1">
      <c r="A4" s="47" t="s">
        <v>16</v>
      </c>
      <c r="B4" s="45"/>
      <c r="C4" s="29" t="s">
        <v>17</v>
      </c>
      <c r="D4" s="29" t="s">
        <v>18</v>
      </c>
      <c r="E4" s="30" t="s">
        <v>0</v>
      </c>
      <c r="F4" s="44" t="s">
        <v>14</v>
      </c>
      <c r="G4" s="45"/>
      <c r="H4" s="29" t="s">
        <v>1</v>
      </c>
      <c r="I4" s="29" t="s">
        <v>18</v>
      </c>
      <c r="J4" s="30" t="s">
        <v>0</v>
      </c>
    </row>
    <row r="5" spans="1:10" ht="21" customHeight="1">
      <c r="A5" s="48" t="s">
        <v>44</v>
      </c>
      <c r="B5" s="49"/>
      <c r="C5" s="12">
        <v>93820428</v>
      </c>
      <c r="D5" s="12">
        <v>65001801</v>
      </c>
      <c r="E5" s="38">
        <v>1370391123</v>
      </c>
      <c r="F5" s="50" t="s">
        <v>44</v>
      </c>
      <c r="G5" s="49"/>
      <c r="H5" s="16">
        <f>H6+H21+H30</f>
        <v>120144994</v>
      </c>
      <c r="I5" s="16">
        <f>I6+I21+I30</f>
        <v>63554440</v>
      </c>
      <c r="J5" s="38">
        <f>J6+J21+J30</f>
        <v>1426981677</v>
      </c>
    </row>
    <row r="6" spans="1:10" ht="21" customHeight="1">
      <c r="A6" s="42" t="s">
        <v>45</v>
      </c>
      <c r="B6" s="43"/>
      <c r="C6" s="12">
        <v>54103900</v>
      </c>
      <c r="D6" s="12">
        <v>31334538</v>
      </c>
      <c r="E6" s="12">
        <v>673175470</v>
      </c>
      <c r="F6" s="46" t="s">
        <v>45</v>
      </c>
      <c r="G6" s="43"/>
      <c r="H6" s="16">
        <f>SUM(H7:H20)</f>
        <v>80356300</v>
      </c>
      <c r="I6" s="16">
        <f>SUM(I7:I20)</f>
        <v>25483722</v>
      </c>
      <c r="J6" s="16">
        <f>SUM(J7:J20)</f>
        <v>728413048</v>
      </c>
    </row>
    <row r="7" spans="1:10" ht="21" customHeight="1">
      <c r="A7" s="1">
        <v>1</v>
      </c>
      <c r="B7" s="11" t="s">
        <v>19</v>
      </c>
      <c r="C7" s="13">
        <v>0</v>
      </c>
      <c r="D7" s="13">
        <v>1121754</v>
      </c>
      <c r="E7" s="13">
        <v>18088195</v>
      </c>
      <c r="F7" s="21">
        <v>1</v>
      </c>
      <c r="G7" s="11" t="s">
        <v>25</v>
      </c>
      <c r="H7" s="34">
        <v>68000</v>
      </c>
      <c r="I7" s="34">
        <v>1112713</v>
      </c>
      <c r="J7" s="34">
        <v>17043482</v>
      </c>
    </row>
    <row r="8" spans="1:10" ht="21" customHeight="1">
      <c r="A8" s="1">
        <v>2</v>
      </c>
      <c r="B8" s="11" t="s">
        <v>20</v>
      </c>
      <c r="C8" s="13">
        <v>300000</v>
      </c>
      <c r="D8" s="13">
        <v>626101</v>
      </c>
      <c r="E8" s="13">
        <v>15745367</v>
      </c>
      <c r="F8" s="21">
        <v>2</v>
      </c>
      <c r="G8" s="11" t="s">
        <v>26</v>
      </c>
      <c r="H8" s="34">
        <v>499000</v>
      </c>
      <c r="I8" s="34">
        <v>874922</v>
      </c>
      <c r="J8" s="34">
        <v>15369445</v>
      </c>
    </row>
    <row r="9" spans="1:10" ht="21" customHeight="1">
      <c r="A9" s="1">
        <v>3</v>
      </c>
      <c r="B9" s="11" t="s">
        <v>3</v>
      </c>
      <c r="C9" s="13">
        <v>3720000</v>
      </c>
      <c r="D9" s="13">
        <v>1205620</v>
      </c>
      <c r="E9" s="13">
        <v>33246093</v>
      </c>
      <c r="F9" s="21">
        <v>3</v>
      </c>
      <c r="G9" s="11" t="s">
        <v>27</v>
      </c>
      <c r="H9" s="34">
        <v>2880000</v>
      </c>
      <c r="I9" s="34">
        <v>1257721</v>
      </c>
      <c r="J9" s="34">
        <v>34868372</v>
      </c>
    </row>
    <row r="10" spans="1:10" ht="21" customHeight="1">
      <c r="A10" s="1">
        <v>4</v>
      </c>
      <c r="B10" s="11" t="s">
        <v>4</v>
      </c>
      <c r="C10" s="13">
        <v>7930000</v>
      </c>
      <c r="D10" s="13">
        <v>4996777</v>
      </c>
      <c r="E10" s="13">
        <v>107783544</v>
      </c>
      <c r="F10" s="21">
        <v>4</v>
      </c>
      <c r="G10" s="11" t="s">
        <v>28</v>
      </c>
      <c r="H10" s="34">
        <v>17155000</v>
      </c>
      <c r="I10" s="34">
        <v>4571995</v>
      </c>
      <c r="J10" s="34">
        <v>120871549</v>
      </c>
    </row>
    <row r="11" spans="1:10" ht="21" customHeight="1">
      <c r="A11" s="1">
        <v>5</v>
      </c>
      <c r="B11" s="11" t="s">
        <v>6</v>
      </c>
      <c r="C11" s="13">
        <v>1746000</v>
      </c>
      <c r="D11" s="13">
        <v>1878645</v>
      </c>
      <c r="E11" s="13">
        <v>3651200</v>
      </c>
      <c r="F11" s="21">
        <v>5</v>
      </c>
      <c r="G11" s="11" t="s">
        <v>29</v>
      </c>
      <c r="H11" s="34">
        <v>70000</v>
      </c>
      <c r="I11" s="34">
        <v>13200</v>
      </c>
      <c r="J11" s="34">
        <v>3708000</v>
      </c>
    </row>
    <row r="12" spans="1:10" ht="21" customHeight="1">
      <c r="A12" s="1">
        <v>6</v>
      </c>
      <c r="B12" s="11" t="s">
        <v>7</v>
      </c>
      <c r="C12" s="13">
        <v>13281900</v>
      </c>
      <c r="D12" s="13">
        <v>5892992</v>
      </c>
      <c r="E12" s="13">
        <v>125867869</v>
      </c>
      <c r="F12" s="21">
        <v>6</v>
      </c>
      <c r="G12" s="11" t="s">
        <v>30</v>
      </c>
      <c r="H12" s="34">
        <v>12449000</v>
      </c>
      <c r="I12" s="34">
        <v>4119671</v>
      </c>
      <c r="J12" s="34">
        <v>134197198</v>
      </c>
    </row>
    <row r="13" spans="1:10" ht="21" customHeight="1">
      <c r="A13" s="1">
        <v>7</v>
      </c>
      <c r="B13" s="11" t="s">
        <v>8</v>
      </c>
      <c r="C13" s="13">
        <v>10667000</v>
      </c>
      <c r="D13" s="13">
        <v>4794722</v>
      </c>
      <c r="E13" s="13">
        <v>71207349</v>
      </c>
      <c r="F13" s="21">
        <v>7</v>
      </c>
      <c r="G13" s="11" t="s">
        <v>31</v>
      </c>
      <c r="H13" s="34">
        <v>9843300</v>
      </c>
      <c r="I13" s="34">
        <v>3867769</v>
      </c>
      <c r="J13" s="34">
        <v>77042880</v>
      </c>
    </row>
    <row r="14" spans="1:10" ht="21" customHeight="1">
      <c r="A14" s="1">
        <v>8</v>
      </c>
      <c r="B14" s="11" t="s">
        <v>21</v>
      </c>
      <c r="C14" s="13">
        <v>4026000</v>
      </c>
      <c r="D14" s="13">
        <v>4070036</v>
      </c>
      <c r="E14" s="13">
        <v>101878402</v>
      </c>
      <c r="F14" s="21">
        <v>8</v>
      </c>
      <c r="G14" s="11" t="s">
        <v>32</v>
      </c>
      <c r="H14" s="34">
        <v>5009000</v>
      </c>
      <c r="I14" s="34">
        <v>3148660</v>
      </c>
      <c r="J14" s="34">
        <v>103738742</v>
      </c>
    </row>
    <row r="15" spans="1:10" ht="21" customHeight="1">
      <c r="A15" s="1">
        <v>9</v>
      </c>
      <c r="B15" s="11" t="s">
        <v>22</v>
      </c>
      <c r="C15" s="13">
        <v>1291000</v>
      </c>
      <c r="D15" s="13">
        <v>730586</v>
      </c>
      <c r="E15" s="13">
        <v>12001190</v>
      </c>
      <c r="F15" s="21">
        <v>9</v>
      </c>
      <c r="G15" s="11" t="s">
        <v>33</v>
      </c>
      <c r="H15" s="34">
        <v>1819000</v>
      </c>
      <c r="I15" s="34">
        <v>576289</v>
      </c>
      <c r="J15" s="34">
        <v>13243901</v>
      </c>
    </row>
    <row r="16" spans="1:10" ht="21" customHeight="1">
      <c r="A16" s="1">
        <v>10</v>
      </c>
      <c r="B16" s="11" t="s">
        <v>23</v>
      </c>
      <c r="C16" s="13">
        <v>8131000</v>
      </c>
      <c r="D16" s="13">
        <v>5952933</v>
      </c>
      <c r="E16" s="13">
        <v>105799586</v>
      </c>
      <c r="F16" s="21">
        <v>10</v>
      </c>
      <c r="G16" s="11" t="s">
        <v>34</v>
      </c>
      <c r="H16" s="34">
        <v>15454000</v>
      </c>
      <c r="I16" s="34">
        <v>5866711</v>
      </c>
      <c r="J16" s="34">
        <v>115386875</v>
      </c>
    </row>
    <row r="17" spans="1:10" ht="21" customHeight="1">
      <c r="A17" s="1">
        <v>11</v>
      </c>
      <c r="B17" s="11" t="s">
        <v>24</v>
      </c>
      <c r="C17" s="13">
        <v>232000</v>
      </c>
      <c r="D17" s="13">
        <v>0</v>
      </c>
      <c r="E17" s="13">
        <v>1750000</v>
      </c>
      <c r="F17" s="21">
        <v>11</v>
      </c>
      <c r="G17" s="11" t="s">
        <v>15</v>
      </c>
      <c r="H17" s="34">
        <v>220000</v>
      </c>
      <c r="I17" s="34">
        <v>0</v>
      </c>
      <c r="J17" s="34">
        <v>1970000</v>
      </c>
    </row>
    <row r="18" spans="1:10" ht="21" customHeight="1">
      <c r="A18" s="1">
        <v>12</v>
      </c>
      <c r="B18" s="11" t="s">
        <v>9</v>
      </c>
      <c r="C18" s="13">
        <v>114000</v>
      </c>
      <c r="D18" s="13">
        <v>64372</v>
      </c>
      <c r="E18" s="13">
        <v>6016675</v>
      </c>
      <c r="F18" s="21">
        <v>12</v>
      </c>
      <c r="G18" s="11" t="s">
        <v>35</v>
      </c>
      <c r="H18" s="34">
        <v>11613000</v>
      </c>
      <c r="I18" s="34">
        <v>74071</v>
      </c>
      <c r="J18" s="34">
        <v>17555604</v>
      </c>
    </row>
    <row r="19" spans="1:10" ht="21" customHeight="1">
      <c r="A19" s="1">
        <v>13</v>
      </c>
      <c r="B19" s="11" t="s">
        <v>10</v>
      </c>
      <c r="C19" s="13">
        <v>2665000</v>
      </c>
      <c r="D19" s="13">
        <v>0</v>
      </c>
      <c r="E19" s="13">
        <v>62510000</v>
      </c>
      <c r="F19" s="21">
        <v>13</v>
      </c>
      <c r="G19" s="11" t="s">
        <v>10</v>
      </c>
      <c r="H19" s="34">
        <v>3277000</v>
      </c>
      <c r="I19" s="34">
        <v>0</v>
      </c>
      <c r="J19" s="34">
        <v>65787000</v>
      </c>
    </row>
    <row r="20" spans="1:10" ht="24.75" customHeight="1">
      <c r="A20" s="23">
        <v>14</v>
      </c>
      <c r="B20" s="4" t="s">
        <v>41</v>
      </c>
      <c r="C20" s="19">
        <v>0</v>
      </c>
      <c r="D20" s="19">
        <v>0</v>
      </c>
      <c r="E20" s="19">
        <v>7630000</v>
      </c>
      <c r="F20" s="22">
        <v>14</v>
      </c>
      <c r="G20" s="9" t="s">
        <v>41</v>
      </c>
      <c r="H20" s="35">
        <v>0</v>
      </c>
      <c r="I20" s="35">
        <v>0</v>
      </c>
      <c r="J20" s="35">
        <v>7630000</v>
      </c>
    </row>
    <row r="21" spans="1:10" ht="24" customHeight="1">
      <c r="A21" s="42" t="s">
        <v>42</v>
      </c>
      <c r="B21" s="43"/>
      <c r="C21" s="12">
        <v>8452528</v>
      </c>
      <c r="D21" s="12">
        <v>6707655</v>
      </c>
      <c r="E21" s="12">
        <v>109060954</v>
      </c>
      <c r="F21" s="46" t="s">
        <v>42</v>
      </c>
      <c r="G21" s="43"/>
      <c r="H21" s="36">
        <f>SUM(H22:H29)</f>
        <v>8627694</v>
      </c>
      <c r="I21" s="36">
        <f>SUM(I22:I29)</f>
        <v>8014849</v>
      </c>
      <c r="J21" s="36">
        <f>SUM(J22:J29)</f>
        <v>109308799</v>
      </c>
    </row>
    <row r="22" spans="1:10" ht="27.75" customHeight="1">
      <c r="A22" s="23">
        <v>1</v>
      </c>
      <c r="B22" s="9" t="s">
        <v>46</v>
      </c>
      <c r="C22" s="19">
        <v>1435000</v>
      </c>
      <c r="D22" s="19">
        <v>1205710</v>
      </c>
      <c r="E22" s="19">
        <v>10687948</v>
      </c>
      <c r="F22" s="22">
        <v>1</v>
      </c>
      <c r="G22" s="9" t="s">
        <v>46</v>
      </c>
      <c r="H22" s="35">
        <v>530000</v>
      </c>
      <c r="I22" s="35">
        <v>1229913</v>
      </c>
      <c r="J22" s="35">
        <v>9988035</v>
      </c>
    </row>
    <row r="23" spans="1:10" ht="25.5" customHeight="1">
      <c r="A23" s="23">
        <v>2</v>
      </c>
      <c r="B23" s="9" t="s">
        <v>47</v>
      </c>
      <c r="C23" s="19">
        <v>121528</v>
      </c>
      <c r="D23" s="19">
        <v>0</v>
      </c>
      <c r="E23" s="19">
        <v>1402831</v>
      </c>
      <c r="F23" s="22">
        <v>2</v>
      </c>
      <c r="G23" s="9" t="s">
        <v>47</v>
      </c>
      <c r="H23" s="35">
        <v>68694</v>
      </c>
      <c r="I23" s="35">
        <v>0</v>
      </c>
      <c r="J23" s="35">
        <v>1471525</v>
      </c>
    </row>
    <row r="24" spans="1:10" ht="26.25" customHeight="1">
      <c r="A24" s="23">
        <v>3</v>
      </c>
      <c r="B24" s="9" t="s">
        <v>48</v>
      </c>
      <c r="C24" s="19">
        <v>0</v>
      </c>
      <c r="D24" s="19">
        <v>20899</v>
      </c>
      <c r="E24" s="19">
        <v>829010</v>
      </c>
      <c r="F24" s="22">
        <v>3</v>
      </c>
      <c r="G24" s="9" t="s">
        <v>48</v>
      </c>
      <c r="H24" s="35">
        <v>0</v>
      </c>
      <c r="I24" s="35">
        <v>21741</v>
      </c>
      <c r="J24" s="35">
        <v>807269</v>
      </c>
    </row>
    <row r="25" spans="1:10" ht="15.75" customHeight="1">
      <c r="A25" s="23">
        <v>4</v>
      </c>
      <c r="B25" s="9" t="s">
        <v>11</v>
      </c>
      <c r="C25" s="19">
        <v>0</v>
      </c>
      <c r="D25" s="19">
        <v>222534</v>
      </c>
      <c r="E25" s="19">
        <v>3205381</v>
      </c>
      <c r="F25" s="22">
        <v>4</v>
      </c>
      <c r="G25" s="9" t="s">
        <v>11</v>
      </c>
      <c r="H25" s="35">
        <v>0</v>
      </c>
      <c r="I25" s="35">
        <v>230518</v>
      </c>
      <c r="J25" s="35">
        <v>2974863</v>
      </c>
    </row>
    <row r="26" spans="1:10" ht="25.5" customHeight="1">
      <c r="A26" s="23">
        <v>5</v>
      </c>
      <c r="B26" s="9" t="s">
        <v>12</v>
      </c>
      <c r="C26" s="19">
        <v>0</v>
      </c>
      <c r="D26" s="19">
        <v>0</v>
      </c>
      <c r="E26" s="19">
        <v>365000</v>
      </c>
      <c r="F26" s="22">
        <v>5</v>
      </c>
      <c r="G26" s="9" t="s">
        <v>12</v>
      </c>
      <c r="H26" s="35">
        <v>0</v>
      </c>
      <c r="I26" s="35">
        <v>0</v>
      </c>
      <c r="J26" s="35">
        <v>0</v>
      </c>
    </row>
    <row r="27" spans="1:10" ht="16.5" customHeight="1">
      <c r="A27" s="23">
        <v>6</v>
      </c>
      <c r="B27" s="9" t="s">
        <v>13</v>
      </c>
      <c r="C27" s="19">
        <v>0</v>
      </c>
      <c r="D27" s="19">
        <v>0</v>
      </c>
      <c r="E27" s="19">
        <v>0</v>
      </c>
      <c r="F27" s="22">
        <v>6</v>
      </c>
      <c r="G27" s="9" t="s">
        <v>13</v>
      </c>
      <c r="H27" s="35">
        <v>0</v>
      </c>
      <c r="I27" s="35">
        <v>0</v>
      </c>
      <c r="J27" s="35">
        <v>0</v>
      </c>
    </row>
    <row r="28" spans="1:10" ht="28.5" customHeight="1">
      <c r="A28" s="23">
        <v>7</v>
      </c>
      <c r="B28" s="9" t="s">
        <v>49</v>
      </c>
      <c r="C28" s="19">
        <v>0</v>
      </c>
      <c r="D28" s="19">
        <v>20072</v>
      </c>
      <c r="E28" s="19">
        <v>30108</v>
      </c>
      <c r="F28" s="22">
        <v>7</v>
      </c>
      <c r="G28" s="9" t="s">
        <v>49</v>
      </c>
      <c r="H28" s="35">
        <v>0</v>
      </c>
      <c r="I28" s="35">
        <v>20071</v>
      </c>
      <c r="J28" s="35">
        <v>10037</v>
      </c>
    </row>
    <row r="29" spans="1:10" ht="33.75" customHeight="1">
      <c r="A29" s="23">
        <v>8</v>
      </c>
      <c r="B29" s="9" t="s">
        <v>50</v>
      </c>
      <c r="C29" s="19">
        <v>6896000</v>
      </c>
      <c r="D29" s="19">
        <v>5238440</v>
      </c>
      <c r="E29" s="19">
        <v>92540676</v>
      </c>
      <c r="F29" s="22">
        <v>8</v>
      </c>
      <c r="G29" s="9" t="s">
        <v>50</v>
      </c>
      <c r="H29" s="35">
        <v>8029000</v>
      </c>
      <c r="I29" s="35">
        <v>6512606</v>
      </c>
      <c r="J29" s="35">
        <v>94057070</v>
      </c>
    </row>
    <row r="30" spans="1:10" ht="24" customHeight="1">
      <c r="A30" s="42" t="s">
        <v>43</v>
      </c>
      <c r="B30" s="43"/>
      <c r="C30" s="12">
        <v>31264000</v>
      </c>
      <c r="D30" s="12">
        <v>26959608</v>
      </c>
      <c r="E30" s="12">
        <v>588154699</v>
      </c>
      <c r="F30" s="46" t="s">
        <v>43</v>
      </c>
      <c r="G30" s="43"/>
      <c r="H30" s="36">
        <f>SUM(H31:H35)</f>
        <v>31161000</v>
      </c>
      <c r="I30" s="36">
        <f>SUM(I31:I35)</f>
        <v>30055869</v>
      </c>
      <c r="J30" s="36">
        <f>SUM(J31:J35)</f>
        <v>589259830</v>
      </c>
    </row>
    <row r="31" spans="1:10" ht="21" customHeight="1">
      <c r="A31" s="1">
        <v>1</v>
      </c>
      <c r="B31" s="24" t="s">
        <v>36</v>
      </c>
      <c r="C31" s="13">
        <v>4625000</v>
      </c>
      <c r="D31" s="13">
        <v>1529441</v>
      </c>
      <c r="E31" s="13">
        <v>42114874</v>
      </c>
      <c r="F31" s="21">
        <v>1</v>
      </c>
      <c r="G31" s="24" t="s">
        <v>36</v>
      </c>
      <c r="H31" s="34">
        <v>1002000</v>
      </c>
      <c r="I31" s="34">
        <v>1540218</v>
      </c>
      <c r="J31" s="34">
        <v>41576656</v>
      </c>
    </row>
    <row r="32" spans="1:10" ht="21" customHeight="1">
      <c r="A32" s="1">
        <v>2</v>
      </c>
      <c r="B32" s="24" t="s">
        <v>37</v>
      </c>
      <c r="C32" s="13">
        <v>22114000</v>
      </c>
      <c r="D32" s="13">
        <v>21756121</v>
      </c>
      <c r="E32" s="13">
        <v>475429916</v>
      </c>
      <c r="F32" s="21">
        <v>2</v>
      </c>
      <c r="G32" s="24" t="s">
        <v>37</v>
      </c>
      <c r="H32" s="34">
        <v>22358000</v>
      </c>
      <c r="I32" s="34">
        <v>24607814</v>
      </c>
      <c r="J32" s="34">
        <v>473180102</v>
      </c>
    </row>
    <row r="33" spans="1:10" ht="24" customHeight="1">
      <c r="A33" s="23">
        <v>3</v>
      </c>
      <c r="B33" s="28" t="s">
        <v>38</v>
      </c>
      <c r="C33" s="19">
        <v>3421000</v>
      </c>
      <c r="D33" s="19">
        <v>2630893</v>
      </c>
      <c r="E33" s="19">
        <v>58669402</v>
      </c>
      <c r="F33" s="22">
        <v>3</v>
      </c>
      <c r="G33" s="28" t="s">
        <v>38</v>
      </c>
      <c r="H33" s="35">
        <v>6830000</v>
      </c>
      <c r="I33" s="35">
        <v>2862469</v>
      </c>
      <c r="J33" s="35">
        <v>62636933</v>
      </c>
    </row>
    <row r="34" spans="1:10" ht="20.25" customHeight="1">
      <c r="A34" s="23">
        <v>4</v>
      </c>
      <c r="B34" s="27" t="s">
        <v>40</v>
      </c>
      <c r="C34" s="19">
        <v>427000</v>
      </c>
      <c r="D34" s="19">
        <v>211396</v>
      </c>
      <c r="E34" s="19">
        <v>8158035</v>
      </c>
      <c r="F34" s="22">
        <v>4</v>
      </c>
      <c r="G34" s="27" t="s">
        <v>40</v>
      </c>
      <c r="H34" s="35">
        <v>939000</v>
      </c>
      <c r="I34" s="35">
        <v>183439</v>
      </c>
      <c r="J34" s="35">
        <v>8913596</v>
      </c>
    </row>
    <row r="35" spans="1:10" ht="21" customHeight="1" thickBot="1">
      <c r="A35" s="15">
        <v>5</v>
      </c>
      <c r="B35" s="25" t="s">
        <v>39</v>
      </c>
      <c r="C35" s="20">
        <v>677000</v>
      </c>
      <c r="D35" s="18">
        <v>831757</v>
      </c>
      <c r="E35" s="18">
        <v>3782472</v>
      </c>
      <c r="F35" s="26">
        <v>5</v>
      </c>
      <c r="G35" s="25" t="s">
        <v>39</v>
      </c>
      <c r="H35" s="37">
        <v>32000</v>
      </c>
      <c r="I35" s="37">
        <v>861929</v>
      </c>
      <c r="J35" s="37">
        <v>2952543</v>
      </c>
    </row>
    <row r="36" spans="1:10" ht="13.5" customHeight="1" thickTop="1">
      <c r="A36" s="33" t="s">
        <v>54</v>
      </c>
      <c r="B36" s="32"/>
      <c r="C36" s="17"/>
      <c r="D36" s="17"/>
      <c r="E36" s="17"/>
      <c r="F36" s="31"/>
      <c r="G36" s="32"/>
      <c r="H36" s="17"/>
      <c r="I36" s="17"/>
      <c r="J36" s="17"/>
    </row>
    <row r="37" spans="1:7" ht="13.5" customHeight="1">
      <c r="A37" s="3" t="s">
        <v>5</v>
      </c>
      <c r="G37" s="2"/>
    </row>
  </sheetData>
  <mergeCells count="12">
    <mergeCell ref="A21:B21"/>
    <mergeCell ref="F5:G5"/>
    <mergeCell ref="A3:E3"/>
    <mergeCell ref="F3:J3"/>
    <mergeCell ref="A30:B30"/>
    <mergeCell ref="F4:G4"/>
    <mergeCell ref="F6:G6"/>
    <mergeCell ref="F21:G21"/>
    <mergeCell ref="F30:G30"/>
    <mergeCell ref="A4:B4"/>
    <mergeCell ref="A6:B6"/>
    <mergeCell ref="A5:B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tokei60</cp:lastModifiedBy>
  <cp:lastPrinted>2001-10-29T05:05:52Z</cp:lastPrinted>
  <dcterms:created xsi:type="dcterms:W3CDTF">1998-08-19T00:15:58Z</dcterms:created>
  <dcterms:modified xsi:type="dcterms:W3CDTF">2002-03-27T09:34:28Z</dcterms:modified>
  <cp:category/>
  <cp:version/>
  <cp:contentType/>
  <cp:contentStatus/>
</cp:coreProperties>
</file>