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7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<sst xmlns="http://schemas.openxmlformats.org/spreadsheetml/2006/main" count="60" uniqueCount="35">
  <si>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総数</t>
  </si>
  <si>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</si>
  <si>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</si>
  <si>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</si>
  <si>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</si>
  <si>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</si>
  <si>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</si>
  <si>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</si>
  <si>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     規      模      別      状      況</t>
  </si>
  <si>
    <t>区別</t>
  </si>
  <si>
    <t>従  業  者                    1人 ～ 4人</t>
  </si>
  <si>
    <t>5～9</t>
  </si>
  <si>
    <t>10～19</t>
  </si>
  <si>
    <t>20～29</t>
  </si>
  <si>
    <t>30～49</t>
  </si>
  <si>
    <t>50～99</t>
  </si>
  <si>
    <t>100～299</t>
  </si>
  <si>
    <t>300～999</t>
  </si>
  <si>
    <t>1000～1999</t>
  </si>
  <si>
    <t>事業      所数</t>
  </si>
  <si>
    <t>従業        者数</t>
  </si>
  <si>
    <t>全市</t>
  </si>
  <si>
    <t>川崎</t>
  </si>
  <si>
    <t>幸</t>
  </si>
  <si>
    <t>中原</t>
  </si>
  <si>
    <t>高津</t>
  </si>
  <si>
    <t>宮前</t>
  </si>
  <si>
    <t>多摩</t>
  </si>
  <si>
    <t>麻生</t>
  </si>
  <si>
    <t>派遣・下請従業者のみ</t>
  </si>
  <si>
    <t>2000～4999</t>
  </si>
  <si>
    <t>5000人以上</t>
  </si>
  <si>
    <t>〔事業所・企業統計調査〕</t>
  </si>
  <si>
    <t xml:space="preserve">３０　　　区      別  、      従      業      者      </t>
  </si>
  <si>
    <t xml:space="preserve"> 資料：総合企画局都市経営部統計情報課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</si>
</sst>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\ ;\ * \-###\ ###\ ##0_ ;_ * &quot;-&quot;_ ;_ @_ "/>
    <numFmt numFmtId="177" formatCode="###\ ###\ ###;&quot;△&quot;\ #\ ###\ ##0;&quot;-&quot;;"/>
    <numFmt numFmtId="178" formatCode="\ ###,###,##0;&quot;-&quot;###,###,##0"/>
  </numFmts>
  <fonts count="11">
    <font>
      <sz val="11"/>
      <name val="ＭＳ Ｐゴシック"/>
      <family val="0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7" fontId="4" fillId="0" borderId="0" xfId="0" applyNumberFormat="1" applyFont="1" applyAlignment="1">
      <alignment/>
    </xf>
    <xf numFmtId="0" fontId="4" fillId="0" borderId="3" xfId="0" applyFont="1" applyBorder="1" applyAlignment="1">
      <alignment horizontal="distributed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distributed" vertical="center" wrapText="1"/>
    </xf>
    <xf numFmtId="177" fontId="2" fillId="2" borderId="0" xfId="0" applyNumberFormat="1" applyFont="1" applyFill="1" applyAlignment="1">
      <alignment/>
    </xf>
    <xf numFmtId="177" fontId="2" fillId="2" borderId="4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/>
    </xf>
    <xf numFmtId="177" fontId="2" fillId="2" borderId="5" xfId="0" applyNumberFormat="1" applyFont="1" applyFill="1" applyBorder="1" applyAlignment="1">
      <alignment/>
    </xf>
    <xf numFmtId="177" fontId="2" fillId="2" borderId="7" xfId="0" applyNumberFormat="1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8" fontId="8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7" fontId="10" fillId="0" borderId="0" xfId="0" applyNumberFormat="1" applyFont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9.75390625" style="0" customWidth="1"/>
    <col min="3" max="3" width="6.125" style="0" customWidth="1"/>
    <col min="4" max="4" width="7.125" style="0" customWidth="1"/>
    <col min="5" max="27" width="6.125" style="0" customWidth="1"/>
    <col min="28" max="28" width="6.25390625" style="0" customWidth="1"/>
  </cols>
  <sheetData>
    <row r="1" spans="1:15" s="2" customFormat="1" ht="25.5" customHeight="1">
      <c r="A1" s="1"/>
      <c r="N1" s="18" t="s">
        <v>33</v>
      </c>
      <c r="O1" s="19" t="s">
        <v>8</v>
      </c>
    </row>
    <row r="2" ht="14.25" thickBot="1">
      <c r="AB2" s="21" t="s">
        <v>32</v>
      </c>
    </row>
    <row r="3" spans="1:28" ht="23.25" customHeight="1" thickTop="1">
      <c r="A3" s="27" t="s">
        <v>9</v>
      </c>
      <c r="B3" s="28"/>
      <c r="C3" s="31" t="s">
        <v>0</v>
      </c>
      <c r="D3" s="23"/>
      <c r="E3" s="32" t="s">
        <v>10</v>
      </c>
      <c r="F3" s="32"/>
      <c r="G3" s="23" t="s">
        <v>11</v>
      </c>
      <c r="H3" s="23"/>
      <c r="I3" s="23" t="s">
        <v>12</v>
      </c>
      <c r="J3" s="23"/>
      <c r="K3" s="23" t="s">
        <v>13</v>
      </c>
      <c r="L3" s="23"/>
      <c r="M3" s="23" t="s">
        <v>14</v>
      </c>
      <c r="N3" s="23"/>
      <c r="O3" s="31" t="s">
        <v>15</v>
      </c>
      <c r="P3" s="23"/>
      <c r="Q3" s="23" t="s">
        <v>16</v>
      </c>
      <c r="R3" s="23"/>
      <c r="S3" s="23" t="s">
        <v>17</v>
      </c>
      <c r="T3" s="23"/>
      <c r="U3" s="23" t="s">
        <v>18</v>
      </c>
      <c r="V3" s="23"/>
      <c r="W3" s="23" t="s">
        <v>30</v>
      </c>
      <c r="X3" s="24"/>
      <c r="Y3" s="23" t="s">
        <v>31</v>
      </c>
      <c r="Z3" s="24"/>
      <c r="AA3" s="20" t="s">
        <v>29</v>
      </c>
      <c r="AB3" s="25" t="s">
        <v>9</v>
      </c>
    </row>
    <row r="4" spans="1:28" ht="22.5">
      <c r="A4" s="29"/>
      <c r="B4" s="30"/>
      <c r="C4" s="3" t="s">
        <v>19</v>
      </c>
      <c r="D4" s="4" t="s">
        <v>20</v>
      </c>
      <c r="E4" s="4" t="s">
        <v>19</v>
      </c>
      <c r="F4" s="4" t="s">
        <v>20</v>
      </c>
      <c r="G4" s="4" t="s">
        <v>19</v>
      </c>
      <c r="H4" s="4" t="s">
        <v>20</v>
      </c>
      <c r="I4" s="4" t="s">
        <v>19</v>
      </c>
      <c r="J4" s="4" t="s">
        <v>20</v>
      </c>
      <c r="K4" s="4" t="s">
        <v>19</v>
      </c>
      <c r="L4" s="4" t="s">
        <v>20</v>
      </c>
      <c r="M4" s="4" t="s">
        <v>19</v>
      </c>
      <c r="N4" s="4" t="s">
        <v>20</v>
      </c>
      <c r="O4" s="3" t="s">
        <v>19</v>
      </c>
      <c r="P4" s="4" t="s">
        <v>20</v>
      </c>
      <c r="Q4" s="4" t="s">
        <v>19</v>
      </c>
      <c r="R4" s="4" t="s">
        <v>20</v>
      </c>
      <c r="S4" s="4" t="s">
        <v>19</v>
      </c>
      <c r="T4" s="4" t="s">
        <v>20</v>
      </c>
      <c r="U4" s="4" t="s">
        <v>19</v>
      </c>
      <c r="V4" s="4" t="s">
        <v>20</v>
      </c>
      <c r="W4" s="4" t="s">
        <v>19</v>
      </c>
      <c r="X4" s="12" t="s">
        <v>20</v>
      </c>
      <c r="Y4" s="4" t="s">
        <v>19</v>
      </c>
      <c r="Z4" s="12" t="s">
        <v>20</v>
      </c>
      <c r="AA4" s="4" t="s">
        <v>19</v>
      </c>
      <c r="AB4" s="26"/>
    </row>
    <row r="5" spans="1:29" ht="24" customHeight="1">
      <c r="A5" s="33" t="s">
        <v>21</v>
      </c>
      <c r="B5" s="34"/>
      <c r="C5" s="22">
        <f aca="true" t="shared" si="0" ref="C5:X5">SUM(C6:C12)</f>
        <v>43058</v>
      </c>
      <c r="D5" s="5">
        <f t="shared" si="0"/>
        <v>499176</v>
      </c>
      <c r="E5" s="22">
        <f t="shared" si="0"/>
        <v>24699</v>
      </c>
      <c r="F5" s="22">
        <f t="shared" si="0"/>
        <v>55844</v>
      </c>
      <c r="G5" s="5">
        <f t="shared" si="0"/>
        <v>8770</v>
      </c>
      <c r="H5" s="22">
        <f t="shared" si="0"/>
        <v>56905</v>
      </c>
      <c r="I5" s="5">
        <f t="shared" si="0"/>
        <v>4777</v>
      </c>
      <c r="J5" s="22">
        <f t="shared" si="0"/>
        <v>64474</v>
      </c>
      <c r="K5" s="5">
        <f t="shared" si="0"/>
        <v>1876</v>
      </c>
      <c r="L5" s="22">
        <f t="shared" si="0"/>
        <v>44497</v>
      </c>
      <c r="M5" s="5">
        <f t="shared" si="0"/>
        <v>1409</v>
      </c>
      <c r="N5" s="22">
        <f t="shared" si="0"/>
        <v>52534</v>
      </c>
      <c r="O5" s="5">
        <f t="shared" si="0"/>
        <v>773</v>
      </c>
      <c r="P5" s="22">
        <f t="shared" si="0"/>
        <v>52502</v>
      </c>
      <c r="Q5" s="5">
        <f t="shared" si="0"/>
        <v>419</v>
      </c>
      <c r="R5" s="22">
        <f t="shared" si="0"/>
        <v>68574</v>
      </c>
      <c r="S5" s="5">
        <f t="shared" si="0"/>
        <v>108</v>
      </c>
      <c r="T5" s="22">
        <f t="shared" si="0"/>
        <v>53695</v>
      </c>
      <c r="U5" s="5">
        <f t="shared" si="0"/>
        <v>14</v>
      </c>
      <c r="V5" s="22">
        <f t="shared" si="0"/>
        <v>17104</v>
      </c>
      <c r="W5" s="5">
        <f t="shared" si="0"/>
        <v>6</v>
      </c>
      <c r="X5" s="22">
        <f t="shared" si="0"/>
        <v>16998</v>
      </c>
      <c r="Y5" s="5">
        <f>SUM(Y6:Y12)</f>
        <v>2</v>
      </c>
      <c r="Z5" s="22">
        <f>SUM(Z6:Z12)</f>
        <v>16049</v>
      </c>
      <c r="AA5" s="5">
        <f>SUM(AA6:AA12)</f>
        <v>205</v>
      </c>
      <c r="AB5" s="6" t="s">
        <v>21</v>
      </c>
      <c r="AC5" s="7"/>
    </row>
    <row r="6" spans="1:29" ht="24" customHeight="1">
      <c r="A6" s="35" t="s">
        <v>1</v>
      </c>
      <c r="B6" s="36"/>
      <c r="C6" s="14">
        <f>E6+G6+I6+K6+M6+O6+Q6+S6+U6+W6+Y6+AA6</f>
        <v>12509</v>
      </c>
      <c r="D6" s="15">
        <f>F6+H6+J6+L6+N6+P6+R6+T6+V6+X6+Z6</f>
        <v>162457</v>
      </c>
      <c r="E6" s="13">
        <v>6872</v>
      </c>
      <c r="F6" s="13">
        <v>15571</v>
      </c>
      <c r="G6" s="13">
        <v>2527</v>
      </c>
      <c r="H6" s="13">
        <v>16407</v>
      </c>
      <c r="I6" s="13">
        <v>1501</v>
      </c>
      <c r="J6" s="13">
        <v>20317</v>
      </c>
      <c r="K6" s="13">
        <v>613</v>
      </c>
      <c r="L6" s="13">
        <v>14571</v>
      </c>
      <c r="M6" s="13">
        <v>474</v>
      </c>
      <c r="N6" s="13">
        <v>17795</v>
      </c>
      <c r="O6" s="13">
        <v>265</v>
      </c>
      <c r="P6" s="13">
        <v>18084</v>
      </c>
      <c r="Q6" s="13">
        <v>158</v>
      </c>
      <c r="R6" s="13">
        <v>25977</v>
      </c>
      <c r="S6" s="13">
        <v>48</v>
      </c>
      <c r="T6" s="13">
        <v>23863</v>
      </c>
      <c r="U6" s="13">
        <v>3</v>
      </c>
      <c r="V6" s="13">
        <v>3835</v>
      </c>
      <c r="W6" s="13">
        <v>2</v>
      </c>
      <c r="X6" s="13">
        <v>6037</v>
      </c>
      <c r="Y6" s="13">
        <v>0</v>
      </c>
      <c r="Z6" s="13">
        <v>0</v>
      </c>
      <c r="AA6" s="13">
        <v>46</v>
      </c>
      <c r="AB6" s="8" t="s">
        <v>22</v>
      </c>
      <c r="AC6" s="7"/>
    </row>
    <row r="7" spans="1:29" ht="24" customHeight="1">
      <c r="A7" s="35" t="s">
        <v>2</v>
      </c>
      <c r="B7" s="36"/>
      <c r="C7" s="14">
        <f aca="true" t="shared" si="1" ref="C7:C12">E7+G7+I7+K7+M7+O7+Q7+S7+U7+W7+Y7+AA7</f>
        <v>5253</v>
      </c>
      <c r="D7" s="15">
        <f aca="true" t="shared" si="2" ref="D7:D12">F7+H7+J7+L7+N7+P7+R7+T7+V7+X7+Z7</f>
        <v>60235</v>
      </c>
      <c r="E7" s="13">
        <v>3373</v>
      </c>
      <c r="F7" s="13">
        <v>7293</v>
      </c>
      <c r="G7" s="13">
        <v>936</v>
      </c>
      <c r="H7" s="13">
        <v>6028</v>
      </c>
      <c r="I7" s="13">
        <v>481</v>
      </c>
      <c r="J7" s="13">
        <v>6365</v>
      </c>
      <c r="K7" s="13">
        <v>153</v>
      </c>
      <c r="L7" s="13">
        <v>3615</v>
      </c>
      <c r="M7" s="13">
        <v>157</v>
      </c>
      <c r="N7" s="13">
        <v>5816</v>
      </c>
      <c r="O7" s="13">
        <v>61</v>
      </c>
      <c r="P7" s="13">
        <v>3943</v>
      </c>
      <c r="Q7" s="13">
        <v>46</v>
      </c>
      <c r="R7" s="13">
        <v>7917</v>
      </c>
      <c r="S7" s="13">
        <v>14</v>
      </c>
      <c r="T7" s="13">
        <v>7620</v>
      </c>
      <c r="U7" s="13">
        <v>4</v>
      </c>
      <c r="V7" s="13">
        <v>4648</v>
      </c>
      <c r="W7" s="13">
        <v>3</v>
      </c>
      <c r="X7" s="13">
        <v>6990</v>
      </c>
      <c r="Y7" s="13">
        <v>0</v>
      </c>
      <c r="Z7" s="13">
        <v>0</v>
      </c>
      <c r="AA7" s="13">
        <v>25</v>
      </c>
      <c r="AB7" s="8" t="s">
        <v>23</v>
      </c>
      <c r="AC7" s="7"/>
    </row>
    <row r="8" spans="1:29" ht="24" customHeight="1">
      <c r="A8" s="35" t="s">
        <v>3</v>
      </c>
      <c r="B8" s="36"/>
      <c r="C8" s="14">
        <f t="shared" si="1"/>
        <v>7147</v>
      </c>
      <c r="D8" s="15">
        <f t="shared" si="2"/>
        <v>91785</v>
      </c>
      <c r="E8" s="13">
        <v>4269</v>
      </c>
      <c r="F8" s="13">
        <v>9639</v>
      </c>
      <c r="G8" s="13">
        <v>1491</v>
      </c>
      <c r="H8" s="13">
        <v>9625</v>
      </c>
      <c r="I8" s="13">
        <v>684</v>
      </c>
      <c r="J8" s="13">
        <v>9231</v>
      </c>
      <c r="K8" s="13">
        <v>269</v>
      </c>
      <c r="L8" s="13">
        <v>6288</v>
      </c>
      <c r="M8" s="13">
        <v>200</v>
      </c>
      <c r="N8" s="13">
        <v>7473</v>
      </c>
      <c r="O8" s="13">
        <v>104</v>
      </c>
      <c r="P8" s="13">
        <v>7143</v>
      </c>
      <c r="Q8" s="13">
        <v>62</v>
      </c>
      <c r="R8" s="13">
        <v>10518</v>
      </c>
      <c r="S8" s="13">
        <v>19</v>
      </c>
      <c r="T8" s="13">
        <v>9754</v>
      </c>
      <c r="U8" s="13">
        <v>2</v>
      </c>
      <c r="V8" s="13">
        <v>2094</v>
      </c>
      <c r="W8" s="13">
        <v>1</v>
      </c>
      <c r="X8" s="13">
        <v>3971</v>
      </c>
      <c r="Y8" s="13">
        <v>2</v>
      </c>
      <c r="Z8" s="13">
        <v>16049</v>
      </c>
      <c r="AA8" s="13">
        <v>44</v>
      </c>
      <c r="AB8" s="8" t="s">
        <v>24</v>
      </c>
      <c r="AC8" s="7"/>
    </row>
    <row r="9" spans="1:29" ht="24" customHeight="1">
      <c r="A9" s="35" t="s">
        <v>4</v>
      </c>
      <c r="B9" s="36"/>
      <c r="C9" s="14">
        <f t="shared" si="1"/>
        <v>6154</v>
      </c>
      <c r="D9" s="15">
        <f t="shared" si="2"/>
        <v>66975</v>
      </c>
      <c r="E9" s="13">
        <v>3451</v>
      </c>
      <c r="F9" s="13">
        <v>7813</v>
      </c>
      <c r="G9" s="13">
        <v>1299</v>
      </c>
      <c r="H9" s="13">
        <v>8445</v>
      </c>
      <c r="I9" s="13">
        <v>697</v>
      </c>
      <c r="J9" s="13">
        <v>9438</v>
      </c>
      <c r="K9" s="13">
        <v>285</v>
      </c>
      <c r="L9" s="13">
        <v>6787</v>
      </c>
      <c r="M9" s="13">
        <v>183</v>
      </c>
      <c r="N9" s="13">
        <v>6822</v>
      </c>
      <c r="O9" s="13">
        <v>138</v>
      </c>
      <c r="P9" s="13">
        <v>9382</v>
      </c>
      <c r="Q9" s="13">
        <v>65</v>
      </c>
      <c r="R9" s="13">
        <v>10138</v>
      </c>
      <c r="S9" s="13">
        <v>14</v>
      </c>
      <c r="T9" s="13">
        <v>7019</v>
      </c>
      <c r="U9" s="13">
        <v>1</v>
      </c>
      <c r="V9" s="13">
        <v>1131</v>
      </c>
      <c r="W9" s="13">
        <v>0</v>
      </c>
      <c r="X9" s="13">
        <v>0</v>
      </c>
      <c r="Y9" s="13">
        <v>0</v>
      </c>
      <c r="Z9" s="13">
        <v>0</v>
      </c>
      <c r="AA9" s="13">
        <v>21</v>
      </c>
      <c r="AB9" s="8" t="s">
        <v>25</v>
      </c>
      <c r="AC9" s="7"/>
    </row>
    <row r="10" spans="1:29" ht="24" customHeight="1">
      <c r="A10" s="35" t="s">
        <v>5</v>
      </c>
      <c r="B10" s="36"/>
      <c r="C10" s="14">
        <f t="shared" si="1"/>
        <v>4214</v>
      </c>
      <c r="D10" s="15">
        <f t="shared" si="2"/>
        <v>43418</v>
      </c>
      <c r="E10" s="15">
        <v>2290</v>
      </c>
      <c r="F10" s="15">
        <v>5309</v>
      </c>
      <c r="G10" s="15">
        <v>867</v>
      </c>
      <c r="H10" s="15">
        <v>5650</v>
      </c>
      <c r="I10" s="15">
        <v>555</v>
      </c>
      <c r="J10" s="15">
        <v>7533</v>
      </c>
      <c r="K10" s="15">
        <v>228</v>
      </c>
      <c r="L10" s="15">
        <v>5416</v>
      </c>
      <c r="M10" s="15">
        <v>152</v>
      </c>
      <c r="N10" s="15">
        <v>5579</v>
      </c>
      <c r="O10" s="15">
        <v>69</v>
      </c>
      <c r="P10" s="15">
        <v>4723</v>
      </c>
      <c r="Q10" s="15">
        <v>24</v>
      </c>
      <c r="R10" s="15">
        <v>3577</v>
      </c>
      <c r="S10" s="15">
        <v>6</v>
      </c>
      <c r="T10" s="15">
        <v>2701</v>
      </c>
      <c r="U10" s="15">
        <v>2</v>
      </c>
      <c r="V10" s="15">
        <v>2930</v>
      </c>
      <c r="W10" s="15">
        <v>0</v>
      </c>
      <c r="X10" s="15">
        <v>0</v>
      </c>
      <c r="Y10" s="15">
        <v>0</v>
      </c>
      <c r="Z10" s="15">
        <v>0</v>
      </c>
      <c r="AA10" s="15">
        <v>21</v>
      </c>
      <c r="AB10" s="8" t="s">
        <v>26</v>
      </c>
      <c r="AC10" s="7"/>
    </row>
    <row r="11" spans="1:29" ht="24" customHeight="1">
      <c r="A11" s="35" t="s">
        <v>6</v>
      </c>
      <c r="B11" s="36"/>
      <c r="C11" s="14">
        <f t="shared" si="1"/>
        <v>4928</v>
      </c>
      <c r="D11" s="15">
        <f t="shared" si="2"/>
        <v>41966</v>
      </c>
      <c r="E11" s="15">
        <v>2964</v>
      </c>
      <c r="F11" s="15">
        <v>6754</v>
      </c>
      <c r="G11" s="15">
        <v>988</v>
      </c>
      <c r="H11" s="15">
        <v>6462</v>
      </c>
      <c r="I11" s="15">
        <v>514</v>
      </c>
      <c r="J11" s="15">
        <v>6968</v>
      </c>
      <c r="K11" s="15">
        <v>188</v>
      </c>
      <c r="L11" s="15">
        <v>4494</v>
      </c>
      <c r="M11" s="15">
        <v>134</v>
      </c>
      <c r="N11" s="15">
        <v>5036</v>
      </c>
      <c r="O11" s="15">
        <v>80</v>
      </c>
      <c r="P11" s="15">
        <v>5319</v>
      </c>
      <c r="Q11" s="15">
        <v>26</v>
      </c>
      <c r="R11" s="15">
        <v>4106</v>
      </c>
      <c r="S11" s="15">
        <v>5</v>
      </c>
      <c r="T11" s="15">
        <v>1708</v>
      </c>
      <c r="U11" s="15">
        <v>1</v>
      </c>
      <c r="V11" s="15">
        <v>1119</v>
      </c>
      <c r="W11" s="15">
        <v>0</v>
      </c>
      <c r="X11" s="15">
        <v>0</v>
      </c>
      <c r="Y11" s="15">
        <v>0</v>
      </c>
      <c r="Z11" s="15">
        <v>0</v>
      </c>
      <c r="AA11" s="15">
        <v>28</v>
      </c>
      <c r="AB11" s="8" t="s">
        <v>27</v>
      </c>
      <c r="AC11" s="7"/>
    </row>
    <row r="12" spans="1:29" ht="24" customHeight="1" thickBot="1">
      <c r="A12" s="37" t="s">
        <v>7</v>
      </c>
      <c r="B12" s="38"/>
      <c r="C12" s="16">
        <f t="shared" si="1"/>
        <v>2853</v>
      </c>
      <c r="D12" s="17">
        <f t="shared" si="2"/>
        <v>32340</v>
      </c>
      <c r="E12" s="17">
        <v>1480</v>
      </c>
      <c r="F12" s="17">
        <v>3465</v>
      </c>
      <c r="G12" s="17">
        <v>662</v>
      </c>
      <c r="H12" s="17">
        <v>4288</v>
      </c>
      <c r="I12" s="17">
        <v>345</v>
      </c>
      <c r="J12" s="17">
        <v>4622</v>
      </c>
      <c r="K12" s="17">
        <v>140</v>
      </c>
      <c r="L12" s="17">
        <v>3326</v>
      </c>
      <c r="M12" s="17">
        <v>109</v>
      </c>
      <c r="N12" s="17">
        <v>4013</v>
      </c>
      <c r="O12" s="17">
        <v>56</v>
      </c>
      <c r="P12" s="17">
        <v>3908</v>
      </c>
      <c r="Q12" s="17">
        <v>38</v>
      </c>
      <c r="R12" s="17">
        <v>6341</v>
      </c>
      <c r="S12" s="17">
        <v>2</v>
      </c>
      <c r="T12" s="17">
        <v>1030</v>
      </c>
      <c r="U12" s="17">
        <v>1</v>
      </c>
      <c r="V12" s="17">
        <v>1347</v>
      </c>
      <c r="W12" s="17">
        <v>0</v>
      </c>
      <c r="X12" s="17">
        <v>0</v>
      </c>
      <c r="Y12" s="17">
        <v>0</v>
      </c>
      <c r="Z12" s="17">
        <v>0</v>
      </c>
      <c r="AA12" s="17">
        <v>20</v>
      </c>
      <c r="AB12" s="9" t="s">
        <v>28</v>
      </c>
      <c r="AC12" s="7"/>
    </row>
    <row r="13" s="11" customFormat="1" ht="13.5" customHeight="1" thickTop="1">
      <c r="A13" s="10" t="s">
        <v>34</v>
      </c>
    </row>
    <row r="14" spans="3:29" ht="13.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</sheetData>
  <mergeCells count="22">
    <mergeCell ref="A5:B5"/>
    <mergeCell ref="A10:B10"/>
    <mergeCell ref="A11:B11"/>
    <mergeCell ref="A12:B12"/>
    <mergeCell ref="A6:B6"/>
    <mergeCell ref="A7:B7"/>
    <mergeCell ref="A8:B8"/>
    <mergeCell ref="A9:B9"/>
    <mergeCell ref="O3:P3"/>
    <mergeCell ref="C3:D3"/>
    <mergeCell ref="E3:F3"/>
    <mergeCell ref="G3:H3"/>
    <mergeCell ref="Y3:Z3"/>
    <mergeCell ref="AB3:AB4"/>
    <mergeCell ref="A3:B4"/>
    <mergeCell ref="Q3:R3"/>
    <mergeCell ref="S3:T3"/>
    <mergeCell ref="U3:V3"/>
    <mergeCell ref="W3:X3"/>
    <mergeCell ref="I3:J3"/>
    <mergeCell ref="K3:L3"/>
    <mergeCell ref="M3:N3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2003-03-03T07:45:10Z</cp:lastPrinted>
  <dcterms:created xsi:type="dcterms:W3CDTF">1997-08-27T02:49:13Z</dcterms:created>
  <dcterms:modified xsi:type="dcterms:W3CDTF">2006-03-22T10:37:16Z</dcterms:modified>
  <cp:category/>
  <cp:version/>
  <cp:contentType/>
  <cp:contentStatus/>
</cp:coreProperties>
</file>