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activeTab="0"/>
  </bookViews>
  <sheets>
    <sheet name="その１" sheetId="1" r:id="rId1"/>
    <sheet name="その２" sheetId="2" r:id="rId2"/>
  </sheets>
  <definedNames>
    <definedName name="_xlnm.Print_Area" localSheetId="0">'その１'!$A$1:$N$28</definedName>
    <definedName name="_xlnm.Print_Area" localSheetId="1">'その２'!$A$1:$I$28</definedName>
  </definedNames>
  <calcPr fullCalcOnLoad="1"/>
</workbook>
</file>

<file path=xl/sharedStrings.xml><?xml version="1.0" encoding="utf-8"?>
<sst xmlns="http://schemas.openxmlformats.org/spreadsheetml/2006/main" count="91" uniqueCount="52">
  <si>
    <t>年 月 別</t>
  </si>
  <si>
    <t>営業      所数</t>
  </si>
  <si>
    <t>野積倉庫　</t>
  </si>
  <si>
    <t>貯蔵槽倉庫　　</t>
  </si>
  <si>
    <t>トン数　</t>
  </si>
  <si>
    <t>金額　　</t>
  </si>
  <si>
    <t>所管面積</t>
  </si>
  <si>
    <t>所管面積</t>
  </si>
  <si>
    <t>所管容積</t>
  </si>
  <si>
    <t>（単位 100万円）</t>
  </si>
  <si>
    <t xml:space="preserve">             その２  　入 庫 ・ 出 庫 及 び 在 庫 高</t>
  </si>
  <si>
    <t>（単位　100万円）</t>
  </si>
  <si>
    <t xml:space="preserve">年月別 </t>
  </si>
  <si>
    <t>入　　　　　　　　　　　庫</t>
  </si>
  <si>
    <t>出　　　　　　　　　　　庫</t>
  </si>
  <si>
    <t>在　　　　　庫　　　　　高</t>
  </si>
  <si>
    <t>ト　　ン　　数</t>
  </si>
  <si>
    <t>金　　　　額</t>
  </si>
  <si>
    <t>平成</t>
  </si>
  <si>
    <t>月</t>
  </si>
  <si>
    <t>月</t>
  </si>
  <si>
    <t>月</t>
  </si>
  <si>
    <t>月</t>
  </si>
  <si>
    <t>月</t>
  </si>
  <si>
    <t>月</t>
  </si>
  <si>
    <t>月</t>
  </si>
  <si>
    <t>月</t>
  </si>
  <si>
    <t>月</t>
  </si>
  <si>
    <t>月</t>
  </si>
  <si>
    <t>月</t>
  </si>
  <si>
    <t>月</t>
  </si>
  <si>
    <t>月</t>
  </si>
  <si>
    <t xml:space="preserve"> 資料：神奈川倉庫協会</t>
  </si>
  <si>
    <t xml:space="preserve"> 資料：神奈川倉庫協会</t>
  </si>
  <si>
    <t>年</t>
  </si>
  <si>
    <t>年</t>
  </si>
  <si>
    <t>年</t>
  </si>
  <si>
    <t>年　</t>
  </si>
  <si>
    <t>在荷面積　</t>
  </si>
  <si>
    <t>在荷容積</t>
  </si>
  <si>
    <t>４６   営  業  倉  庫  の  概  況</t>
  </si>
  <si>
    <t xml:space="preserve">          本表は市内営業倉庫の取扱い状況を各年末（月末）現在で表わしたものである。</t>
  </si>
  <si>
    <t>　入庫・出庫の年別は各年間の合計値である。</t>
  </si>
  <si>
    <t>　　　　　　　　　　　　　　　　その１  営 業 倉 庫 の 在 荷 状 況</t>
  </si>
  <si>
    <t>(㎡)</t>
  </si>
  <si>
    <t>(立方メートル)</t>
  </si>
  <si>
    <t>在荷率　　　　　　(%)</t>
  </si>
  <si>
    <t xml:space="preserve"> （注）(1)危険品倉庫には、危険タンク（立方メートル）は含まれない。(2)貯蔵槽倉庫には建屋 (㎡）は含まれない。  　　　</t>
  </si>
  <si>
    <t>1、 2、 3類倉庫　　             　　　　及び危険品倉庫</t>
  </si>
  <si>
    <t>平成　11</t>
  </si>
  <si>
    <t>-</t>
  </si>
  <si>
    <t xml:space="preserve">      (3)営業所数は平成11年は事業者数、平成12年以降は営業所数の数値である。(4)営業所数について、平成15年は8月現在。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</si>
</sst>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_ ;_ * \-#\ ##0_ ;_ * &quot;-&quot;_ ;_ @_ "/>
    <numFmt numFmtId="178" formatCode="###\ ##0_ ;_ * \-#\ ##0_ ;_ * &quot;-&quot;_ ;_ @_ "/>
  </numFmts>
  <fonts count="15">
    <font>
      <sz val="11"/>
      <name val="ＭＳ Ｐゴシック"/>
      <family val="0"/>
    </font>
    <font>
      <sz val="12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8.5"/>
      <name val="ＭＳ Ｐ明朝"/>
      <family val="1"/>
    </font>
    <font>
      <b/>
      <sz val="9"/>
      <name val="ＭＳ Ｐゴシック"/>
      <family val="3"/>
    </font>
    <font>
      <sz val="6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2"/>
      <name val="ＭＳ Ｐ明朝"/>
      <family val="1"/>
    </font>
    <font>
      <b/>
      <sz val="10"/>
      <name val="ＭＳ 明朝"/>
      <family val="1"/>
    </font>
    <font>
      <b/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/>
    </xf>
    <xf numFmtId="0" fontId="4" fillId="0" borderId="0" xfId="0" applyFont="1" applyAlignment="1">
      <alignment horizontal="center" shrinkToFi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3" fillId="0" borderId="2" xfId="0" applyFont="1" applyBorder="1" applyAlignment="1">
      <alignment horizontal="distributed"/>
    </xf>
    <xf numFmtId="0" fontId="3" fillId="0" borderId="4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6" fillId="0" borderId="3" xfId="0" applyFont="1" applyBorder="1" applyAlignment="1">
      <alignment horizontal="right"/>
    </xf>
    <xf numFmtId="0" fontId="4" fillId="0" borderId="1" xfId="0" applyFont="1" applyBorder="1" applyAlignment="1">
      <alignment horizontal="center" shrinkToFit="1"/>
    </xf>
    <xf numFmtId="0" fontId="3" fillId="0" borderId="0" xfId="0" applyFont="1" applyBorder="1" applyAlignment="1">
      <alignment horizontal="distributed"/>
    </xf>
    <xf numFmtId="0" fontId="1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5" xfId="0" applyFont="1" applyBorder="1" applyAlignment="1">
      <alignment horizontal="centerContinuous"/>
    </xf>
    <xf numFmtId="0" fontId="7" fillId="0" borderId="5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5" xfId="0" applyFont="1" applyBorder="1" applyAlignment="1">
      <alignment vertic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distributed"/>
    </xf>
    <xf numFmtId="0" fontId="3" fillId="0" borderId="7" xfId="0" applyFont="1" applyBorder="1" applyAlignment="1">
      <alignment horizontal="right"/>
    </xf>
    <xf numFmtId="0" fontId="3" fillId="0" borderId="5" xfId="0" applyFont="1" applyBorder="1" applyAlignment="1">
      <alignment horizontal="distributed"/>
    </xf>
    <xf numFmtId="0" fontId="3" fillId="0" borderId="5" xfId="0" applyFont="1" applyBorder="1" applyAlignment="1">
      <alignment/>
    </xf>
    <xf numFmtId="0" fontId="3" fillId="0" borderId="7" xfId="0" applyFont="1" applyBorder="1" applyAlignment="1">
      <alignment horizontal="center"/>
    </xf>
    <xf numFmtId="176" fontId="3" fillId="0" borderId="7" xfId="17" applyNumberFormat="1" applyFont="1" applyBorder="1" applyAlignment="1">
      <alignment/>
    </xf>
    <xf numFmtId="176" fontId="3" fillId="0" borderId="0" xfId="17" applyNumberFormat="1" applyFont="1" applyAlignment="1">
      <alignment/>
    </xf>
    <xf numFmtId="177" fontId="3" fillId="0" borderId="0" xfId="0" applyNumberFormat="1" applyFont="1" applyAlignment="1">
      <alignment/>
    </xf>
    <xf numFmtId="177" fontId="3" fillId="0" borderId="0" xfId="0" applyNumberFormat="1" applyFont="1" applyAlignment="1">
      <alignment horizontal="right"/>
    </xf>
    <xf numFmtId="178" fontId="3" fillId="0" borderId="7" xfId="17" applyNumberFormat="1" applyFont="1" applyBorder="1" applyAlignment="1">
      <alignment/>
    </xf>
    <xf numFmtId="178" fontId="3" fillId="0" borderId="0" xfId="17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7" xfId="0" applyFont="1" applyBorder="1" applyAlignment="1">
      <alignment horizontal="distributed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centerContinuous"/>
    </xf>
    <xf numFmtId="0" fontId="11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left"/>
    </xf>
    <xf numFmtId="178" fontId="5" fillId="0" borderId="0" xfId="17" applyNumberFormat="1" applyFont="1" applyFill="1" applyAlignment="1">
      <alignment horizontal="right"/>
    </xf>
    <xf numFmtId="178" fontId="5" fillId="0" borderId="0" xfId="17" applyNumberFormat="1" applyFont="1" applyFill="1" applyAlignment="1">
      <alignment/>
    </xf>
    <xf numFmtId="178" fontId="3" fillId="0" borderId="0" xfId="17" applyNumberFormat="1" applyFont="1" applyFill="1" applyAlignment="1">
      <alignment/>
    </xf>
    <xf numFmtId="176" fontId="3" fillId="0" borderId="0" xfId="17" applyNumberFormat="1" applyFont="1" applyFill="1" applyAlignment="1">
      <alignment/>
    </xf>
    <xf numFmtId="178" fontId="3" fillId="0" borderId="5" xfId="17" applyNumberFormat="1" applyFont="1" applyFill="1" applyBorder="1" applyAlignment="1">
      <alignment/>
    </xf>
    <xf numFmtId="176" fontId="3" fillId="0" borderId="5" xfId="17" applyNumberFormat="1" applyFont="1" applyFill="1" applyBorder="1" applyAlignment="1">
      <alignment/>
    </xf>
    <xf numFmtId="176" fontId="12" fillId="0" borderId="0" xfId="17" applyNumberFormat="1" applyFont="1" applyAlignment="1">
      <alignment/>
    </xf>
    <xf numFmtId="177" fontId="5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77" fontId="3" fillId="0" borderId="5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8" fontId="3" fillId="0" borderId="0" xfId="17" applyNumberFormat="1" applyFont="1" applyFill="1" applyAlignment="1">
      <alignment horizontal="right"/>
    </xf>
    <xf numFmtId="178" fontId="3" fillId="0" borderId="8" xfId="17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7" fillId="0" borderId="0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3" fillId="0" borderId="15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showGridLines="0" tabSelected="1" workbookViewId="0" topLeftCell="A1">
      <selection activeCell="A1" sqref="A1:N28"/>
    </sheetView>
  </sheetViews>
  <sheetFormatPr defaultColWidth="9.00390625" defaultRowHeight="13.5"/>
  <cols>
    <col min="1" max="1" width="6.625" style="2" customWidth="1"/>
    <col min="2" max="2" width="3.125" style="2" customWidth="1"/>
    <col min="3" max="3" width="5.375" style="0" customWidth="1"/>
    <col min="4" max="4" width="7.75390625" style="0" customWidth="1"/>
    <col min="5" max="5" width="8.125" style="0" customWidth="1"/>
    <col min="6" max="6" width="5.50390625" style="0" customWidth="1"/>
    <col min="7" max="8" width="6.625" style="0" customWidth="1"/>
    <col min="9" max="9" width="5.50390625" style="0" customWidth="1"/>
    <col min="10" max="11" width="7.125" style="0" customWidth="1"/>
    <col min="12" max="12" width="5.50390625" style="0" customWidth="1"/>
    <col min="13" max="13" width="7.125" style="0" customWidth="1"/>
    <col min="14" max="14" width="7.75390625" style="0" customWidth="1"/>
  </cols>
  <sheetData>
    <row r="1" spans="1:14" s="13" customFormat="1" ht="19.5" customHeight="1">
      <c r="A1" s="45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15" customFormat="1" ht="12" customHeight="1">
      <c r="A2" s="14" t="s">
        <v>41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18" customFormat="1" ht="18" customHeight="1">
      <c r="A3" s="46" t="s">
        <v>43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80" t="s">
        <v>9</v>
      </c>
      <c r="N3" s="80"/>
    </row>
    <row r="4" spans="1:14" s="18" customFormat="1" ht="10.5" customHeight="1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81"/>
      <c r="N4" s="81"/>
    </row>
    <row r="5" spans="1:14" ht="12" customHeight="1" thickTop="1">
      <c r="A5" s="62" t="s">
        <v>0</v>
      </c>
      <c r="B5" s="63"/>
      <c r="C5" s="82" t="s">
        <v>1</v>
      </c>
      <c r="D5" s="86" t="s">
        <v>48</v>
      </c>
      <c r="E5" s="87"/>
      <c r="F5" s="72" t="s">
        <v>46</v>
      </c>
      <c r="G5" s="68" t="s">
        <v>2</v>
      </c>
      <c r="H5" s="63"/>
      <c r="I5" s="72" t="s">
        <v>46</v>
      </c>
      <c r="J5" s="68" t="s">
        <v>3</v>
      </c>
      <c r="K5" s="69"/>
      <c r="L5" s="72" t="s">
        <v>46</v>
      </c>
      <c r="M5" s="75" t="s">
        <v>4</v>
      </c>
      <c r="N5" s="68" t="s">
        <v>5</v>
      </c>
    </row>
    <row r="6" spans="1:14" ht="12" customHeight="1">
      <c r="A6" s="64"/>
      <c r="B6" s="65"/>
      <c r="C6" s="83"/>
      <c r="D6" s="88"/>
      <c r="E6" s="89"/>
      <c r="F6" s="73"/>
      <c r="G6" s="79"/>
      <c r="H6" s="67"/>
      <c r="I6" s="73"/>
      <c r="J6" s="70"/>
      <c r="K6" s="71"/>
      <c r="L6" s="73"/>
      <c r="M6" s="76"/>
      <c r="N6" s="78"/>
    </row>
    <row r="7" spans="1:14" ht="12" customHeight="1">
      <c r="A7" s="64"/>
      <c r="B7" s="65"/>
      <c r="C7" s="84"/>
      <c r="D7" s="11" t="s">
        <v>6</v>
      </c>
      <c r="E7" s="3" t="s">
        <v>38</v>
      </c>
      <c r="F7" s="73"/>
      <c r="G7" s="4" t="s">
        <v>7</v>
      </c>
      <c r="H7" s="48" t="s">
        <v>38</v>
      </c>
      <c r="I7" s="73"/>
      <c r="J7" s="4" t="s">
        <v>8</v>
      </c>
      <c r="K7" s="5" t="s">
        <v>39</v>
      </c>
      <c r="L7" s="73"/>
      <c r="M7" s="76"/>
      <c r="N7" s="78"/>
    </row>
    <row r="8" spans="1:14" ht="11.25" customHeight="1">
      <c r="A8" s="66"/>
      <c r="B8" s="67"/>
      <c r="C8" s="85"/>
      <c r="D8" s="6" t="s">
        <v>44</v>
      </c>
      <c r="E8" s="6" t="s">
        <v>44</v>
      </c>
      <c r="F8" s="74"/>
      <c r="G8" s="6" t="s">
        <v>44</v>
      </c>
      <c r="H8" s="6" t="s">
        <v>44</v>
      </c>
      <c r="I8" s="74"/>
      <c r="J8" s="10" t="s">
        <v>45</v>
      </c>
      <c r="K8" s="10" t="s">
        <v>45</v>
      </c>
      <c r="L8" s="74"/>
      <c r="M8" s="77"/>
      <c r="N8" s="79"/>
    </row>
    <row r="9" spans="1:14" ht="13.5" customHeight="1">
      <c r="A9" s="26" t="s">
        <v>49</v>
      </c>
      <c r="B9" s="7" t="s">
        <v>36</v>
      </c>
      <c r="C9" s="34">
        <v>46</v>
      </c>
      <c r="D9" s="34">
        <v>695729</v>
      </c>
      <c r="E9" s="34">
        <v>431908</v>
      </c>
      <c r="F9" s="30">
        <v>62.1</v>
      </c>
      <c r="G9" s="34">
        <v>12184</v>
      </c>
      <c r="H9" s="34">
        <v>1854</v>
      </c>
      <c r="I9" s="30">
        <v>15.2</v>
      </c>
      <c r="J9" s="34">
        <v>254967</v>
      </c>
      <c r="K9" s="34">
        <v>109490</v>
      </c>
      <c r="L9" s="30">
        <v>42.9</v>
      </c>
      <c r="M9" s="34">
        <v>502390</v>
      </c>
      <c r="N9" s="34">
        <v>86405</v>
      </c>
    </row>
    <row r="10" spans="1:14" ht="13.5" customHeight="1">
      <c r="A10" s="9">
        <v>12</v>
      </c>
      <c r="B10" s="8" t="s">
        <v>37</v>
      </c>
      <c r="C10" s="35">
        <v>57</v>
      </c>
      <c r="D10" s="35">
        <v>692082</v>
      </c>
      <c r="E10" s="35">
        <v>434655</v>
      </c>
      <c r="F10" s="31">
        <v>62.8</v>
      </c>
      <c r="G10" s="35">
        <v>12184</v>
      </c>
      <c r="H10" s="35">
        <v>3354</v>
      </c>
      <c r="I10" s="31">
        <v>27.5</v>
      </c>
      <c r="J10" s="35">
        <v>254967</v>
      </c>
      <c r="K10" s="35">
        <v>131264</v>
      </c>
      <c r="L10" s="31">
        <v>51.5</v>
      </c>
      <c r="M10" s="35">
        <v>504953</v>
      </c>
      <c r="N10" s="35">
        <v>84834</v>
      </c>
    </row>
    <row r="11" spans="1:14" ht="13.5" customHeight="1">
      <c r="A11" s="9">
        <v>13</v>
      </c>
      <c r="B11" s="8" t="s">
        <v>36</v>
      </c>
      <c r="C11" s="35">
        <v>55</v>
      </c>
      <c r="D11" s="35">
        <v>672663</v>
      </c>
      <c r="E11" s="35">
        <v>430024</v>
      </c>
      <c r="F11" s="31">
        <v>63.9</v>
      </c>
      <c r="G11" s="35">
        <v>10342</v>
      </c>
      <c r="H11" s="35">
        <v>4294</v>
      </c>
      <c r="I11" s="31">
        <v>41.5</v>
      </c>
      <c r="J11" s="35">
        <v>254967</v>
      </c>
      <c r="K11" s="35">
        <v>81350</v>
      </c>
      <c r="L11" s="31">
        <v>31.9</v>
      </c>
      <c r="M11" s="35">
        <v>449339</v>
      </c>
      <c r="N11" s="35">
        <v>81670</v>
      </c>
    </row>
    <row r="12" spans="1:14" ht="13.5" customHeight="1">
      <c r="A12" s="9">
        <v>14</v>
      </c>
      <c r="B12" s="8" t="s">
        <v>36</v>
      </c>
      <c r="C12" s="35">
        <v>55</v>
      </c>
      <c r="D12" s="35">
        <v>703237</v>
      </c>
      <c r="E12" s="35">
        <v>446998</v>
      </c>
      <c r="F12" s="31">
        <v>63.6</v>
      </c>
      <c r="G12" s="35">
        <v>10342</v>
      </c>
      <c r="H12" s="35">
        <v>6234</v>
      </c>
      <c r="I12" s="31">
        <v>60.3</v>
      </c>
      <c r="J12" s="35">
        <v>254967</v>
      </c>
      <c r="K12" s="35">
        <v>116708</v>
      </c>
      <c r="L12" s="31">
        <v>45.8</v>
      </c>
      <c r="M12" s="35">
        <v>441148</v>
      </c>
      <c r="N12" s="35">
        <v>76564</v>
      </c>
    </row>
    <row r="13" spans="1:14" ht="13.5" customHeight="1">
      <c r="A13" s="41">
        <v>15</v>
      </c>
      <c r="B13" s="42" t="s">
        <v>34</v>
      </c>
      <c r="C13" s="49">
        <v>54</v>
      </c>
      <c r="D13" s="50">
        <f>D25</f>
        <v>656708</v>
      </c>
      <c r="E13" s="50">
        <f aca="true" t="shared" si="0" ref="E13:N13">E25</f>
        <v>458283</v>
      </c>
      <c r="F13" s="55">
        <f t="shared" si="0"/>
        <v>69.78489678822247</v>
      </c>
      <c r="G13" s="50">
        <f t="shared" si="0"/>
        <v>10342</v>
      </c>
      <c r="H13" s="50">
        <f t="shared" si="0"/>
        <v>6404</v>
      </c>
      <c r="I13" s="55">
        <f t="shared" si="0"/>
        <v>61.9222587507252</v>
      </c>
      <c r="J13" s="50">
        <f t="shared" si="0"/>
        <v>254967</v>
      </c>
      <c r="K13" s="50">
        <f t="shared" si="0"/>
        <v>95710</v>
      </c>
      <c r="L13" s="55">
        <f t="shared" si="0"/>
        <v>37.538191216902575</v>
      </c>
      <c r="M13" s="50">
        <f t="shared" si="0"/>
        <v>526043</v>
      </c>
      <c r="N13" s="50">
        <f t="shared" si="0"/>
        <v>68957</v>
      </c>
    </row>
    <row r="14" spans="1:14" ht="15.75" customHeight="1">
      <c r="A14" s="9">
        <v>1</v>
      </c>
      <c r="B14" s="8" t="s">
        <v>19</v>
      </c>
      <c r="C14" s="60" t="s">
        <v>50</v>
      </c>
      <c r="D14" s="51">
        <v>689687</v>
      </c>
      <c r="E14" s="51">
        <v>450769</v>
      </c>
      <c r="F14" s="52">
        <v>65.35848870574623</v>
      </c>
      <c r="G14" s="51">
        <v>10342</v>
      </c>
      <c r="H14" s="51">
        <v>5904</v>
      </c>
      <c r="I14" s="52">
        <v>57.08760394507833</v>
      </c>
      <c r="J14" s="51">
        <v>254967</v>
      </c>
      <c r="K14" s="51">
        <v>114814</v>
      </c>
      <c r="L14" s="52">
        <v>45.03092557076014</v>
      </c>
      <c r="M14" s="51">
        <v>452159</v>
      </c>
      <c r="N14" s="51">
        <v>80969</v>
      </c>
    </row>
    <row r="15" spans="1:14" ht="11.25" customHeight="1">
      <c r="A15" s="9">
        <v>2</v>
      </c>
      <c r="B15" s="8" t="s">
        <v>20</v>
      </c>
      <c r="C15" s="60" t="s">
        <v>50</v>
      </c>
      <c r="D15" s="51">
        <v>694011</v>
      </c>
      <c r="E15" s="51">
        <v>445415</v>
      </c>
      <c r="F15" s="52">
        <v>64.17981847549967</v>
      </c>
      <c r="G15" s="51">
        <v>10342</v>
      </c>
      <c r="H15" s="51">
        <v>5904</v>
      </c>
      <c r="I15" s="52">
        <v>57.08760394507833</v>
      </c>
      <c r="J15" s="51">
        <v>254967</v>
      </c>
      <c r="K15" s="51">
        <v>107310</v>
      </c>
      <c r="L15" s="52">
        <v>42.08779959759498</v>
      </c>
      <c r="M15" s="51">
        <v>462955</v>
      </c>
      <c r="N15" s="51">
        <v>81564</v>
      </c>
    </row>
    <row r="16" spans="1:14" ht="11.25" customHeight="1">
      <c r="A16" s="9">
        <v>3</v>
      </c>
      <c r="B16" s="8" t="s">
        <v>21</v>
      </c>
      <c r="C16" s="60" t="s">
        <v>50</v>
      </c>
      <c r="D16" s="51">
        <v>694011</v>
      </c>
      <c r="E16" s="51">
        <v>453510</v>
      </c>
      <c r="F16" s="52">
        <v>65.3462265007327</v>
      </c>
      <c r="G16" s="51">
        <v>10342</v>
      </c>
      <c r="H16" s="51">
        <v>5904</v>
      </c>
      <c r="I16" s="52">
        <v>57.08760394507833</v>
      </c>
      <c r="J16" s="51">
        <v>254967</v>
      </c>
      <c r="K16" s="51">
        <v>125623</v>
      </c>
      <c r="L16" s="52">
        <v>49.270297724803605</v>
      </c>
      <c r="M16" s="51">
        <v>428935</v>
      </c>
      <c r="N16" s="51">
        <v>69766</v>
      </c>
    </row>
    <row r="17" spans="1:14" ht="11.25" customHeight="1">
      <c r="A17" s="9">
        <v>4</v>
      </c>
      <c r="B17" s="8" t="s">
        <v>22</v>
      </c>
      <c r="C17" s="60" t="s">
        <v>50</v>
      </c>
      <c r="D17" s="51">
        <v>668003</v>
      </c>
      <c r="E17" s="51">
        <v>451411</v>
      </c>
      <c r="F17" s="52">
        <v>67.57619352008898</v>
      </c>
      <c r="G17" s="51">
        <v>10342</v>
      </c>
      <c r="H17" s="51">
        <v>5904</v>
      </c>
      <c r="I17" s="52">
        <v>57.08760394507833</v>
      </c>
      <c r="J17" s="51">
        <v>254967</v>
      </c>
      <c r="K17" s="51">
        <v>103846</v>
      </c>
      <c r="L17" s="52">
        <v>40.72919240529166</v>
      </c>
      <c r="M17" s="51">
        <v>447625</v>
      </c>
      <c r="N17" s="51">
        <v>72092</v>
      </c>
    </row>
    <row r="18" spans="1:14" ht="11.25" customHeight="1">
      <c r="A18" s="9">
        <v>5</v>
      </c>
      <c r="B18" s="8" t="s">
        <v>23</v>
      </c>
      <c r="C18" s="60" t="s">
        <v>50</v>
      </c>
      <c r="D18" s="51">
        <v>668003</v>
      </c>
      <c r="E18" s="51">
        <v>460112</v>
      </c>
      <c r="F18" s="52">
        <v>68.8787325805423</v>
      </c>
      <c r="G18" s="51">
        <v>10342</v>
      </c>
      <c r="H18" s="51">
        <v>5904</v>
      </c>
      <c r="I18" s="52">
        <v>57.08760394507833</v>
      </c>
      <c r="J18" s="51">
        <v>254967</v>
      </c>
      <c r="K18" s="51">
        <v>69820</v>
      </c>
      <c r="L18" s="52">
        <v>27.38393596033997</v>
      </c>
      <c r="M18" s="51">
        <v>426946</v>
      </c>
      <c r="N18" s="51">
        <v>74719</v>
      </c>
    </row>
    <row r="19" spans="1:14" ht="11.25" customHeight="1">
      <c r="A19" s="9">
        <v>6</v>
      </c>
      <c r="B19" s="8" t="s">
        <v>24</v>
      </c>
      <c r="C19" s="60" t="s">
        <v>50</v>
      </c>
      <c r="D19" s="51">
        <v>652256</v>
      </c>
      <c r="E19" s="51">
        <v>448941</v>
      </c>
      <c r="F19" s="52">
        <v>68.82895672864642</v>
      </c>
      <c r="G19" s="51">
        <v>10342</v>
      </c>
      <c r="H19" s="51">
        <v>5904</v>
      </c>
      <c r="I19" s="52">
        <v>57.08760394507833</v>
      </c>
      <c r="J19" s="51">
        <v>254967</v>
      </c>
      <c r="K19" s="51">
        <v>94711</v>
      </c>
      <c r="L19" s="52">
        <v>37.1463758054964</v>
      </c>
      <c r="M19" s="51">
        <v>445255</v>
      </c>
      <c r="N19" s="51">
        <v>70126</v>
      </c>
    </row>
    <row r="20" spans="1:14" ht="15.75" customHeight="1">
      <c r="A20" s="9">
        <v>7</v>
      </c>
      <c r="B20" s="8" t="s">
        <v>25</v>
      </c>
      <c r="C20" s="60" t="s">
        <v>50</v>
      </c>
      <c r="D20" s="51">
        <v>649478</v>
      </c>
      <c r="E20" s="51">
        <v>447242</v>
      </c>
      <c r="F20" s="52">
        <v>68.86176283107358</v>
      </c>
      <c r="G20" s="51">
        <v>10342</v>
      </c>
      <c r="H20" s="51">
        <v>5904</v>
      </c>
      <c r="I20" s="52">
        <v>57.08760394507833</v>
      </c>
      <c r="J20" s="51">
        <v>254967</v>
      </c>
      <c r="K20" s="51">
        <v>113705</v>
      </c>
      <c r="L20" s="52">
        <v>44.595967321261185</v>
      </c>
      <c r="M20" s="51">
        <v>495454</v>
      </c>
      <c r="N20" s="51">
        <v>71960</v>
      </c>
    </row>
    <row r="21" spans="1:14" ht="11.25" customHeight="1">
      <c r="A21" s="9">
        <v>8</v>
      </c>
      <c r="B21" s="8" t="s">
        <v>26</v>
      </c>
      <c r="C21" s="60" t="s">
        <v>50</v>
      </c>
      <c r="D21" s="51">
        <v>656708</v>
      </c>
      <c r="E21" s="51">
        <v>444025</v>
      </c>
      <c r="F21" s="52">
        <v>67.61376441279839</v>
      </c>
      <c r="G21" s="51">
        <v>10342</v>
      </c>
      <c r="H21" s="51">
        <v>5904</v>
      </c>
      <c r="I21" s="52">
        <v>57.08760394507833</v>
      </c>
      <c r="J21" s="51">
        <v>254967</v>
      </c>
      <c r="K21" s="51">
        <v>107180</v>
      </c>
      <c r="L21" s="52">
        <v>42.0368126071217</v>
      </c>
      <c r="M21" s="51">
        <v>473772</v>
      </c>
      <c r="N21" s="51">
        <v>72009</v>
      </c>
    </row>
    <row r="22" spans="1:14" ht="11.25" customHeight="1">
      <c r="A22" s="9">
        <v>9</v>
      </c>
      <c r="B22" s="8" t="s">
        <v>27</v>
      </c>
      <c r="C22" s="60" t="s">
        <v>50</v>
      </c>
      <c r="D22" s="51">
        <v>656708</v>
      </c>
      <c r="E22" s="51">
        <v>447238</v>
      </c>
      <c r="F22" s="52">
        <v>68.10302295693063</v>
      </c>
      <c r="G22" s="51">
        <v>10342</v>
      </c>
      <c r="H22" s="51">
        <v>5904</v>
      </c>
      <c r="I22" s="52">
        <v>57.08760394507833</v>
      </c>
      <c r="J22" s="51">
        <v>254967</v>
      </c>
      <c r="K22" s="51">
        <v>116086</v>
      </c>
      <c r="L22" s="52">
        <v>45.5298136621602</v>
      </c>
      <c r="M22" s="51">
        <v>550389</v>
      </c>
      <c r="N22" s="51">
        <v>70387</v>
      </c>
    </row>
    <row r="23" spans="1:14" ht="11.25" customHeight="1">
      <c r="A23" s="9">
        <v>10</v>
      </c>
      <c r="B23" s="8" t="s">
        <v>28</v>
      </c>
      <c r="C23" s="60" t="s">
        <v>50</v>
      </c>
      <c r="D23" s="51">
        <v>656708</v>
      </c>
      <c r="E23" s="51">
        <v>451352</v>
      </c>
      <c r="F23" s="52">
        <v>68.72948098698356</v>
      </c>
      <c r="G23" s="51">
        <v>10342</v>
      </c>
      <c r="H23" s="51">
        <v>7394</v>
      </c>
      <c r="I23" s="52">
        <v>71.49487526590602</v>
      </c>
      <c r="J23" s="51">
        <v>254967</v>
      </c>
      <c r="K23" s="51">
        <v>100831</v>
      </c>
      <c r="L23" s="52">
        <v>39.54668643393067</v>
      </c>
      <c r="M23" s="51">
        <v>463746</v>
      </c>
      <c r="N23" s="51">
        <v>69934</v>
      </c>
    </row>
    <row r="24" spans="1:14" ht="11.25" customHeight="1">
      <c r="A24" s="9">
        <v>11</v>
      </c>
      <c r="B24" s="8" t="s">
        <v>29</v>
      </c>
      <c r="C24" s="60" t="s">
        <v>50</v>
      </c>
      <c r="D24" s="51">
        <v>656708</v>
      </c>
      <c r="E24" s="51">
        <v>450992</v>
      </c>
      <c r="F24" s="52">
        <v>68.67466210248695</v>
      </c>
      <c r="G24" s="51">
        <v>10342</v>
      </c>
      <c r="H24" s="51">
        <v>7394</v>
      </c>
      <c r="I24" s="52">
        <v>71.49487526590602</v>
      </c>
      <c r="J24" s="51">
        <v>254967</v>
      </c>
      <c r="K24" s="51">
        <v>84080</v>
      </c>
      <c r="L24" s="52">
        <v>32.97681660763942</v>
      </c>
      <c r="M24" s="51">
        <v>512312</v>
      </c>
      <c r="N24" s="51">
        <v>68660</v>
      </c>
    </row>
    <row r="25" spans="1:14" ht="12" customHeight="1" thickBot="1">
      <c r="A25" s="28">
        <v>12</v>
      </c>
      <c r="B25" s="25" t="s">
        <v>30</v>
      </c>
      <c r="C25" s="61" t="s">
        <v>50</v>
      </c>
      <c r="D25" s="53">
        <v>656708</v>
      </c>
      <c r="E25" s="53">
        <v>458283</v>
      </c>
      <c r="F25" s="54">
        <v>69.78489678822247</v>
      </c>
      <c r="G25" s="53">
        <v>10342</v>
      </c>
      <c r="H25" s="53">
        <v>6404</v>
      </c>
      <c r="I25" s="54">
        <v>61.9222587507252</v>
      </c>
      <c r="J25" s="53">
        <v>254967</v>
      </c>
      <c r="K25" s="53">
        <v>95710</v>
      </c>
      <c r="L25" s="54">
        <v>37.538191216902575</v>
      </c>
      <c r="M25" s="53">
        <v>526043</v>
      </c>
      <c r="N25" s="53">
        <v>68957</v>
      </c>
    </row>
    <row r="26" spans="1:2" s="15" customFormat="1" ht="12" customHeight="1" thickTop="1">
      <c r="A26" s="36" t="s">
        <v>47</v>
      </c>
      <c r="B26" s="36"/>
    </row>
    <row r="27" spans="1:2" s="15" customFormat="1" ht="12" customHeight="1">
      <c r="A27" s="36" t="s">
        <v>51</v>
      </c>
      <c r="B27" s="36"/>
    </row>
    <row r="28" spans="1:2" s="15" customFormat="1" ht="12.75" customHeight="1">
      <c r="A28" s="22" t="s">
        <v>33</v>
      </c>
      <c r="B28" s="36"/>
    </row>
    <row r="29" ht="12" customHeight="1"/>
    <row r="30" ht="12" customHeight="1"/>
    <row r="31" ht="12" customHeight="1"/>
    <row r="32" ht="12" customHeight="1"/>
    <row r="33" ht="12" customHeight="1"/>
  </sheetData>
  <mergeCells count="11">
    <mergeCell ref="N5:N8"/>
    <mergeCell ref="M3:N4"/>
    <mergeCell ref="C5:C8"/>
    <mergeCell ref="D5:E6"/>
    <mergeCell ref="G5:H6"/>
    <mergeCell ref="I5:I8"/>
    <mergeCell ref="L5:L8"/>
    <mergeCell ref="A5:B8"/>
    <mergeCell ref="J5:K6"/>
    <mergeCell ref="F5:F8"/>
    <mergeCell ref="M5:M8"/>
  </mergeCells>
  <printOptions/>
  <pageMargins left="0.6692913385826772" right="0.6692913385826772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showGridLines="0" workbookViewId="0" topLeftCell="A1">
      <selection activeCell="L28" sqref="L28"/>
    </sheetView>
  </sheetViews>
  <sheetFormatPr defaultColWidth="9.00390625" defaultRowHeight="13.5"/>
  <cols>
    <col min="1" max="2" width="4.625" style="2" customWidth="1"/>
    <col min="3" max="3" width="4.125" style="2" customWidth="1"/>
    <col min="4" max="9" width="12.625" style="0" customWidth="1"/>
  </cols>
  <sheetData>
    <row r="1" spans="1:7" s="18" customFormat="1" ht="18" customHeight="1">
      <c r="A1" s="16"/>
      <c r="B1" s="16"/>
      <c r="C1" s="16"/>
      <c r="D1" s="46" t="s">
        <v>10</v>
      </c>
      <c r="E1" s="17"/>
      <c r="F1" s="17"/>
      <c r="G1" s="17"/>
    </row>
    <row r="2" spans="1:9" s="18" customFormat="1" ht="12" customHeight="1">
      <c r="A2" s="16"/>
      <c r="B2" s="16"/>
      <c r="C2" s="16"/>
      <c r="D2" s="46"/>
      <c r="E2" s="47" t="s">
        <v>42</v>
      </c>
      <c r="F2" s="17"/>
      <c r="G2" s="17"/>
      <c r="I2" s="80" t="s">
        <v>11</v>
      </c>
    </row>
    <row r="3" spans="1:9" s="18" customFormat="1" ht="10.5" customHeight="1" thickBot="1">
      <c r="A3" s="19"/>
      <c r="B3" s="19"/>
      <c r="C3" s="19"/>
      <c r="D3" s="19"/>
      <c r="E3" s="19"/>
      <c r="F3" s="19"/>
      <c r="G3" s="19"/>
      <c r="H3" s="20"/>
      <c r="I3" s="81"/>
    </row>
    <row r="4" spans="1:9" ht="12" customHeight="1" thickTop="1">
      <c r="A4" s="62" t="s">
        <v>12</v>
      </c>
      <c r="B4" s="62"/>
      <c r="C4" s="69"/>
      <c r="D4" s="98" t="s">
        <v>13</v>
      </c>
      <c r="E4" s="99"/>
      <c r="F4" s="98" t="s">
        <v>14</v>
      </c>
      <c r="G4" s="99"/>
      <c r="H4" s="101" t="s">
        <v>15</v>
      </c>
      <c r="I4" s="101"/>
    </row>
    <row r="5" spans="1:9" ht="12" customHeight="1">
      <c r="A5" s="90"/>
      <c r="B5" s="90"/>
      <c r="C5" s="91"/>
      <c r="D5" s="96"/>
      <c r="E5" s="100"/>
      <c r="F5" s="96"/>
      <c r="G5" s="100"/>
      <c r="H5" s="102"/>
      <c r="I5" s="102"/>
    </row>
    <row r="6" spans="1:9" ht="12" customHeight="1">
      <c r="A6" s="90"/>
      <c r="B6" s="90"/>
      <c r="C6" s="91"/>
      <c r="D6" s="93" t="s">
        <v>16</v>
      </c>
      <c r="E6" s="93" t="s">
        <v>17</v>
      </c>
      <c r="F6" s="93" t="s">
        <v>16</v>
      </c>
      <c r="G6" s="93" t="s">
        <v>17</v>
      </c>
      <c r="H6" s="93" t="s">
        <v>16</v>
      </c>
      <c r="I6" s="95" t="s">
        <v>17</v>
      </c>
    </row>
    <row r="7" spans="1:9" ht="11.25" customHeight="1">
      <c r="A7" s="92"/>
      <c r="B7" s="92"/>
      <c r="C7" s="71"/>
      <c r="D7" s="94"/>
      <c r="E7" s="97"/>
      <c r="F7" s="94"/>
      <c r="G7" s="97"/>
      <c r="H7" s="94"/>
      <c r="I7" s="96"/>
    </row>
    <row r="8" spans="1:9" ht="13.5" customHeight="1">
      <c r="A8" s="29" t="s">
        <v>18</v>
      </c>
      <c r="B8" s="39">
        <v>11</v>
      </c>
      <c r="C8" s="7" t="s">
        <v>36</v>
      </c>
      <c r="D8" s="32">
        <v>3808460</v>
      </c>
      <c r="E8" s="32">
        <v>612418</v>
      </c>
      <c r="F8" s="32">
        <v>3765732</v>
      </c>
      <c r="G8" s="33">
        <v>609642</v>
      </c>
      <c r="H8" s="32">
        <v>5803474</v>
      </c>
      <c r="I8" s="32">
        <v>1060105</v>
      </c>
    </row>
    <row r="9" spans="1:9" ht="13.5" customHeight="1">
      <c r="A9" s="12"/>
      <c r="B9" s="12">
        <v>12</v>
      </c>
      <c r="C9" s="8" t="s">
        <v>36</v>
      </c>
      <c r="D9" s="32">
        <v>3715646</v>
      </c>
      <c r="E9" s="32">
        <v>626883</v>
      </c>
      <c r="F9" s="32">
        <v>3713083</v>
      </c>
      <c r="G9" s="33">
        <v>631814</v>
      </c>
      <c r="H9" s="32">
        <v>6152148</v>
      </c>
      <c r="I9" s="32">
        <v>1065955</v>
      </c>
    </row>
    <row r="10" spans="1:9" ht="13.5" customHeight="1">
      <c r="A10" s="12"/>
      <c r="B10" s="12">
        <v>13</v>
      </c>
      <c r="C10" s="8" t="s">
        <v>36</v>
      </c>
      <c r="D10" s="32">
        <v>3675160</v>
      </c>
      <c r="E10" s="32">
        <v>625688</v>
      </c>
      <c r="F10" s="32">
        <v>3730774</v>
      </c>
      <c r="G10" s="33">
        <v>625492</v>
      </c>
      <c r="H10" s="32">
        <v>6154796</v>
      </c>
      <c r="I10" s="32">
        <v>1065701</v>
      </c>
    </row>
    <row r="11" spans="1:9" ht="13.5" customHeight="1">
      <c r="A11" s="12"/>
      <c r="B11" s="12">
        <v>14</v>
      </c>
      <c r="C11" s="8" t="s">
        <v>36</v>
      </c>
      <c r="D11" s="32">
        <v>3664877</v>
      </c>
      <c r="E11" s="32">
        <v>646762</v>
      </c>
      <c r="F11" s="32">
        <v>3673068</v>
      </c>
      <c r="G11" s="32">
        <v>651870</v>
      </c>
      <c r="H11" s="32">
        <v>5522979</v>
      </c>
      <c r="I11" s="32">
        <v>1017415</v>
      </c>
    </row>
    <row r="12" spans="1:9" ht="13.5" customHeight="1">
      <c r="A12" s="43"/>
      <c r="B12" s="44">
        <v>15</v>
      </c>
      <c r="C12" s="42" t="s">
        <v>35</v>
      </c>
      <c r="D12" s="56">
        <f aca="true" t="shared" si="0" ref="D12:I12">SUM(D13:D24)</f>
        <v>4143128</v>
      </c>
      <c r="E12" s="56">
        <f t="shared" si="0"/>
        <v>651064</v>
      </c>
      <c r="F12" s="56">
        <f t="shared" si="0"/>
        <v>4058233</v>
      </c>
      <c r="G12" s="56">
        <f t="shared" si="0"/>
        <v>658668</v>
      </c>
      <c r="H12" s="56">
        <f t="shared" si="0"/>
        <v>5685591</v>
      </c>
      <c r="I12" s="56">
        <f t="shared" si="0"/>
        <v>871143</v>
      </c>
    </row>
    <row r="13" spans="1:9" ht="15.75" customHeight="1">
      <c r="A13" s="40"/>
      <c r="B13" s="12">
        <v>1</v>
      </c>
      <c r="C13" s="8" t="s">
        <v>31</v>
      </c>
      <c r="D13" s="57">
        <v>306819</v>
      </c>
      <c r="E13" s="57">
        <v>53128</v>
      </c>
      <c r="F13" s="57">
        <v>295808</v>
      </c>
      <c r="G13" s="57">
        <v>48722</v>
      </c>
      <c r="H13" s="57">
        <v>452159</v>
      </c>
      <c r="I13" s="57">
        <v>80969</v>
      </c>
    </row>
    <row r="14" spans="1:9" ht="11.25" customHeight="1">
      <c r="A14" s="40"/>
      <c r="B14" s="12">
        <v>2</v>
      </c>
      <c r="C14" s="8" t="s">
        <v>31</v>
      </c>
      <c r="D14" s="57">
        <v>299571</v>
      </c>
      <c r="E14" s="57">
        <v>49313</v>
      </c>
      <c r="F14" s="57">
        <v>288775</v>
      </c>
      <c r="G14" s="57">
        <v>48718</v>
      </c>
      <c r="H14" s="57">
        <v>462955</v>
      </c>
      <c r="I14" s="57">
        <v>81564</v>
      </c>
    </row>
    <row r="15" spans="1:9" ht="11.25" customHeight="1">
      <c r="A15" s="40"/>
      <c r="B15" s="12">
        <v>3</v>
      </c>
      <c r="C15" s="8" t="s">
        <v>31</v>
      </c>
      <c r="D15" s="57">
        <v>345857</v>
      </c>
      <c r="E15" s="57">
        <v>60905</v>
      </c>
      <c r="F15" s="57">
        <v>379877</v>
      </c>
      <c r="G15" s="57">
        <v>72703</v>
      </c>
      <c r="H15" s="57">
        <v>428935</v>
      </c>
      <c r="I15" s="57">
        <v>69766</v>
      </c>
    </row>
    <row r="16" spans="1:9" ht="11.25" customHeight="1">
      <c r="A16" s="40"/>
      <c r="B16" s="12">
        <v>4</v>
      </c>
      <c r="C16" s="8" t="s">
        <v>31</v>
      </c>
      <c r="D16" s="57">
        <v>338098</v>
      </c>
      <c r="E16" s="57">
        <v>57662</v>
      </c>
      <c r="F16" s="57">
        <v>319408</v>
      </c>
      <c r="G16" s="57">
        <v>55336</v>
      </c>
      <c r="H16" s="57">
        <v>447625</v>
      </c>
      <c r="I16" s="57">
        <v>72092</v>
      </c>
    </row>
    <row r="17" spans="1:9" ht="11.25" customHeight="1">
      <c r="A17" s="40"/>
      <c r="B17" s="12">
        <v>5</v>
      </c>
      <c r="C17" s="8" t="s">
        <v>31</v>
      </c>
      <c r="D17" s="57">
        <v>307347</v>
      </c>
      <c r="E17" s="57">
        <v>57211</v>
      </c>
      <c r="F17" s="57">
        <v>328026</v>
      </c>
      <c r="G17" s="57">
        <v>54584</v>
      </c>
      <c r="H17" s="57">
        <v>426946</v>
      </c>
      <c r="I17" s="57">
        <v>74719</v>
      </c>
    </row>
    <row r="18" spans="1:9" ht="11.25" customHeight="1">
      <c r="A18" s="40"/>
      <c r="B18" s="12">
        <v>6</v>
      </c>
      <c r="C18" s="8" t="s">
        <v>31</v>
      </c>
      <c r="D18" s="57">
        <v>333006</v>
      </c>
      <c r="E18" s="57">
        <v>56350</v>
      </c>
      <c r="F18" s="57">
        <v>314697</v>
      </c>
      <c r="G18" s="57">
        <v>60943</v>
      </c>
      <c r="H18" s="57">
        <v>445255</v>
      </c>
      <c r="I18" s="57">
        <v>70126</v>
      </c>
    </row>
    <row r="19" spans="1:9" ht="15.75" customHeight="1">
      <c r="A19" s="40"/>
      <c r="B19" s="12">
        <v>7</v>
      </c>
      <c r="C19" s="8" t="s">
        <v>31</v>
      </c>
      <c r="D19" s="57">
        <v>378102</v>
      </c>
      <c r="E19" s="57">
        <v>57547</v>
      </c>
      <c r="F19" s="57">
        <v>327903</v>
      </c>
      <c r="G19" s="57">
        <v>55712</v>
      </c>
      <c r="H19" s="57">
        <v>495454</v>
      </c>
      <c r="I19" s="57">
        <v>71960</v>
      </c>
    </row>
    <row r="20" spans="1:9" ht="11.25" customHeight="1">
      <c r="A20" s="40"/>
      <c r="B20" s="12">
        <v>8</v>
      </c>
      <c r="C20" s="8" t="s">
        <v>31</v>
      </c>
      <c r="D20" s="57">
        <v>316592</v>
      </c>
      <c r="E20" s="57">
        <v>51795</v>
      </c>
      <c r="F20" s="57">
        <v>338274</v>
      </c>
      <c r="G20" s="57">
        <v>51746</v>
      </c>
      <c r="H20" s="57">
        <v>473772</v>
      </c>
      <c r="I20" s="57">
        <v>72009</v>
      </c>
    </row>
    <row r="21" spans="1:9" ht="11.25" customHeight="1">
      <c r="A21" s="40"/>
      <c r="B21" s="12">
        <v>9</v>
      </c>
      <c r="C21" s="8" t="s">
        <v>31</v>
      </c>
      <c r="D21" s="57">
        <v>437325</v>
      </c>
      <c r="E21" s="57">
        <v>55505</v>
      </c>
      <c r="F21" s="57">
        <v>360708</v>
      </c>
      <c r="G21" s="57">
        <v>57127</v>
      </c>
      <c r="H21" s="57">
        <v>550389</v>
      </c>
      <c r="I21" s="57">
        <v>70387</v>
      </c>
    </row>
    <row r="22" spans="1:9" ht="11.25" customHeight="1">
      <c r="A22" s="40"/>
      <c r="B22" s="12">
        <v>10</v>
      </c>
      <c r="C22" s="8" t="s">
        <v>31</v>
      </c>
      <c r="D22" s="57">
        <v>281023</v>
      </c>
      <c r="E22" s="57">
        <v>50823</v>
      </c>
      <c r="F22" s="57">
        <v>367666</v>
      </c>
      <c r="G22" s="57">
        <v>51275</v>
      </c>
      <c r="H22" s="57">
        <v>463746</v>
      </c>
      <c r="I22" s="57">
        <v>69934</v>
      </c>
    </row>
    <row r="23" spans="1:9" ht="11.25" customHeight="1">
      <c r="A23" s="40"/>
      <c r="B23" s="12">
        <v>11</v>
      </c>
      <c r="C23" s="8" t="s">
        <v>31</v>
      </c>
      <c r="D23" s="57">
        <v>404631</v>
      </c>
      <c r="E23" s="57">
        <v>45398</v>
      </c>
      <c r="F23" s="57">
        <v>356065</v>
      </c>
      <c r="G23" s="57">
        <v>46673</v>
      </c>
      <c r="H23" s="57">
        <v>512312</v>
      </c>
      <c r="I23" s="57">
        <v>68660</v>
      </c>
    </row>
    <row r="24" spans="1:9" ht="12" customHeight="1" thickBot="1">
      <c r="A24" s="24"/>
      <c r="B24" s="27">
        <v>12</v>
      </c>
      <c r="C24" s="25" t="s">
        <v>31</v>
      </c>
      <c r="D24" s="58">
        <v>394757</v>
      </c>
      <c r="E24" s="58">
        <v>55427</v>
      </c>
      <c r="F24" s="58">
        <v>381026</v>
      </c>
      <c r="G24" s="58">
        <v>55129</v>
      </c>
      <c r="H24" s="58">
        <v>526043</v>
      </c>
      <c r="I24" s="58">
        <v>68957</v>
      </c>
    </row>
    <row r="25" spans="1:4" s="15" customFormat="1" ht="13.5" customHeight="1" thickTop="1">
      <c r="A25" s="38" t="s">
        <v>32</v>
      </c>
      <c r="B25" s="37"/>
      <c r="C25" s="37"/>
      <c r="D25" s="59"/>
    </row>
    <row r="26" spans="1:4" s="21" customFormat="1" ht="14.25" customHeight="1">
      <c r="A26" s="22"/>
      <c r="B26" s="22"/>
      <c r="C26" s="22"/>
      <c r="D26" s="22"/>
    </row>
    <row r="27" spans="1:4" s="21" customFormat="1" ht="14.25" customHeight="1">
      <c r="A27" s="22"/>
      <c r="B27" s="22"/>
      <c r="C27" s="22"/>
      <c r="D27" s="22"/>
    </row>
    <row r="28" spans="1:3" s="21" customFormat="1" ht="14.25" customHeight="1">
      <c r="A28" s="22"/>
      <c r="B28" s="22"/>
      <c r="C28" s="22"/>
    </row>
    <row r="29" ht="12" customHeight="1"/>
    <row r="30" ht="12" customHeight="1"/>
    <row r="31" ht="12" customHeight="1"/>
    <row r="32" ht="12" customHeight="1"/>
    <row r="33" ht="12" customHeight="1"/>
  </sheetData>
  <mergeCells count="11">
    <mergeCell ref="H4:I5"/>
    <mergeCell ref="I2:I3"/>
    <mergeCell ref="A4:C7"/>
    <mergeCell ref="H6:H7"/>
    <mergeCell ref="I6:I7"/>
    <mergeCell ref="D6:D7"/>
    <mergeCell ref="E6:E7"/>
    <mergeCell ref="F6:F7"/>
    <mergeCell ref="G6:G7"/>
    <mergeCell ref="D4:E5"/>
    <mergeCell ref="F4:G5"/>
  </mergeCells>
  <printOptions/>
  <pageMargins left="0.6692913385826772" right="0.6692913385826772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川崎市</cp:lastModifiedBy>
  <cp:lastPrinted>2003-03-04T02:01:47Z</cp:lastPrinted>
  <dcterms:created xsi:type="dcterms:W3CDTF">1998-05-29T06:26:36Z</dcterms:created>
  <dcterms:modified xsi:type="dcterms:W3CDTF">2005-03-11T11:40:54Z</dcterms:modified>
  <cp:category/>
  <cp:version/>
  <cp:contentType/>
  <cp:contentStatus/>
</cp:coreProperties>
</file>