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activeTab="1"/>
  </bookViews>
  <sheets>
    <sheet name="87(1)" sheetId="1" r:id="rId1"/>
    <sheet name="87(2)" sheetId="2" r:id="rId2"/>
  </sheets>
  <definedNames/>
  <calcPr fullCalcOnLoad="1"/>
</workbook>
</file>

<file path=xl/sharedStrings.xml><?xml version="1.0" encoding="utf-8"?>
<sst xmlns="http://schemas.openxmlformats.org/spreadsheetml/2006/main" count="298" uniqueCount="85">
  <si>
    <t>学校数</t>
  </si>
  <si>
    <t>学級数</t>
  </si>
  <si>
    <t>総数</t>
  </si>
  <si>
    <t>計</t>
  </si>
  <si>
    <t>男</t>
  </si>
  <si>
    <t>女</t>
  </si>
  <si>
    <t>校長</t>
  </si>
  <si>
    <t>教員</t>
  </si>
  <si>
    <t>教諭</t>
  </si>
  <si>
    <t>者</t>
  </si>
  <si>
    <t>本務</t>
  </si>
  <si>
    <t>その他</t>
  </si>
  <si>
    <t>兼務者</t>
  </si>
  <si>
    <t>数</t>
  </si>
  <si>
    <t>川崎</t>
  </si>
  <si>
    <t>幸</t>
  </si>
  <si>
    <t>中原</t>
  </si>
  <si>
    <t>高津</t>
  </si>
  <si>
    <t>宮前</t>
  </si>
  <si>
    <t>多摩</t>
  </si>
  <si>
    <t>麻生</t>
  </si>
  <si>
    <t>平成</t>
  </si>
  <si>
    <t>市立</t>
  </si>
  <si>
    <t>川崎区</t>
  </si>
  <si>
    <t>幸区</t>
  </si>
  <si>
    <t>中原区</t>
  </si>
  <si>
    <t>高津区</t>
  </si>
  <si>
    <t>宮前区</t>
  </si>
  <si>
    <t>多摩区</t>
  </si>
  <si>
    <t>麻生区</t>
  </si>
  <si>
    <t>75条学級　　　　　　（再　掲）</t>
  </si>
  <si>
    <t>市立</t>
  </si>
  <si>
    <t>私立</t>
  </si>
  <si>
    <t>1年</t>
  </si>
  <si>
    <t>2年</t>
  </si>
  <si>
    <t>3年</t>
  </si>
  <si>
    <t>4年</t>
  </si>
  <si>
    <t>5年</t>
  </si>
  <si>
    <t>6年</t>
  </si>
  <si>
    <t>男</t>
  </si>
  <si>
    <t>女</t>
  </si>
  <si>
    <t>児童</t>
  </si>
  <si>
    <t>外国人　　　　　　（再　掲）</t>
  </si>
  <si>
    <t>市立</t>
  </si>
  <si>
    <t>私立</t>
  </si>
  <si>
    <t>職　員　数　（本　務　者）</t>
  </si>
  <si>
    <t>教頭</t>
  </si>
  <si>
    <t>　　　　　　　　　　校</t>
  </si>
  <si>
    <t>　</t>
  </si>
  <si>
    <t>市立</t>
  </si>
  <si>
    <t>12年度</t>
  </si>
  <si>
    <t>13年度</t>
  </si>
  <si>
    <t>14年度</t>
  </si>
  <si>
    <t xml:space="preserve"> 資料：総合企画局企画部統計情報課</t>
  </si>
  <si>
    <t>75条学級　　　　　　　　　　　（再　　掲）</t>
  </si>
  <si>
    <t>◇　　学　　　校　　　基　　　本　　　調　　　査　　　　</t>
  </si>
  <si>
    <t>　　び 教 員 ・ 職 員 数</t>
  </si>
  <si>
    <t>８７　　小　　　　　　　　　　学　　　　</t>
  </si>
  <si>
    <t>その１　学 校 ・ 学 級 数 及　　　</t>
  </si>
  <si>
    <t>　　</t>
  </si>
  <si>
    <t>その２　　児　　　　　童　　　</t>
  </si>
  <si>
    <t>　　　　数</t>
  </si>
  <si>
    <t>〔学校基本調査〕</t>
  </si>
  <si>
    <t>　　結　　　果　　（８７～９５）</t>
  </si>
  <si>
    <t>表87～95は市内に所在する学校の概況について各年5月1日現在実施の学校基本調査（指定統計第13号）　　　</t>
  </si>
  <si>
    <t>年度・種別・区別</t>
  </si>
  <si>
    <t>年度・種別・区別</t>
  </si>
  <si>
    <t>（注）教員数の「その他」は助教諭、養護教諭（養護助教諭含む。）及び講師の合計である。</t>
  </si>
  <si>
    <t>　　の結果を表わしたものである。(1)教員数の本務者には外国人、留学者、休職者、教育委員会事務従事者、教員組</t>
  </si>
  <si>
    <t xml:space="preserve">合事務専従者を含めた。(2）本務者とは常勤者（フルタイム労働者）であり、兼務者はそれ以外の者(他　      </t>
  </si>
  <si>
    <t>　　の仕事の有無を問わない）をいう。(3)児童・生徒数には外国人及び休学中の者は含めるが、就学猶予中の者は除</t>
  </si>
  <si>
    <t>いた。詳細については、結果報告書「川崎市の学校」を参照して下さい。　 　　　　　　　　　　　　　　　　</t>
  </si>
  <si>
    <t>15年度</t>
  </si>
  <si>
    <t>15年度</t>
  </si>
  <si>
    <t>16年度</t>
  </si>
  <si>
    <t>平成11年度</t>
  </si>
  <si>
    <t xml:space="preserve">        12 年 度</t>
  </si>
  <si>
    <t xml:space="preserve">        13 年 度</t>
  </si>
  <si>
    <t xml:space="preserve">        14 年 度</t>
  </si>
  <si>
    <t xml:space="preserve">      15 年 度</t>
  </si>
  <si>
    <t>12年度</t>
  </si>
  <si>
    <t>13年度</t>
  </si>
  <si>
    <t>14年度</t>
  </si>
  <si>
    <t>年度・種
別・区別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</si>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</sst>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3" fillId="0" borderId="4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4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5" fillId="0" borderId="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8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/>
    </xf>
    <xf numFmtId="0" fontId="3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SheetLayoutView="100" workbookViewId="0" topLeftCell="A1">
      <selection activeCell="Q44" sqref="Q44"/>
    </sheetView>
  </sheetViews>
  <sheetFormatPr defaultColWidth="9.00390625" defaultRowHeight="13.5"/>
  <cols>
    <col min="1" max="1" width="5.625" style="41" customWidth="1"/>
    <col min="2" max="2" width="7.75390625" style="41" customWidth="1"/>
    <col min="3" max="5" width="7.625" style="41" customWidth="1"/>
    <col min="6" max="11" width="6.75390625" style="41" customWidth="1"/>
    <col min="12" max="13" width="6.50390625" style="41" customWidth="1"/>
    <col min="14" max="17" width="7.125" style="41" customWidth="1"/>
    <col min="18" max="18" width="6.625" style="41" customWidth="1"/>
    <col min="19" max="24" width="7.375" style="41" customWidth="1"/>
    <col min="25" max="25" width="10.25390625" style="41" customWidth="1"/>
    <col min="26" max="16384" width="9.00390625" style="41" customWidth="1"/>
  </cols>
  <sheetData>
    <row r="1" spans="1:25" ht="24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55</v>
      </c>
      <c r="N1" s="39" t="s">
        <v>63</v>
      </c>
      <c r="O1" s="40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64</v>
      </c>
      <c r="N2" s="42" t="s">
        <v>68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1.25" customHeight="1">
      <c r="A3" s="42"/>
      <c r="B3" s="42"/>
      <c r="E3" s="44"/>
      <c r="F3" s="44"/>
      <c r="G3" s="44"/>
      <c r="H3" s="44"/>
      <c r="I3" s="44"/>
      <c r="J3" s="44"/>
      <c r="K3" s="44"/>
      <c r="L3" s="44"/>
      <c r="M3" s="45" t="s">
        <v>69</v>
      </c>
      <c r="N3" s="46" t="s">
        <v>70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1.25" customHeight="1">
      <c r="A4" s="42"/>
      <c r="B4" s="42"/>
      <c r="E4" s="44"/>
      <c r="F4" s="44"/>
      <c r="G4" s="44"/>
      <c r="H4" s="44"/>
      <c r="I4" s="44"/>
      <c r="J4" s="44"/>
      <c r="K4" s="44"/>
      <c r="L4" s="44"/>
      <c r="M4" s="45" t="s">
        <v>71</v>
      </c>
      <c r="N4" s="46" t="s">
        <v>59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24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 t="s">
        <v>57</v>
      </c>
      <c r="N5" s="39" t="s">
        <v>47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27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 t="s">
        <v>58</v>
      </c>
      <c r="N6" s="49" t="s">
        <v>56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3" t="s">
        <v>62</v>
      </c>
    </row>
    <row r="7" spans="1:25" ht="12.75" customHeight="1" thickTop="1">
      <c r="A7" s="95" t="s">
        <v>65</v>
      </c>
      <c r="B7" s="96"/>
      <c r="C7" s="91" t="s">
        <v>0</v>
      </c>
      <c r="D7" s="96" t="s">
        <v>1</v>
      </c>
      <c r="E7" s="98"/>
      <c r="F7" s="88" t="s">
        <v>7</v>
      </c>
      <c r="G7" s="89"/>
      <c r="H7" s="89"/>
      <c r="I7" s="89"/>
      <c r="J7" s="89"/>
      <c r="K7" s="89"/>
      <c r="L7" s="89"/>
      <c r="M7" s="89"/>
      <c r="N7" s="90" t="s">
        <v>13</v>
      </c>
      <c r="O7" s="90"/>
      <c r="P7" s="90"/>
      <c r="Q7" s="90"/>
      <c r="R7" s="90"/>
      <c r="S7" s="90"/>
      <c r="T7" s="90"/>
      <c r="U7" s="91"/>
      <c r="V7" s="77" t="s">
        <v>45</v>
      </c>
      <c r="W7" s="78"/>
      <c r="X7" s="79"/>
      <c r="Y7" s="75" t="s">
        <v>83</v>
      </c>
    </row>
    <row r="8" spans="1:25" ht="12" customHeight="1">
      <c r="A8" s="93"/>
      <c r="B8" s="68"/>
      <c r="C8" s="97"/>
      <c r="D8" s="84"/>
      <c r="E8" s="84"/>
      <c r="F8" s="68" t="s">
        <v>2</v>
      </c>
      <c r="G8" s="68"/>
      <c r="H8" s="68"/>
      <c r="I8" s="76" t="s">
        <v>10</v>
      </c>
      <c r="J8" s="85"/>
      <c r="K8" s="85"/>
      <c r="L8" s="85"/>
      <c r="M8" s="85"/>
      <c r="N8" s="86" t="s">
        <v>9</v>
      </c>
      <c r="O8" s="86"/>
      <c r="P8" s="86"/>
      <c r="Q8" s="86"/>
      <c r="R8" s="87"/>
      <c r="S8" s="68" t="s">
        <v>12</v>
      </c>
      <c r="T8" s="84"/>
      <c r="U8" s="84"/>
      <c r="V8" s="80"/>
      <c r="W8" s="80"/>
      <c r="X8" s="81"/>
      <c r="Y8" s="76"/>
    </row>
    <row r="9" spans="1:25" ht="12" customHeight="1">
      <c r="A9" s="93"/>
      <c r="B9" s="68"/>
      <c r="C9" s="97"/>
      <c r="D9" s="68" t="s">
        <v>2</v>
      </c>
      <c r="E9" s="99" t="s">
        <v>30</v>
      </c>
      <c r="F9" s="82" t="s">
        <v>3</v>
      </c>
      <c r="G9" s="82" t="s">
        <v>4</v>
      </c>
      <c r="H9" s="82" t="s">
        <v>5</v>
      </c>
      <c r="I9" s="82" t="s">
        <v>3</v>
      </c>
      <c r="J9" s="83"/>
      <c r="K9" s="82"/>
      <c r="L9" s="68" t="s">
        <v>6</v>
      </c>
      <c r="M9" s="68"/>
      <c r="N9" s="85" t="s">
        <v>46</v>
      </c>
      <c r="O9" s="94"/>
      <c r="P9" s="93" t="s">
        <v>8</v>
      </c>
      <c r="Q9" s="68"/>
      <c r="R9" s="68" t="s">
        <v>11</v>
      </c>
      <c r="S9" s="82" t="s">
        <v>3</v>
      </c>
      <c r="T9" s="83"/>
      <c r="U9" s="82"/>
      <c r="V9" s="68" t="s">
        <v>2</v>
      </c>
      <c r="W9" s="68" t="s">
        <v>4</v>
      </c>
      <c r="X9" s="76" t="s">
        <v>5</v>
      </c>
      <c r="Y9" s="76"/>
    </row>
    <row r="10" spans="1:25" ht="12" customHeight="1">
      <c r="A10" s="93"/>
      <c r="B10" s="68"/>
      <c r="C10" s="97"/>
      <c r="D10" s="68"/>
      <c r="E10" s="99"/>
      <c r="F10" s="82"/>
      <c r="G10" s="82"/>
      <c r="H10" s="82"/>
      <c r="I10" s="50" t="s">
        <v>3</v>
      </c>
      <c r="J10" s="50" t="s">
        <v>4</v>
      </c>
      <c r="K10" s="50" t="s">
        <v>5</v>
      </c>
      <c r="L10" s="50" t="s">
        <v>4</v>
      </c>
      <c r="M10" s="50" t="s">
        <v>5</v>
      </c>
      <c r="N10" s="51" t="s">
        <v>4</v>
      </c>
      <c r="O10" s="50" t="s">
        <v>5</v>
      </c>
      <c r="P10" s="50" t="s">
        <v>4</v>
      </c>
      <c r="Q10" s="50" t="s">
        <v>5</v>
      </c>
      <c r="R10" s="92"/>
      <c r="S10" s="50" t="s">
        <v>3</v>
      </c>
      <c r="T10" s="50" t="s">
        <v>4</v>
      </c>
      <c r="U10" s="50" t="s">
        <v>5</v>
      </c>
      <c r="V10" s="68"/>
      <c r="W10" s="68"/>
      <c r="X10" s="76"/>
      <c r="Y10" s="76"/>
    </row>
    <row r="11" spans="1:25" ht="15" customHeight="1">
      <c r="A11" s="71" t="s">
        <v>2</v>
      </c>
      <c r="B11" s="7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4"/>
      <c r="S11" s="54"/>
      <c r="T11" s="54"/>
      <c r="U11" s="54"/>
      <c r="V11" s="54"/>
      <c r="W11" s="54"/>
      <c r="X11" s="54"/>
      <c r="Y11" s="55" t="s">
        <v>2</v>
      </c>
    </row>
    <row r="12" spans="1:25" ht="13.5" customHeight="1">
      <c r="A12" s="56" t="s">
        <v>21</v>
      </c>
      <c r="B12" s="57" t="s">
        <v>50</v>
      </c>
      <c r="C12" s="25">
        <v>118</v>
      </c>
      <c r="D12" s="25">
        <v>2249</v>
      </c>
      <c r="E12" s="25">
        <v>337</v>
      </c>
      <c r="F12" s="23">
        <v>3196</v>
      </c>
      <c r="G12" s="25">
        <v>1088</v>
      </c>
      <c r="H12" s="25">
        <v>2108</v>
      </c>
      <c r="I12" s="23">
        <v>3104</v>
      </c>
      <c r="J12" s="25">
        <v>1078</v>
      </c>
      <c r="K12" s="25">
        <v>2026</v>
      </c>
      <c r="L12" s="25">
        <v>91</v>
      </c>
      <c r="M12" s="25">
        <v>26</v>
      </c>
      <c r="N12" s="25">
        <v>93</v>
      </c>
      <c r="O12" s="25">
        <v>23</v>
      </c>
      <c r="P12" s="25">
        <v>894</v>
      </c>
      <c r="Q12" s="25">
        <v>1844</v>
      </c>
      <c r="R12" s="25">
        <v>133</v>
      </c>
      <c r="S12" s="23">
        <v>92</v>
      </c>
      <c r="T12" s="25">
        <v>10</v>
      </c>
      <c r="U12" s="25">
        <v>82</v>
      </c>
      <c r="V12" s="23">
        <v>824</v>
      </c>
      <c r="W12" s="25">
        <v>195</v>
      </c>
      <c r="X12" s="25">
        <v>629</v>
      </c>
      <c r="Y12" s="58" t="s">
        <v>75</v>
      </c>
    </row>
    <row r="13" spans="1:25" ht="11.25" customHeight="1">
      <c r="A13" s="59"/>
      <c r="B13" s="57" t="s">
        <v>51</v>
      </c>
      <c r="C13" s="25">
        <v>118</v>
      </c>
      <c r="D13" s="25">
        <v>2267</v>
      </c>
      <c r="E13" s="25">
        <v>329</v>
      </c>
      <c r="F13" s="23">
        <v>3296</v>
      </c>
      <c r="G13" s="25">
        <v>1124</v>
      </c>
      <c r="H13" s="25">
        <v>2172</v>
      </c>
      <c r="I13" s="23">
        <v>3130</v>
      </c>
      <c r="J13" s="25">
        <v>1091</v>
      </c>
      <c r="K13" s="25">
        <v>2039</v>
      </c>
      <c r="L13" s="25">
        <v>92</v>
      </c>
      <c r="M13" s="25">
        <v>25</v>
      </c>
      <c r="N13" s="25">
        <v>94</v>
      </c>
      <c r="O13" s="25">
        <v>23</v>
      </c>
      <c r="P13" s="25">
        <v>905</v>
      </c>
      <c r="Q13" s="25">
        <v>1863</v>
      </c>
      <c r="R13" s="25">
        <v>128</v>
      </c>
      <c r="S13" s="23">
        <v>166</v>
      </c>
      <c r="T13" s="25">
        <v>33</v>
      </c>
      <c r="U13" s="25">
        <v>133</v>
      </c>
      <c r="V13" s="23">
        <v>838</v>
      </c>
      <c r="W13" s="25">
        <v>200</v>
      </c>
      <c r="X13" s="25">
        <v>638</v>
      </c>
      <c r="Y13" s="60" t="s">
        <v>76</v>
      </c>
    </row>
    <row r="14" spans="1:25" ht="11.25" customHeight="1">
      <c r="A14" s="59"/>
      <c r="B14" s="57" t="s">
        <v>52</v>
      </c>
      <c r="C14" s="25">
        <v>118</v>
      </c>
      <c r="D14" s="25">
        <v>2300</v>
      </c>
      <c r="E14" s="25">
        <v>324</v>
      </c>
      <c r="F14" s="23">
        <v>3348</v>
      </c>
      <c r="G14" s="25">
        <v>1130</v>
      </c>
      <c r="H14" s="25">
        <v>2218</v>
      </c>
      <c r="I14" s="23">
        <v>3198</v>
      </c>
      <c r="J14" s="25">
        <v>1100</v>
      </c>
      <c r="K14" s="25">
        <v>2098</v>
      </c>
      <c r="L14" s="25">
        <v>90</v>
      </c>
      <c r="M14" s="25">
        <v>27</v>
      </c>
      <c r="N14" s="25">
        <v>96</v>
      </c>
      <c r="O14" s="25">
        <v>22</v>
      </c>
      <c r="P14" s="25">
        <v>914</v>
      </c>
      <c r="Q14" s="25">
        <v>1924</v>
      </c>
      <c r="R14" s="25">
        <v>125</v>
      </c>
      <c r="S14" s="23">
        <v>150</v>
      </c>
      <c r="T14" s="25">
        <v>30</v>
      </c>
      <c r="U14" s="25">
        <v>120</v>
      </c>
      <c r="V14" s="23">
        <v>838</v>
      </c>
      <c r="W14" s="25">
        <v>203</v>
      </c>
      <c r="X14" s="25">
        <v>635</v>
      </c>
      <c r="Y14" s="60" t="s">
        <v>77</v>
      </c>
    </row>
    <row r="15" spans="1:25" ht="11.25" customHeight="1">
      <c r="A15" s="59"/>
      <c r="B15" s="57" t="s">
        <v>73</v>
      </c>
      <c r="C15" s="25">
        <v>118</v>
      </c>
      <c r="D15" s="25">
        <v>2325</v>
      </c>
      <c r="E15" s="25">
        <v>332</v>
      </c>
      <c r="F15" s="23">
        <v>3510</v>
      </c>
      <c r="G15" s="25">
        <v>1159</v>
      </c>
      <c r="H15" s="25">
        <v>2351</v>
      </c>
      <c r="I15" s="23">
        <v>3300</v>
      </c>
      <c r="J15" s="25">
        <v>1122</v>
      </c>
      <c r="K15" s="25">
        <v>2178</v>
      </c>
      <c r="L15" s="25">
        <v>90</v>
      </c>
      <c r="M15" s="25">
        <v>27</v>
      </c>
      <c r="N15" s="25">
        <v>98</v>
      </c>
      <c r="O15" s="25">
        <v>20</v>
      </c>
      <c r="P15" s="25">
        <v>933</v>
      </c>
      <c r="Q15" s="25">
        <v>1995</v>
      </c>
      <c r="R15" s="25">
        <v>137</v>
      </c>
      <c r="S15" s="23">
        <v>210</v>
      </c>
      <c r="T15" s="25">
        <v>37</v>
      </c>
      <c r="U15" s="25">
        <v>173</v>
      </c>
      <c r="V15" s="23">
        <v>841</v>
      </c>
      <c r="W15" s="25">
        <v>211</v>
      </c>
      <c r="X15" s="25">
        <v>630</v>
      </c>
      <c r="Y15" s="60" t="s">
        <v>78</v>
      </c>
    </row>
    <row r="16" spans="1:25" s="63" customFormat="1" ht="11.25" customHeight="1">
      <c r="A16" s="61"/>
      <c r="B16" s="52" t="s">
        <v>74</v>
      </c>
      <c r="C16" s="22">
        <f aca="true" t="shared" si="0" ref="C16:X16">C17+C25</f>
        <v>118</v>
      </c>
      <c r="D16" s="22">
        <f t="shared" si="0"/>
        <v>2364</v>
      </c>
      <c r="E16" s="22">
        <f t="shared" si="0"/>
        <v>347</v>
      </c>
      <c r="F16" s="22">
        <f t="shared" si="0"/>
        <v>3560</v>
      </c>
      <c r="G16" s="22">
        <f t="shared" si="0"/>
        <v>1167</v>
      </c>
      <c r="H16" s="22">
        <f t="shared" si="0"/>
        <v>2393</v>
      </c>
      <c r="I16" s="22">
        <f t="shared" si="0"/>
        <v>3377</v>
      </c>
      <c r="J16" s="22">
        <f t="shared" si="0"/>
        <v>1135</v>
      </c>
      <c r="K16" s="22">
        <f t="shared" si="0"/>
        <v>2242</v>
      </c>
      <c r="L16" s="22">
        <f t="shared" si="0"/>
        <v>90</v>
      </c>
      <c r="M16" s="22">
        <f t="shared" si="0"/>
        <v>27</v>
      </c>
      <c r="N16" s="22">
        <f t="shared" si="0"/>
        <v>95</v>
      </c>
      <c r="O16" s="22">
        <f t="shared" si="0"/>
        <v>23</v>
      </c>
      <c r="P16" s="22">
        <f t="shared" si="0"/>
        <v>950</v>
      </c>
      <c r="Q16" s="22">
        <f t="shared" si="0"/>
        <v>2055</v>
      </c>
      <c r="R16" s="22">
        <f t="shared" si="0"/>
        <v>137</v>
      </c>
      <c r="S16" s="22">
        <f t="shared" si="0"/>
        <v>183</v>
      </c>
      <c r="T16" s="22">
        <f t="shared" si="0"/>
        <v>32</v>
      </c>
      <c r="U16" s="22">
        <f t="shared" si="0"/>
        <v>151</v>
      </c>
      <c r="V16" s="22">
        <f t="shared" si="0"/>
        <v>822</v>
      </c>
      <c r="W16" s="22">
        <f t="shared" si="0"/>
        <v>216</v>
      </c>
      <c r="X16" s="22">
        <f t="shared" si="0"/>
        <v>606</v>
      </c>
      <c r="Y16" s="62" t="s">
        <v>79</v>
      </c>
    </row>
    <row r="17" spans="1:25" s="63" customFormat="1" ht="18" customHeight="1">
      <c r="A17" s="71" t="s">
        <v>49</v>
      </c>
      <c r="B17" s="72"/>
      <c r="C17" s="22">
        <f aca="true" t="shared" si="1" ref="C17:W17">SUM(C18:C24)</f>
        <v>114</v>
      </c>
      <c r="D17" s="22">
        <f t="shared" si="1"/>
        <v>2316</v>
      </c>
      <c r="E17" s="22">
        <f t="shared" si="1"/>
        <v>347</v>
      </c>
      <c r="F17" s="22">
        <f t="shared" si="1"/>
        <v>3461</v>
      </c>
      <c r="G17" s="22">
        <f t="shared" si="1"/>
        <v>1130</v>
      </c>
      <c r="H17" s="22">
        <f t="shared" si="1"/>
        <v>2331</v>
      </c>
      <c r="I17" s="22">
        <f t="shared" si="1"/>
        <v>3299</v>
      </c>
      <c r="J17" s="22">
        <f t="shared" si="1"/>
        <v>1100</v>
      </c>
      <c r="K17" s="22">
        <f t="shared" si="1"/>
        <v>2199</v>
      </c>
      <c r="L17" s="22">
        <f t="shared" si="1"/>
        <v>88</v>
      </c>
      <c r="M17" s="22">
        <f t="shared" si="1"/>
        <v>26</v>
      </c>
      <c r="N17" s="22">
        <f t="shared" si="1"/>
        <v>92</v>
      </c>
      <c r="O17" s="22">
        <f t="shared" si="1"/>
        <v>22</v>
      </c>
      <c r="P17" s="22">
        <f t="shared" si="1"/>
        <v>920</v>
      </c>
      <c r="Q17" s="22">
        <f t="shared" si="1"/>
        <v>2017</v>
      </c>
      <c r="R17" s="22">
        <f t="shared" si="1"/>
        <v>134</v>
      </c>
      <c r="S17" s="22">
        <f t="shared" si="1"/>
        <v>162</v>
      </c>
      <c r="T17" s="22">
        <f t="shared" si="1"/>
        <v>30</v>
      </c>
      <c r="U17" s="22">
        <f t="shared" si="1"/>
        <v>132</v>
      </c>
      <c r="V17" s="22">
        <f t="shared" si="1"/>
        <v>810</v>
      </c>
      <c r="W17" s="22">
        <f t="shared" si="1"/>
        <v>211</v>
      </c>
      <c r="X17" s="22">
        <f>SUM(X18:X24)</f>
        <v>599</v>
      </c>
      <c r="Y17" s="55" t="s">
        <v>31</v>
      </c>
    </row>
    <row r="18" spans="1:25" ht="15.75" customHeight="1">
      <c r="A18" s="73" t="s">
        <v>23</v>
      </c>
      <c r="B18" s="74"/>
      <c r="C18" s="25">
        <v>21</v>
      </c>
      <c r="D18" s="25">
        <v>367</v>
      </c>
      <c r="E18" s="25">
        <v>64</v>
      </c>
      <c r="F18" s="23">
        <v>555</v>
      </c>
      <c r="G18" s="25">
        <v>195</v>
      </c>
      <c r="H18" s="25">
        <v>360</v>
      </c>
      <c r="I18" s="23">
        <v>523</v>
      </c>
      <c r="J18" s="25">
        <v>189</v>
      </c>
      <c r="K18" s="25">
        <v>334</v>
      </c>
      <c r="L18" s="25">
        <v>15</v>
      </c>
      <c r="M18" s="25">
        <v>6</v>
      </c>
      <c r="N18" s="25">
        <v>18</v>
      </c>
      <c r="O18" s="25">
        <v>3</v>
      </c>
      <c r="P18" s="25">
        <v>156</v>
      </c>
      <c r="Q18" s="25">
        <v>303</v>
      </c>
      <c r="R18" s="25">
        <v>22</v>
      </c>
      <c r="S18" s="23">
        <v>32</v>
      </c>
      <c r="T18" s="25">
        <v>6</v>
      </c>
      <c r="U18" s="25">
        <v>26</v>
      </c>
      <c r="V18" s="23">
        <v>140</v>
      </c>
      <c r="W18" s="25">
        <v>37</v>
      </c>
      <c r="X18" s="25">
        <v>103</v>
      </c>
      <c r="Y18" s="58" t="s">
        <v>14</v>
      </c>
    </row>
    <row r="19" spans="1:25" ht="12" customHeight="1">
      <c r="A19" s="73" t="s">
        <v>24</v>
      </c>
      <c r="B19" s="74"/>
      <c r="C19" s="25">
        <v>14</v>
      </c>
      <c r="D19" s="25">
        <v>236</v>
      </c>
      <c r="E19" s="25">
        <v>43</v>
      </c>
      <c r="F19" s="23">
        <v>359</v>
      </c>
      <c r="G19" s="25">
        <v>126</v>
      </c>
      <c r="H19" s="25">
        <v>233</v>
      </c>
      <c r="I19" s="23">
        <v>341</v>
      </c>
      <c r="J19" s="25">
        <v>121</v>
      </c>
      <c r="K19" s="25">
        <v>220</v>
      </c>
      <c r="L19" s="25">
        <v>10</v>
      </c>
      <c r="M19" s="25">
        <v>4</v>
      </c>
      <c r="N19" s="25">
        <v>11</v>
      </c>
      <c r="O19" s="25">
        <v>3</v>
      </c>
      <c r="P19" s="25">
        <v>100</v>
      </c>
      <c r="Q19" s="25">
        <v>199</v>
      </c>
      <c r="R19" s="25">
        <v>14</v>
      </c>
      <c r="S19" s="23">
        <v>18</v>
      </c>
      <c r="T19" s="25">
        <v>5</v>
      </c>
      <c r="U19" s="25">
        <v>13</v>
      </c>
      <c r="V19" s="23">
        <v>92</v>
      </c>
      <c r="W19" s="25">
        <v>26</v>
      </c>
      <c r="X19" s="25">
        <v>66</v>
      </c>
      <c r="Y19" s="58" t="s">
        <v>15</v>
      </c>
    </row>
    <row r="20" spans="1:25" ht="12" customHeight="1">
      <c r="A20" s="73" t="s">
        <v>25</v>
      </c>
      <c r="B20" s="74"/>
      <c r="C20" s="25">
        <v>18</v>
      </c>
      <c r="D20" s="25">
        <v>345</v>
      </c>
      <c r="E20" s="25">
        <v>51</v>
      </c>
      <c r="F20" s="23">
        <v>522</v>
      </c>
      <c r="G20" s="25">
        <v>163</v>
      </c>
      <c r="H20" s="25">
        <v>359</v>
      </c>
      <c r="I20" s="23">
        <v>500</v>
      </c>
      <c r="J20" s="25">
        <v>157</v>
      </c>
      <c r="K20" s="25">
        <v>343</v>
      </c>
      <c r="L20" s="25">
        <v>13</v>
      </c>
      <c r="M20" s="25">
        <v>5</v>
      </c>
      <c r="N20" s="25">
        <v>17</v>
      </c>
      <c r="O20" s="25">
        <v>1</v>
      </c>
      <c r="P20" s="25">
        <v>127</v>
      </c>
      <c r="Q20" s="25">
        <v>317</v>
      </c>
      <c r="R20" s="25">
        <v>20</v>
      </c>
      <c r="S20" s="23">
        <v>22</v>
      </c>
      <c r="T20" s="25">
        <v>6</v>
      </c>
      <c r="U20" s="25">
        <v>16</v>
      </c>
      <c r="V20" s="23">
        <v>127</v>
      </c>
      <c r="W20" s="25">
        <v>29</v>
      </c>
      <c r="X20" s="25">
        <v>98</v>
      </c>
      <c r="Y20" s="58" t="s">
        <v>16</v>
      </c>
    </row>
    <row r="21" spans="1:25" ht="12" customHeight="1">
      <c r="A21" s="73" t="s">
        <v>26</v>
      </c>
      <c r="B21" s="74"/>
      <c r="C21" s="25">
        <v>15</v>
      </c>
      <c r="D21" s="25">
        <v>343</v>
      </c>
      <c r="E21" s="25">
        <v>44</v>
      </c>
      <c r="F21" s="23">
        <v>515</v>
      </c>
      <c r="G21" s="25">
        <v>163</v>
      </c>
      <c r="H21" s="25">
        <v>352</v>
      </c>
      <c r="I21" s="23">
        <v>494</v>
      </c>
      <c r="J21" s="25">
        <v>162</v>
      </c>
      <c r="K21" s="25">
        <v>332</v>
      </c>
      <c r="L21" s="25">
        <v>13</v>
      </c>
      <c r="M21" s="25">
        <v>2</v>
      </c>
      <c r="N21" s="25">
        <v>12</v>
      </c>
      <c r="O21" s="25">
        <v>3</v>
      </c>
      <c r="P21" s="25">
        <v>137</v>
      </c>
      <c r="Q21" s="25">
        <v>308</v>
      </c>
      <c r="R21" s="25">
        <v>19</v>
      </c>
      <c r="S21" s="23">
        <v>21</v>
      </c>
      <c r="T21" s="25">
        <v>1</v>
      </c>
      <c r="U21" s="25">
        <v>20</v>
      </c>
      <c r="V21" s="23">
        <v>116</v>
      </c>
      <c r="W21" s="25">
        <v>27</v>
      </c>
      <c r="X21" s="25">
        <v>89</v>
      </c>
      <c r="Y21" s="58" t="s">
        <v>17</v>
      </c>
    </row>
    <row r="22" spans="1:25" ht="12" customHeight="1">
      <c r="A22" s="73" t="s">
        <v>27</v>
      </c>
      <c r="B22" s="74"/>
      <c r="C22" s="25">
        <v>16</v>
      </c>
      <c r="D22" s="25">
        <v>412</v>
      </c>
      <c r="E22" s="25">
        <v>52</v>
      </c>
      <c r="F22" s="23">
        <v>593</v>
      </c>
      <c r="G22" s="25">
        <v>187</v>
      </c>
      <c r="H22" s="25">
        <v>406</v>
      </c>
      <c r="I22" s="23">
        <v>570</v>
      </c>
      <c r="J22" s="25">
        <v>181</v>
      </c>
      <c r="K22" s="25">
        <v>389</v>
      </c>
      <c r="L22" s="25">
        <v>14</v>
      </c>
      <c r="M22" s="25">
        <v>2</v>
      </c>
      <c r="N22" s="25">
        <v>11</v>
      </c>
      <c r="O22" s="25">
        <v>5</v>
      </c>
      <c r="P22" s="25">
        <v>156</v>
      </c>
      <c r="Q22" s="25">
        <v>359</v>
      </c>
      <c r="R22" s="25">
        <v>23</v>
      </c>
      <c r="S22" s="23">
        <v>23</v>
      </c>
      <c r="T22" s="25">
        <v>6</v>
      </c>
      <c r="U22" s="25">
        <v>17</v>
      </c>
      <c r="V22" s="23">
        <v>122</v>
      </c>
      <c r="W22" s="25">
        <v>33</v>
      </c>
      <c r="X22" s="25">
        <v>89</v>
      </c>
      <c r="Y22" s="58" t="s">
        <v>18</v>
      </c>
    </row>
    <row r="23" spans="1:25" ht="12" customHeight="1">
      <c r="A23" s="73" t="s">
        <v>28</v>
      </c>
      <c r="B23" s="74"/>
      <c r="C23" s="25">
        <v>14</v>
      </c>
      <c r="D23" s="25">
        <v>316</v>
      </c>
      <c r="E23" s="25">
        <v>44</v>
      </c>
      <c r="F23" s="23">
        <v>466</v>
      </c>
      <c r="G23" s="25">
        <v>149</v>
      </c>
      <c r="H23" s="25">
        <v>317</v>
      </c>
      <c r="I23" s="23">
        <v>449</v>
      </c>
      <c r="J23" s="25">
        <v>147</v>
      </c>
      <c r="K23" s="25">
        <v>302</v>
      </c>
      <c r="L23" s="25">
        <v>11</v>
      </c>
      <c r="M23" s="25">
        <v>3</v>
      </c>
      <c r="N23" s="25">
        <v>12</v>
      </c>
      <c r="O23" s="25">
        <v>2</v>
      </c>
      <c r="P23" s="25">
        <v>124</v>
      </c>
      <c r="Q23" s="25">
        <v>278</v>
      </c>
      <c r="R23" s="25">
        <v>19</v>
      </c>
      <c r="S23" s="23">
        <v>17</v>
      </c>
      <c r="T23" s="25">
        <v>2</v>
      </c>
      <c r="U23" s="25">
        <v>15</v>
      </c>
      <c r="V23" s="23">
        <v>103</v>
      </c>
      <c r="W23" s="25">
        <v>30</v>
      </c>
      <c r="X23" s="25">
        <v>73</v>
      </c>
      <c r="Y23" s="58" t="s">
        <v>19</v>
      </c>
    </row>
    <row r="24" spans="1:25" ht="12" customHeight="1">
      <c r="A24" s="73" t="s">
        <v>29</v>
      </c>
      <c r="B24" s="74"/>
      <c r="C24" s="25">
        <v>16</v>
      </c>
      <c r="D24" s="25">
        <v>297</v>
      </c>
      <c r="E24" s="25">
        <v>49</v>
      </c>
      <c r="F24" s="23">
        <v>451</v>
      </c>
      <c r="G24" s="25">
        <v>147</v>
      </c>
      <c r="H24" s="25">
        <v>304</v>
      </c>
      <c r="I24" s="23">
        <v>422</v>
      </c>
      <c r="J24" s="25">
        <v>143</v>
      </c>
      <c r="K24" s="25">
        <v>279</v>
      </c>
      <c r="L24" s="25">
        <v>12</v>
      </c>
      <c r="M24" s="25">
        <v>4</v>
      </c>
      <c r="N24" s="25">
        <v>11</v>
      </c>
      <c r="O24" s="25">
        <v>5</v>
      </c>
      <c r="P24" s="25">
        <v>120</v>
      </c>
      <c r="Q24" s="25">
        <v>253</v>
      </c>
      <c r="R24" s="25">
        <v>17</v>
      </c>
      <c r="S24" s="23">
        <v>29</v>
      </c>
      <c r="T24" s="25">
        <v>4</v>
      </c>
      <c r="U24" s="25">
        <v>25</v>
      </c>
      <c r="V24" s="23">
        <v>110</v>
      </c>
      <c r="W24" s="25">
        <v>29</v>
      </c>
      <c r="X24" s="25">
        <v>81</v>
      </c>
      <c r="Y24" s="58" t="s">
        <v>20</v>
      </c>
    </row>
    <row r="25" spans="1:25" ht="18" customHeight="1">
      <c r="A25" s="71" t="s">
        <v>32</v>
      </c>
      <c r="B25" s="72"/>
      <c r="C25" s="22">
        <f aca="true" t="shared" si="2" ref="C25:X25">SUM(C26:C32)</f>
        <v>4</v>
      </c>
      <c r="D25" s="22">
        <f t="shared" si="2"/>
        <v>48</v>
      </c>
      <c r="E25" s="22">
        <f t="shared" si="2"/>
        <v>0</v>
      </c>
      <c r="F25" s="22">
        <f t="shared" si="2"/>
        <v>99</v>
      </c>
      <c r="G25" s="22">
        <f t="shared" si="2"/>
        <v>37</v>
      </c>
      <c r="H25" s="22">
        <f t="shared" si="2"/>
        <v>62</v>
      </c>
      <c r="I25" s="22">
        <f t="shared" si="2"/>
        <v>78</v>
      </c>
      <c r="J25" s="22">
        <f t="shared" si="2"/>
        <v>35</v>
      </c>
      <c r="K25" s="22">
        <f t="shared" si="2"/>
        <v>43</v>
      </c>
      <c r="L25" s="22">
        <f t="shared" si="2"/>
        <v>2</v>
      </c>
      <c r="M25" s="22">
        <f t="shared" si="2"/>
        <v>1</v>
      </c>
      <c r="N25" s="22">
        <f t="shared" si="2"/>
        <v>3</v>
      </c>
      <c r="O25" s="22">
        <f t="shared" si="2"/>
        <v>1</v>
      </c>
      <c r="P25" s="22">
        <f t="shared" si="2"/>
        <v>30</v>
      </c>
      <c r="Q25" s="22">
        <f t="shared" si="2"/>
        <v>38</v>
      </c>
      <c r="R25" s="22">
        <f t="shared" si="2"/>
        <v>3</v>
      </c>
      <c r="S25" s="22">
        <f t="shared" si="2"/>
        <v>21</v>
      </c>
      <c r="T25" s="22">
        <f t="shared" si="2"/>
        <v>2</v>
      </c>
      <c r="U25" s="22">
        <f t="shared" si="2"/>
        <v>19</v>
      </c>
      <c r="V25" s="22">
        <f t="shared" si="2"/>
        <v>12</v>
      </c>
      <c r="W25" s="22">
        <f t="shared" si="2"/>
        <v>5</v>
      </c>
      <c r="X25" s="22">
        <f t="shared" si="2"/>
        <v>7</v>
      </c>
      <c r="Y25" s="55" t="s">
        <v>32</v>
      </c>
    </row>
    <row r="26" spans="1:25" ht="15.75" customHeight="1">
      <c r="A26" s="73" t="s">
        <v>23</v>
      </c>
      <c r="B26" s="74"/>
      <c r="C26" s="25" t="s">
        <v>84</v>
      </c>
      <c r="D26" s="25" t="s">
        <v>84</v>
      </c>
      <c r="E26" s="25" t="s">
        <v>84</v>
      </c>
      <c r="F26" s="23" t="s">
        <v>84</v>
      </c>
      <c r="G26" s="25" t="s">
        <v>84</v>
      </c>
      <c r="H26" s="25" t="s">
        <v>84</v>
      </c>
      <c r="I26" s="23">
        <v>0</v>
      </c>
      <c r="J26" s="25">
        <v>0</v>
      </c>
      <c r="K26" s="25">
        <v>0</v>
      </c>
      <c r="L26" s="25" t="s">
        <v>84</v>
      </c>
      <c r="M26" s="25" t="s">
        <v>84</v>
      </c>
      <c r="N26" s="25" t="s">
        <v>84</v>
      </c>
      <c r="O26" s="25" t="s">
        <v>84</v>
      </c>
      <c r="P26" s="25" t="s">
        <v>84</v>
      </c>
      <c r="Q26" s="25" t="s">
        <v>84</v>
      </c>
      <c r="R26" s="25" t="s">
        <v>84</v>
      </c>
      <c r="S26" s="23">
        <v>0</v>
      </c>
      <c r="T26" s="25" t="s">
        <v>84</v>
      </c>
      <c r="U26" s="25" t="s">
        <v>84</v>
      </c>
      <c r="V26" s="23">
        <v>0</v>
      </c>
      <c r="W26" s="25" t="s">
        <v>84</v>
      </c>
      <c r="X26" s="25" t="s">
        <v>84</v>
      </c>
      <c r="Y26" s="58" t="s">
        <v>14</v>
      </c>
    </row>
    <row r="27" spans="1:25" ht="12" customHeight="1">
      <c r="A27" s="73" t="s">
        <v>24</v>
      </c>
      <c r="B27" s="74"/>
      <c r="C27" s="25" t="s">
        <v>84</v>
      </c>
      <c r="D27" s="25" t="s">
        <v>84</v>
      </c>
      <c r="E27" s="25" t="s">
        <v>84</v>
      </c>
      <c r="F27" s="23" t="s">
        <v>84</v>
      </c>
      <c r="G27" s="25" t="s">
        <v>84</v>
      </c>
      <c r="H27" s="25" t="s">
        <v>84</v>
      </c>
      <c r="I27" s="23">
        <v>0</v>
      </c>
      <c r="J27" s="25">
        <v>0</v>
      </c>
      <c r="K27" s="25">
        <v>0</v>
      </c>
      <c r="L27" s="25" t="s">
        <v>84</v>
      </c>
      <c r="M27" s="25" t="s">
        <v>84</v>
      </c>
      <c r="N27" s="25" t="s">
        <v>84</v>
      </c>
      <c r="O27" s="25" t="s">
        <v>84</v>
      </c>
      <c r="P27" s="25" t="s">
        <v>84</v>
      </c>
      <c r="Q27" s="25" t="s">
        <v>84</v>
      </c>
      <c r="R27" s="25" t="s">
        <v>84</v>
      </c>
      <c r="S27" s="23">
        <v>0</v>
      </c>
      <c r="T27" s="25" t="s">
        <v>84</v>
      </c>
      <c r="U27" s="25" t="s">
        <v>84</v>
      </c>
      <c r="V27" s="23">
        <v>0</v>
      </c>
      <c r="W27" s="25" t="s">
        <v>84</v>
      </c>
      <c r="X27" s="25" t="s">
        <v>84</v>
      </c>
      <c r="Y27" s="58" t="s">
        <v>15</v>
      </c>
    </row>
    <row r="28" spans="1:25" ht="12" customHeight="1">
      <c r="A28" s="73" t="s">
        <v>25</v>
      </c>
      <c r="B28" s="74"/>
      <c r="C28" s="25">
        <v>1</v>
      </c>
      <c r="D28" s="25">
        <v>6</v>
      </c>
      <c r="E28" s="25" t="s">
        <v>84</v>
      </c>
      <c r="F28" s="23">
        <v>16</v>
      </c>
      <c r="G28" s="25">
        <v>6</v>
      </c>
      <c r="H28" s="25">
        <v>10</v>
      </c>
      <c r="I28" s="23">
        <v>8</v>
      </c>
      <c r="J28" s="25">
        <v>4</v>
      </c>
      <c r="K28" s="25">
        <v>4</v>
      </c>
      <c r="L28" s="25" t="s">
        <v>84</v>
      </c>
      <c r="M28" s="25" t="s">
        <v>84</v>
      </c>
      <c r="N28" s="25">
        <v>1</v>
      </c>
      <c r="O28" s="25" t="s">
        <v>84</v>
      </c>
      <c r="P28" s="25">
        <v>3</v>
      </c>
      <c r="Q28" s="25">
        <v>4</v>
      </c>
      <c r="R28" s="25" t="s">
        <v>84</v>
      </c>
      <c r="S28" s="23">
        <v>8</v>
      </c>
      <c r="T28" s="25">
        <v>2</v>
      </c>
      <c r="U28" s="25">
        <v>6</v>
      </c>
      <c r="V28" s="23">
        <v>2</v>
      </c>
      <c r="W28" s="25">
        <v>1</v>
      </c>
      <c r="X28" s="25">
        <v>1</v>
      </c>
      <c r="Y28" s="58" t="s">
        <v>16</v>
      </c>
    </row>
    <row r="29" spans="1:25" ht="12" customHeight="1">
      <c r="A29" s="73" t="s">
        <v>26</v>
      </c>
      <c r="B29" s="74"/>
      <c r="C29" s="25">
        <v>1</v>
      </c>
      <c r="D29" s="25">
        <v>12</v>
      </c>
      <c r="E29" s="25" t="s">
        <v>84</v>
      </c>
      <c r="F29" s="23">
        <v>28</v>
      </c>
      <c r="G29" s="25">
        <v>9</v>
      </c>
      <c r="H29" s="25">
        <v>19</v>
      </c>
      <c r="I29" s="23">
        <v>17</v>
      </c>
      <c r="J29" s="25">
        <v>9</v>
      </c>
      <c r="K29" s="25">
        <v>8</v>
      </c>
      <c r="L29" s="25">
        <v>1</v>
      </c>
      <c r="M29" s="25" t="s">
        <v>84</v>
      </c>
      <c r="N29" s="25">
        <v>0</v>
      </c>
      <c r="O29" s="25">
        <v>1</v>
      </c>
      <c r="P29" s="25">
        <v>8</v>
      </c>
      <c r="Q29" s="25">
        <v>7</v>
      </c>
      <c r="R29" s="25" t="s">
        <v>84</v>
      </c>
      <c r="S29" s="23">
        <v>11</v>
      </c>
      <c r="T29" s="25" t="s">
        <v>84</v>
      </c>
      <c r="U29" s="25">
        <v>11</v>
      </c>
      <c r="V29" s="23">
        <v>3</v>
      </c>
      <c r="W29" s="25" t="s">
        <v>84</v>
      </c>
      <c r="X29" s="25">
        <v>3</v>
      </c>
      <c r="Y29" s="58" t="s">
        <v>17</v>
      </c>
    </row>
    <row r="30" spans="1:25" ht="12" customHeight="1">
      <c r="A30" s="73" t="s">
        <v>27</v>
      </c>
      <c r="B30" s="74"/>
      <c r="C30" s="25" t="s">
        <v>84</v>
      </c>
      <c r="D30" s="25" t="s">
        <v>84</v>
      </c>
      <c r="E30" s="25" t="s">
        <v>84</v>
      </c>
      <c r="F30" s="23" t="s">
        <v>84</v>
      </c>
      <c r="G30" s="25" t="s">
        <v>84</v>
      </c>
      <c r="H30" s="25" t="s">
        <v>84</v>
      </c>
      <c r="I30" s="23">
        <v>0</v>
      </c>
      <c r="J30" s="25">
        <v>0</v>
      </c>
      <c r="K30" s="25">
        <v>0</v>
      </c>
      <c r="L30" s="25" t="s">
        <v>84</v>
      </c>
      <c r="M30" s="25" t="s">
        <v>84</v>
      </c>
      <c r="N30" s="25" t="s">
        <v>84</v>
      </c>
      <c r="O30" s="25" t="s">
        <v>84</v>
      </c>
      <c r="P30" s="25" t="s">
        <v>84</v>
      </c>
      <c r="Q30" s="25" t="s">
        <v>84</v>
      </c>
      <c r="R30" s="25" t="s">
        <v>84</v>
      </c>
      <c r="S30" s="23">
        <v>0</v>
      </c>
      <c r="T30" s="25" t="s">
        <v>84</v>
      </c>
      <c r="U30" s="25" t="s">
        <v>84</v>
      </c>
      <c r="V30" s="23">
        <v>0</v>
      </c>
      <c r="W30" s="25" t="s">
        <v>84</v>
      </c>
      <c r="X30" s="25" t="s">
        <v>84</v>
      </c>
      <c r="Y30" s="58" t="s">
        <v>18</v>
      </c>
    </row>
    <row r="31" spans="1:25" ht="12" customHeight="1">
      <c r="A31" s="73" t="s">
        <v>28</v>
      </c>
      <c r="B31" s="74"/>
      <c r="C31" s="25">
        <v>1</v>
      </c>
      <c r="D31" s="25">
        <v>18</v>
      </c>
      <c r="E31" s="25" t="s">
        <v>84</v>
      </c>
      <c r="F31" s="23">
        <v>33</v>
      </c>
      <c r="G31" s="25">
        <v>10</v>
      </c>
      <c r="H31" s="25">
        <v>23</v>
      </c>
      <c r="I31" s="23">
        <v>32</v>
      </c>
      <c r="J31" s="25">
        <v>10</v>
      </c>
      <c r="K31" s="25">
        <v>22</v>
      </c>
      <c r="L31" s="25" t="s">
        <v>84</v>
      </c>
      <c r="M31" s="25">
        <v>1</v>
      </c>
      <c r="N31" s="25">
        <v>1</v>
      </c>
      <c r="O31" s="25" t="s">
        <v>84</v>
      </c>
      <c r="P31" s="25">
        <v>9</v>
      </c>
      <c r="Q31" s="25">
        <v>20</v>
      </c>
      <c r="R31" s="25">
        <v>1</v>
      </c>
      <c r="S31" s="23">
        <v>1</v>
      </c>
      <c r="T31" s="25" t="s">
        <v>84</v>
      </c>
      <c r="U31" s="25">
        <v>1</v>
      </c>
      <c r="V31" s="23">
        <v>3</v>
      </c>
      <c r="W31" s="25">
        <v>1</v>
      </c>
      <c r="X31" s="25">
        <v>2</v>
      </c>
      <c r="Y31" s="58" t="s">
        <v>19</v>
      </c>
    </row>
    <row r="32" spans="1:25" ht="12" customHeight="1" thickBot="1">
      <c r="A32" s="69" t="s">
        <v>29</v>
      </c>
      <c r="B32" s="70"/>
      <c r="C32" s="24">
        <v>1</v>
      </c>
      <c r="D32" s="24">
        <v>12</v>
      </c>
      <c r="E32" s="24" t="s">
        <v>84</v>
      </c>
      <c r="F32" s="24">
        <v>22</v>
      </c>
      <c r="G32" s="24">
        <v>12</v>
      </c>
      <c r="H32" s="24">
        <v>10</v>
      </c>
      <c r="I32" s="24">
        <v>21</v>
      </c>
      <c r="J32" s="24">
        <v>12</v>
      </c>
      <c r="K32" s="24">
        <v>9</v>
      </c>
      <c r="L32" s="24">
        <v>1</v>
      </c>
      <c r="M32" s="24" t="s">
        <v>84</v>
      </c>
      <c r="N32" s="24">
        <v>1</v>
      </c>
      <c r="O32" s="24" t="s">
        <v>84</v>
      </c>
      <c r="P32" s="24">
        <v>10</v>
      </c>
      <c r="Q32" s="24">
        <v>7</v>
      </c>
      <c r="R32" s="24">
        <v>2</v>
      </c>
      <c r="S32" s="24">
        <v>1</v>
      </c>
      <c r="T32" s="24" t="s">
        <v>84</v>
      </c>
      <c r="U32" s="24">
        <v>1</v>
      </c>
      <c r="V32" s="24">
        <v>4</v>
      </c>
      <c r="W32" s="24">
        <v>3</v>
      </c>
      <c r="X32" s="24">
        <v>1</v>
      </c>
      <c r="Y32" s="64" t="s">
        <v>20</v>
      </c>
    </row>
    <row r="33" spans="1:25" s="66" customFormat="1" ht="12" customHeight="1" thickTop="1">
      <c r="A33" s="42" t="s">
        <v>67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s="66" customFormat="1" ht="12.75" customHeight="1">
      <c r="A34" s="67" t="s">
        <v>53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</sheetData>
  <mergeCells count="42">
    <mergeCell ref="A7:B10"/>
    <mergeCell ref="C7:C10"/>
    <mergeCell ref="D7:E8"/>
    <mergeCell ref="D9:D10"/>
    <mergeCell ref="E9:E10"/>
    <mergeCell ref="F9:F10"/>
    <mergeCell ref="G9:G10"/>
    <mergeCell ref="H9:H10"/>
    <mergeCell ref="F8:H8"/>
    <mergeCell ref="R9:R10"/>
    <mergeCell ref="I9:K9"/>
    <mergeCell ref="L9:M9"/>
    <mergeCell ref="P9:Q9"/>
    <mergeCell ref="N9:O9"/>
    <mergeCell ref="I8:M8"/>
    <mergeCell ref="N8:R8"/>
    <mergeCell ref="F7:M7"/>
    <mergeCell ref="N7:U7"/>
    <mergeCell ref="Y7:Y10"/>
    <mergeCell ref="A11:B11"/>
    <mergeCell ref="A17:B17"/>
    <mergeCell ref="A18:B18"/>
    <mergeCell ref="V9:V10"/>
    <mergeCell ref="W9:W10"/>
    <mergeCell ref="X9:X10"/>
    <mergeCell ref="V7:X8"/>
    <mergeCell ref="S9:U9"/>
    <mergeCell ref="S8:U8"/>
    <mergeCell ref="A23:B23"/>
    <mergeCell ref="A24:B24"/>
    <mergeCell ref="A19:B19"/>
    <mergeCell ref="A20:B20"/>
    <mergeCell ref="A21:B21"/>
    <mergeCell ref="A22:B22"/>
    <mergeCell ref="A32:B32"/>
    <mergeCell ref="A25:B25"/>
    <mergeCell ref="A26:B26"/>
    <mergeCell ref="A27:B27"/>
    <mergeCell ref="A28:B28"/>
    <mergeCell ref="A29:B29"/>
    <mergeCell ref="A30:B30"/>
    <mergeCell ref="A31:B31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workbookViewId="0" topLeftCell="A1">
      <selection activeCell="H33" sqref="H33"/>
    </sheetView>
  </sheetViews>
  <sheetFormatPr defaultColWidth="9.00390625" defaultRowHeight="13.5"/>
  <cols>
    <col min="1" max="1" width="5.75390625" style="0" customWidth="1"/>
    <col min="2" max="2" width="7.75390625" style="0" customWidth="1"/>
    <col min="3" max="5" width="9.125" style="0" customWidth="1"/>
    <col min="6" max="10" width="8.125" style="0" customWidth="1"/>
    <col min="11" max="11" width="8.25390625" style="0" customWidth="1"/>
    <col min="12" max="17" width="8.50390625" style="0" customWidth="1"/>
    <col min="18" max="19" width="9.125" style="0" customWidth="1"/>
    <col min="20" max="20" width="3.50390625" style="0" customWidth="1"/>
    <col min="21" max="21" width="7.125" style="0" customWidth="1"/>
  </cols>
  <sheetData>
    <row r="1" spans="1:21" ht="20.2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35" t="s">
        <v>60</v>
      </c>
      <c r="L1" s="36" t="s">
        <v>61</v>
      </c>
      <c r="M1" s="13"/>
      <c r="N1" s="13"/>
      <c r="O1" s="13"/>
      <c r="P1" s="13"/>
      <c r="Q1" s="13"/>
      <c r="R1" s="13"/>
      <c r="S1" s="13"/>
      <c r="T1" s="13"/>
      <c r="U1" s="12" t="s">
        <v>62</v>
      </c>
    </row>
    <row r="2" spans="1:29" ht="14.25" customHeight="1" thickTop="1">
      <c r="A2" s="107" t="s">
        <v>66</v>
      </c>
      <c r="B2" s="118"/>
      <c r="C2" s="128" t="s">
        <v>41</v>
      </c>
      <c r="D2" s="129"/>
      <c r="E2" s="129"/>
      <c r="F2" s="129"/>
      <c r="G2" s="129"/>
      <c r="H2" s="129"/>
      <c r="I2" s="129"/>
      <c r="J2" s="129"/>
      <c r="K2" s="129"/>
      <c r="L2" s="131" t="s">
        <v>13</v>
      </c>
      <c r="M2" s="132"/>
      <c r="N2" s="132"/>
      <c r="O2" s="133"/>
      <c r="P2" s="21"/>
      <c r="Q2" s="8"/>
      <c r="R2" s="123" t="s">
        <v>54</v>
      </c>
      <c r="S2" s="126" t="s">
        <v>42</v>
      </c>
      <c r="T2" s="106" t="s">
        <v>83</v>
      </c>
      <c r="U2" s="107"/>
      <c r="V2" s="1"/>
      <c r="W2" s="1"/>
      <c r="X2" s="1"/>
      <c r="Y2" s="1"/>
      <c r="Z2" s="1"/>
      <c r="AA2" s="1"/>
      <c r="AB2" s="1"/>
      <c r="AC2" s="1"/>
    </row>
    <row r="3" spans="1:29" ht="13.5" customHeight="1">
      <c r="A3" s="119"/>
      <c r="B3" s="120"/>
      <c r="C3" s="117" t="s">
        <v>2</v>
      </c>
      <c r="D3" s="117"/>
      <c r="E3" s="117"/>
      <c r="F3" s="117" t="s">
        <v>33</v>
      </c>
      <c r="G3" s="117"/>
      <c r="H3" s="117" t="s">
        <v>34</v>
      </c>
      <c r="I3" s="117"/>
      <c r="J3" s="117" t="s">
        <v>35</v>
      </c>
      <c r="K3" s="117"/>
      <c r="L3" s="130" t="s">
        <v>36</v>
      </c>
      <c r="M3" s="117"/>
      <c r="N3" s="117" t="s">
        <v>37</v>
      </c>
      <c r="O3" s="117"/>
      <c r="P3" s="117" t="s">
        <v>38</v>
      </c>
      <c r="Q3" s="117"/>
      <c r="R3" s="124"/>
      <c r="S3" s="127"/>
      <c r="T3" s="108"/>
      <c r="U3" s="109"/>
      <c r="V3" s="1"/>
      <c r="W3" s="1"/>
      <c r="X3" s="1"/>
      <c r="Y3" s="1"/>
      <c r="Z3" s="1"/>
      <c r="AA3" s="1"/>
      <c r="AB3" s="1"/>
      <c r="AC3" s="1"/>
    </row>
    <row r="4" spans="1:29" ht="13.5" customHeight="1">
      <c r="A4" s="121"/>
      <c r="B4" s="122"/>
      <c r="C4" s="2" t="s">
        <v>2</v>
      </c>
      <c r="D4" s="2" t="s">
        <v>39</v>
      </c>
      <c r="E4" s="2" t="s">
        <v>40</v>
      </c>
      <c r="F4" s="2" t="s">
        <v>39</v>
      </c>
      <c r="G4" s="2" t="s">
        <v>40</v>
      </c>
      <c r="H4" s="2" t="s">
        <v>39</v>
      </c>
      <c r="I4" s="2" t="s">
        <v>40</v>
      </c>
      <c r="J4" s="2" t="s">
        <v>39</v>
      </c>
      <c r="K4" s="2" t="s">
        <v>40</v>
      </c>
      <c r="L4" s="20" t="s">
        <v>39</v>
      </c>
      <c r="M4" s="2" t="s">
        <v>40</v>
      </c>
      <c r="N4" s="2" t="s">
        <v>39</v>
      </c>
      <c r="O4" s="2" t="s">
        <v>40</v>
      </c>
      <c r="P4" s="2" t="s">
        <v>39</v>
      </c>
      <c r="Q4" s="2" t="s">
        <v>40</v>
      </c>
      <c r="R4" s="125"/>
      <c r="S4" s="127"/>
      <c r="T4" s="110"/>
      <c r="U4" s="111"/>
      <c r="V4" s="1"/>
      <c r="W4" s="1"/>
      <c r="X4" s="1"/>
      <c r="Y4" s="1"/>
      <c r="Z4" s="1"/>
      <c r="AA4" s="1"/>
      <c r="AB4" s="1"/>
      <c r="AC4" s="1"/>
    </row>
    <row r="5" spans="1:29" ht="13.5" customHeight="1">
      <c r="A5" s="105" t="s">
        <v>2</v>
      </c>
      <c r="B5" s="1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2" t="s">
        <v>2</v>
      </c>
      <c r="U5" s="113"/>
      <c r="V5" s="1"/>
      <c r="W5" s="1"/>
      <c r="X5" s="1"/>
      <c r="Y5" s="1"/>
      <c r="Z5" s="1"/>
      <c r="AA5" s="1"/>
      <c r="AB5" s="1"/>
      <c r="AC5" s="1"/>
    </row>
    <row r="6" spans="1:29" ht="13.5" customHeight="1">
      <c r="A6" s="3" t="s">
        <v>21</v>
      </c>
      <c r="B6" s="4" t="s">
        <v>80</v>
      </c>
      <c r="C6" s="9">
        <v>63108</v>
      </c>
      <c r="D6" s="9">
        <v>32327</v>
      </c>
      <c r="E6" s="9">
        <v>30781</v>
      </c>
      <c r="F6" s="9">
        <v>5434</v>
      </c>
      <c r="G6" s="9">
        <v>5389</v>
      </c>
      <c r="H6" s="9">
        <v>5618</v>
      </c>
      <c r="I6" s="9">
        <v>5231</v>
      </c>
      <c r="J6" s="9">
        <v>5387</v>
      </c>
      <c r="K6" s="9">
        <v>5140</v>
      </c>
      <c r="L6" s="9">
        <v>5197</v>
      </c>
      <c r="M6" s="9">
        <v>5020</v>
      </c>
      <c r="N6" s="9">
        <v>5239</v>
      </c>
      <c r="O6" s="9">
        <v>4878</v>
      </c>
      <c r="P6" s="9">
        <v>5452</v>
      </c>
      <c r="Q6" s="9">
        <v>5123</v>
      </c>
      <c r="R6" s="9">
        <v>611</v>
      </c>
      <c r="S6" s="9">
        <v>510</v>
      </c>
      <c r="T6" s="18" t="s">
        <v>21</v>
      </c>
      <c r="U6" s="3" t="s">
        <v>80</v>
      </c>
      <c r="V6" s="1"/>
      <c r="W6" s="1"/>
      <c r="X6" s="1"/>
      <c r="Y6" s="1"/>
      <c r="Z6" s="1"/>
      <c r="AA6" s="1"/>
      <c r="AB6" s="1"/>
      <c r="AC6" s="1"/>
    </row>
    <row r="7" spans="1:29" ht="11.25" customHeight="1">
      <c r="A7" s="5"/>
      <c r="B7" s="4" t="s">
        <v>81</v>
      </c>
      <c r="C7" s="9">
        <v>64017</v>
      </c>
      <c r="D7" s="9">
        <v>32834</v>
      </c>
      <c r="E7" s="9">
        <v>31183</v>
      </c>
      <c r="F7" s="9">
        <v>5965</v>
      </c>
      <c r="G7" s="9">
        <v>5525</v>
      </c>
      <c r="H7" s="9">
        <v>5429</v>
      </c>
      <c r="I7" s="9">
        <v>5365</v>
      </c>
      <c r="J7" s="9">
        <v>5611</v>
      </c>
      <c r="K7" s="9">
        <v>5227</v>
      </c>
      <c r="L7" s="9">
        <v>5379</v>
      </c>
      <c r="M7" s="9">
        <v>5138</v>
      </c>
      <c r="N7" s="9">
        <v>5208</v>
      </c>
      <c r="O7" s="9">
        <v>5038</v>
      </c>
      <c r="P7" s="9">
        <v>5242</v>
      </c>
      <c r="Q7" s="9">
        <v>4890</v>
      </c>
      <c r="R7" s="9">
        <v>645</v>
      </c>
      <c r="S7" s="9">
        <v>526</v>
      </c>
      <c r="T7" s="18" t="s">
        <v>48</v>
      </c>
      <c r="U7" s="3" t="s">
        <v>81</v>
      </c>
      <c r="V7" s="1"/>
      <c r="W7" s="1"/>
      <c r="X7" s="1"/>
      <c r="Y7" s="1"/>
      <c r="Z7" s="1"/>
      <c r="AA7" s="1"/>
      <c r="AB7" s="1"/>
      <c r="AC7" s="1"/>
    </row>
    <row r="8" spans="1:29" ht="11.25" customHeight="1">
      <c r="A8" s="5"/>
      <c r="B8" s="4" t="s">
        <v>82</v>
      </c>
      <c r="C8" s="9">
        <v>65220</v>
      </c>
      <c r="D8" s="9">
        <v>33547</v>
      </c>
      <c r="E8" s="9">
        <v>31673</v>
      </c>
      <c r="F8" s="9">
        <v>5918</v>
      </c>
      <c r="G8" s="9">
        <v>5347</v>
      </c>
      <c r="H8" s="9">
        <v>5965</v>
      </c>
      <c r="I8" s="9">
        <v>5563</v>
      </c>
      <c r="J8" s="9">
        <v>5440</v>
      </c>
      <c r="K8" s="9">
        <v>5348</v>
      </c>
      <c r="L8" s="9">
        <v>5612</v>
      </c>
      <c r="M8" s="9">
        <v>5230</v>
      </c>
      <c r="N8" s="9">
        <v>5398</v>
      </c>
      <c r="O8" s="9">
        <v>5132</v>
      </c>
      <c r="P8" s="9">
        <v>5214</v>
      </c>
      <c r="Q8" s="9">
        <v>5053</v>
      </c>
      <c r="R8" s="9">
        <v>718</v>
      </c>
      <c r="S8" s="9">
        <v>557</v>
      </c>
      <c r="T8" s="18" t="s">
        <v>48</v>
      </c>
      <c r="U8" s="3" t="s">
        <v>82</v>
      </c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5"/>
      <c r="B9" s="4" t="s">
        <v>72</v>
      </c>
      <c r="C9" s="10">
        <v>66369</v>
      </c>
      <c r="D9" s="11">
        <v>34256</v>
      </c>
      <c r="E9" s="11">
        <v>32113</v>
      </c>
      <c r="F9" s="9">
        <v>6019</v>
      </c>
      <c r="G9" s="9">
        <v>5534</v>
      </c>
      <c r="H9" s="9">
        <v>5873</v>
      </c>
      <c r="I9" s="9">
        <v>5330</v>
      </c>
      <c r="J9" s="9">
        <v>5936</v>
      </c>
      <c r="K9" s="9">
        <v>5569</v>
      </c>
      <c r="L9" s="9">
        <v>5422</v>
      </c>
      <c r="M9" s="9">
        <v>5338</v>
      </c>
      <c r="N9" s="9">
        <v>5582</v>
      </c>
      <c r="O9" s="9">
        <v>5203</v>
      </c>
      <c r="P9" s="9">
        <v>5424</v>
      </c>
      <c r="Q9" s="9">
        <v>5139</v>
      </c>
      <c r="R9" s="9">
        <v>750</v>
      </c>
      <c r="S9" s="9">
        <v>531</v>
      </c>
      <c r="T9" s="18" t="s">
        <v>48</v>
      </c>
      <c r="U9" s="3" t="s">
        <v>72</v>
      </c>
      <c r="V9" s="1"/>
      <c r="W9" s="1"/>
      <c r="X9" s="1"/>
      <c r="Y9" s="1"/>
      <c r="Z9" s="1"/>
      <c r="AA9" s="1"/>
      <c r="AB9" s="1"/>
      <c r="AC9" s="1"/>
    </row>
    <row r="10" spans="1:29" ht="11.25" customHeight="1">
      <c r="A10" s="7"/>
      <c r="B10" s="6" t="s">
        <v>74</v>
      </c>
      <c r="C10" s="26">
        <f>C11+C19</f>
        <v>67161</v>
      </c>
      <c r="D10" s="27">
        <f aca="true" t="shared" si="0" ref="D10:Q10">D11+D19</f>
        <v>34593</v>
      </c>
      <c r="E10" s="27">
        <f t="shared" si="0"/>
        <v>32568</v>
      </c>
      <c r="F10" s="27">
        <f t="shared" si="0"/>
        <v>5923</v>
      </c>
      <c r="G10" s="27">
        <f t="shared" si="0"/>
        <v>5659</v>
      </c>
      <c r="H10" s="27">
        <f t="shared" si="0"/>
        <v>5990</v>
      </c>
      <c r="I10" s="27">
        <f t="shared" si="0"/>
        <v>5519</v>
      </c>
      <c r="J10" s="27">
        <f t="shared" si="0"/>
        <v>5832</v>
      </c>
      <c r="K10" s="27">
        <f t="shared" si="0"/>
        <v>5305</v>
      </c>
      <c r="L10" s="27">
        <f t="shared" si="0"/>
        <v>5887</v>
      </c>
      <c r="M10" s="27">
        <f t="shared" si="0"/>
        <v>5539</v>
      </c>
      <c r="N10" s="27">
        <f t="shared" si="0"/>
        <v>5391</v>
      </c>
      <c r="O10" s="27">
        <f t="shared" si="0"/>
        <v>5344</v>
      </c>
      <c r="P10" s="27">
        <f t="shared" si="0"/>
        <v>5570</v>
      </c>
      <c r="Q10" s="27">
        <f t="shared" si="0"/>
        <v>5202</v>
      </c>
      <c r="R10" s="27">
        <f>R11+R19</f>
        <v>811</v>
      </c>
      <c r="S10" s="29">
        <f>S11+S19</f>
        <v>558</v>
      </c>
      <c r="T10" s="19" t="s">
        <v>48</v>
      </c>
      <c r="U10" s="17" t="s">
        <v>74</v>
      </c>
      <c r="V10" s="1"/>
      <c r="W10" s="1"/>
      <c r="X10" s="1"/>
      <c r="Y10" s="1"/>
      <c r="Z10" s="1"/>
      <c r="AA10" s="1"/>
      <c r="AB10" s="1"/>
      <c r="AC10" s="1"/>
    </row>
    <row r="11" spans="1:29" ht="15" customHeight="1">
      <c r="A11" s="105" t="s">
        <v>22</v>
      </c>
      <c r="B11" s="115"/>
      <c r="C11" s="26">
        <f>SUM(C12:C18)</f>
        <v>65545</v>
      </c>
      <c r="D11" s="27">
        <f aca="true" t="shared" si="1" ref="D11:Q11">SUM(D12:D18)</f>
        <v>34038</v>
      </c>
      <c r="E11" s="27">
        <f t="shared" si="1"/>
        <v>31507</v>
      </c>
      <c r="F11" s="27">
        <f t="shared" si="1"/>
        <v>5824</v>
      </c>
      <c r="G11" s="27">
        <f t="shared" si="1"/>
        <v>5488</v>
      </c>
      <c r="H11" s="27">
        <f t="shared" si="1"/>
        <v>5898</v>
      </c>
      <c r="I11" s="27">
        <f t="shared" si="1"/>
        <v>5338</v>
      </c>
      <c r="J11" s="27">
        <f t="shared" si="1"/>
        <v>5734</v>
      </c>
      <c r="K11" s="27">
        <f t="shared" si="1"/>
        <v>5121</v>
      </c>
      <c r="L11" s="27">
        <f t="shared" si="1"/>
        <v>5794</v>
      </c>
      <c r="M11" s="27">
        <f t="shared" si="1"/>
        <v>5361</v>
      </c>
      <c r="N11" s="27">
        <f t="shared" si="1"/>
        <v>5309</v>
      </c>
      <c r="O11" s="27">
        <f t="shared" si="1"/>
        <v>5164</v>
      </c>
      <c r="P11" s="27">
        <f t="shared" si="1"/>
        <v>5479</v>
      </c>
      <c r="Q11" s="27">
        <f t="shared" si="1"/>
        <v>5035</v>
      </c>
      <c r="R11" s="27">
        <f>SUM(R12:R18)</f>
        <v>811</v>
      </c>
      <c r="S11" s="29">
        <f>SUM(S12:S18)</f>
        <v>558</v>
      </c>
      <c r="T11" s="104" t="s">
        <v>43</v>
      </c>
      <c r="U11" s="105"/>
      <c r="V11" s="1"/>
      <c r="W11" s="1"/>
      <c r="X11" s="1"/>
      <c r="Y11" s="1"/>
      <c r="Z11" s="1"/>
      <c r="AA11" s="1"/>
      <c r="AB11" s="1"/>
      <c r="AC11" s="1"/>
    </row>
    <row r="12" spans="1:29" ht="12" customHeight="1">
      <c r="A12" s="101" t="s">
        <v>23</v>
      </c>
      <c r="B12" s="114"/>
      <c r="C12" s="31">
        <v>9358</v>
      </c>
      <c r="D12" s="32">
        <v>4794</v>
      </c>
      <c r="E12" s="32">
        <v>4564</v>
      </c>
      <c r="F12" s="53">
        <v>773</v>
      </c>
      <c r="G12" s="53">
        <v>751</v>
      </c>
      <c r="H12" s="53">
        <v>804</v>
      </c>
      <c r="I12" s="53">
        <v>794</v>
      </c>
      <c r="J12" s="53">
        <v>786</v>
      </c>
      <c r="K12" s="53">
        <v>737</v>
      </c>
      <c r="L12" s="53">
        <v>824</v>
      </c>
      <c r="M12" s="53">
        <v>754</v>
      </c>
      <c r="N12" s="53">
        <v>791</v>
      </c>
      <c r="O12" s="53">
        <v>797</v>
      </c>
      <c r="P12" s="53">
        <v>816</v>
      </c>
      <c r="Q12" s="53">
        <v>731</v>
      </c>
      <c r="R12" s="53">
        <v>126</v>
      </c>
      <c r="S12" s="53">
        <v>220</v>
      </c>
      <c r="T12" s="100" t="s">
        <v>14</v>
      </c>
      <c r="U12" s="101"/>
      <c r="V12" s="1"/>
      <c r="W12" s="1"/>
      <c r="X12" s="1"/>
      <c r="Y12" s="1"/>
      <c r="Z12" s="1"/>
      <c r="AA12" s="1"/>
      <c r="AB12" s="1"/>
      <c r="AC12" s="1"/>
    </row>
    <row r="13" spans="1:29" ht="12" customHeight="1">
      <c r="A13" s="101" t="s">
        <v>24</v>
      </c>
      <c r="B13" s="114"/>
      <c r="C13" s="31">
        <v>6233</v>
      </c>
      <c r="D13" s="32">
        <v>3229</v>
      </c>
      <c r="E13" s="32">
        <v>3004</v>
      </c>
      <c r="F13" s="53">
        <v>566</v>
      </c>
      <c r="G13" s="53">
        <v>518</v>
      </c>
      <c r="H13" s="53">
        <v>546</v>
      </c>
      <c r="I13" s="53">
        <v>507</v>
      </c>
      <c r="J13" s="53">
        <v>558</v>
      </c>
      <c r="K13" s="53">
        <v>493</v>
      </c>
      <c r="L13" s="53">
        <v>544</v>
      </c>
      <c r="M13" s="53">
        <v>469</v>
      </c>
      <c r="N13" s="53">
        <v>503</v>
      </c>
      <c r="O13" s="53">
        <v>512</v>
      </c>
      <c r="P13" s="53">
        <v>512</v>
      </c>
      <c r="Q13" s="53">
        <v>505</v>
      </c>
      <c r="R13" s="53">
        <v>88</v>
      </c>
      <c r="S13" s="53">
        <v>76</v>
      </c>
      <c r="T13" s="100" t="s">
        <v>15</v>
      </c>
      <c r="U13" s="101"/>
      <c r="V13" s="1"/>
      <c r="W13" s="1"/>
      <c r="X13" s="1"/>
      <c r="Y13" s="1"/>
      <c r="Z13" s="1"/>
      <c r="AA13" s="1"/>
      <c r="AB13" s="1"/>
      <c r="AC13" s="1"/>
    </row>
    <row r="14" spans="1:29" ht="12" customHeight="1">
      <c r="A14" s="101" t="s">
        <v>25</v>
      </c>
      <c r="B14" s="114"/>
      <c r="C14" s="31">
        <v>9876</v>
      </c>
      <c r="D14" s="32">
        <v>5121</v>
      </c>
      <c r="E14" s="32">
        <v>4755</v>
      </c>
      <c r="F14" s="53">
        <v>927</v>
      </c>
      <c r="G14" s="53">
        <v>853</v>
      </c>
      <c r="H14" s="53">
        <v>929</v>
      </c>
      <c r="I14" s="53">
        <v>817</v>
      </c>
      <c r="J14" s="53">
        <v>825</v>
      </c>
      <c r="K14" s="53">
        <v>740</v>
      </c>
      <c r="L14" s="53">
        <v>854</v>
      </c>
      <c r="M14" s="53">
        <v>794</v>
      </c>
      <c r="N14" s="53">
        <v>792</v>
      </c>
      <c r="O14" s="53">
        <v>767</v>
      </c>
      <c r="P14" s="53">
        <v>794</v>
      </c>
      <c r="Q14" s="53">
        <v>784</v>
      </c>
      <c r="R14" s="53">
        <v>127</v>
      </c>
      <c r="S14" s="53">
        <v>59</v>
      </c>
      <c r="T14" s="100" t="s">
        <v>16</v>
      </c>
      <c r="U14" s="101"/>
      <c r="V14" s="1"/>
      <c r="W14" s="1"/>
      <c r="X14" s="1"/>
      <c r="Y14" s="1"/>
      <c r="Z14" s="1"/>
      <c r="AA14" s="1"/>
      <c r="AB14" s="1"/>
      <c r="AC14" s="1"/>
    </row>
    <row r="15" spans="1:29" ht="12" customHeight="1">
      <c r="A15" s="101" t="s">
        <v>26</v>
      </c>
      <c r="B15" s="114"/>
      <c r="C15" s="31">
        <v>10167</v>
      </c>
      <c r="D15" s="32">
        <v>5254</v>
      </c>
      <c r="E15" s="32">
        <v>4913</v>
      </c>
      <c r="F15" s="53">
        <v>924</v>
      </c>
      <c r="G15" s="53">
        <v>881</v>
      </c>
      <c r="H15" s="53">
        <v>916</v>
      </c>
      <c r="I15" s="53">
        <v>840</v>
      </c>
      <c r="J15" s="53">
        <v>879</v>
      </c>
      <c r="K15" s="53">
        <v>842</v>
      </c>
      <c r="L15" s="53">
        <v>880</v>
      </c>
      <c r="M15" s="53">
        <v>862</v>
      </c>
      <c r="N15" s="53">
        <v>798</v>
      </c>
      <c r="O15" s="53">
        <v>775</v>
      </c>
      <c r="P15" s="53">
        <v>857</v>
      </c>
      <c r="Q15" s="53">
        <v>713</v>
      </c>
      <c r="R15" s="53">
        <v>128</v>
      </c>
      <c r="S15" s="53">
        <v>68</v>
      </c>
      <c r="T15" s="100" t="s">
        <v>17</v>
      </c>
      <c r="U15" s="101"/>
      <c r="V15" s="1"/>
      <c r="W15" s="1"/>
      <c r="X15" s="1"/>
      <c r="Y15" s="1"/>
      <c r="Z15" s="1"/>
      <c r="AA15" s="1"/>
      <c r="AB15" s="1"/>
      <c r="AC15" s="1"/>
    </row>
    <row r="16" spans="1:29" ht="12" customHeight="1">
      <c r="A16" s="101" t="s">
        <v>27</v>
      </c>
      <c r="B16" s="114"/>
      <c r="C16" s="31">
        <v>12400</v>
      </c>
      <c r="D16" s="32">
        <v>6443</v>
      </c>
      <c r="E16" s="32">
        <v>5957</v>
      </c>
      <c r="F16" s="53">
        <v>1120</v>
      </c>
      <c r="G16" s="53">
        <v>1018</v>
      </c>
      <c r="H16" s="53">
        <v>1167</v>
      </c>
      <c r="I16" s="53">
        <v>1042</v>
      </c>
      <c r="J16" s="53">
        <v>1112</v>
      </c>
      <c r="K16" s="53">
        <v>963</v>
      </c>
      <c r="L16" s="53">
        <v>1059</v>
      </c>
      <c r="M16" s="53">
        <v>1020</v>
      </c>
      <c r="N16" s="53">
        <v>1010</v>
      </c>
      <c r="O16" s="53">
        <v>959</v>
      </c>
      <c r="P16" s="53">
        <v>975</v>
      </c>
      <c r="Q16" s="53">
        <v>955</v>
      </c>
      <c r="R16" s="53">
        <v>120</v>
      </c>
      <c r="S16" s="53">
        <v>64</v>
      </c>
      <c r="T16" s="100" t="s">
        <v>18</v>
      </c>
      <c r="U16" s="101"/>
      <c r="V16" s="1"/>
      <c r="W16" s="1"/>
      <c r="X16" s="1"/>
      <c r="Y16" s="1"/>
      <c r="Z16" s="1"/>
      <c r="AA16" s="1"/>
      <c r="AB16" s="1"/>
      <c r="AC16" s="1"/>
    </row>
    <row r="17" spans="1:29" ht="12" customHeight="1">
      <c r="A17" s="101" t="s">
        <v>28</v>
      </c>
      <c r="B17" s="114"/>
      <c r="C17" s="31">
        <v>9259</v>
      </c>
      <c r="D17" s="32">
        <v>4851</v>
      </c>
      <c r="E17" s="32">
        <v>4408</v>
      </c>
      <c r="F17" s="53">
        <v>797</v>
      </c>
      <c r="G17" s="53">
        <v>759</v>
      </c>
      <c r="H17" s="53">
        <v>820</v>
      </c>
      <c r="I17" s="53">
        <v>697</v>
      </c>
      <c r="J17" s="53">
        <v>828</v>
      </c>
      <c r="K17" s="53">
        <v>733</v>
      </c>
      <c r="L17" s="53">
        <v>854</v>
      </c>
      <c r="M17" s="53">
        <v>768</v>
      </c>
      <c r="N17" s="53">
        <v>737</v>
      </c>
      <c r="O17" s="53">
        <v>722</v>
      </c>
      <c r="P17" s="53">
        <v>815</v>
      </c>
      <c r="Q17" s="53">
        <v>729</v>
      </c>
      <c r="R17" s="53">
        <v>120</v>
      </c>
      <c r="S17" s="53">
        <v>48</v>
      </c>
      <c r="T17" s="100" t="s">
        <v>19</v>
      </c>
      <c r="U17" s="101"/>
      <c r="V17" s="1"/>
      <c r="W17" s="1"/>
      <c r="X17" s="1"/>
      <c r="Y17" s="1"/>
      <c r="Z17" s="1"/>
      <c r="AA17" s="1"/>
      <c r="AB17" s="1"/>
      <c r="AC17" s="1"/>
    </row>
    <row r="18" spans="1:29" ht="12" customHeight="1">
      <c r="A18" s="101" t="s">
        <v>29</v>
      </c>
      <c r="B18" s="114"/>
      <c r="C18" s="31">
        <v>8252</v>
      </c>
      <c r="D18" s="32">
        <v>4346</v>
      </c>
      <c r="E18" s="32">
        <v>3906</v>
      </c>
      <c r="F18" s="53">
        <v>717</v>
      </c>
      <c r="G18" s="53">
        <v>708</v>
      </c>
      <c r="H18" s="53">
        <v>716</v>
      </c>
      <c r="I18" s="53">
        <v>641</v>
      </c>
      <c r="J18" s="53">
        <v>746</v>
      </c>
      <c r="K18" s="53">
        <v>613</v>
      </c>
      <c r="L18" s="53">
        <v>779</v>
      </c>
      <c r="M18" s="53">
        <v>694</v>
      </c>
      <c r="N18" s="53">
        <v>678</v>
      </c>
      <c r="O18" s="53">
        <v>632</v>
      </c>
      <c r="P18" s="53">
        <v>710</v>
      </c>
      <c r="Q18" s="53">
        <v>618</v>
      </c>
      <c r="R18" s="53">
        <v>102</v>
      </c>
      <c r="S18" s="53">
        <v>23</v>
      </c>
      <c r="T18" s="100" t="s">
        <v>20</v>
      </c>
      <c r="U18" s="101"/>
      <c r="V18" s="1"/>
      <c r="W18" s="1"/>
      <c r="X18" s="1"/>
      <c r="Y18" s="1"/>
      <c r="Z18" s="1"/>
      <c r="AA18" s="1"/>
      <c r="AB18" s="1"/>
      <c r="AC18" s="1"/>
    </row>
    <row r="19" spans="1:29" ht="15" customHeight="1">
      <c r="A19" s="105" t="s">
        <v>44</v>
      </c>
      <c r="B19" s="115"/>
      <c r="C19" s="30">
        <f>SUM(C20:C26)</f>
        <v>1616</v>
      </c>
      <c r="D19" s="28">
        <f aca="true" t="shared" si="2" ref="D19:S19">SUM(D20:D26)</f>
        <v>555</v>
      </c>
      <c r="E19" s="28">
        <f t="shared" si="2"/>
        <v>1061</v>
      </c>
      <c r="F19" s="22">
        <f t="shared" si="2"/>
        <v>99</v>
      </c>
      <c r="G19" s="22">
        <f t="shared" si="2"/>
        <v>171</v>
      </c>
      <c r="H19" s="22">
        <f t="shared" si="2"/>
        <v>92</v>
      </c>
      <c r="I19" s="22">
        <f t="shared" si="2"/>
        <v>181</v>
      </c>
      <c r="J19" s="22">
        <f t="shared" si="2"/>
        <v>98</v>
      </c>
      <c r="K19" s="22">
        <f t="shared" si="2"/>
        <v>184</v>
      </c>
      <c r="L19" s="22">
        <f t="shared" si="2"/>
        <v>93</v>
      </c>
      <c r="M19" s="22">
        <f t="shared" si="2"/>
        <v>178</v>
      </c>
      <c r="N19" s="22">
        <f t="shared" si="2"/>
        <v>82</v>
      </c>
      <c r="O19" s="22">
        <f t="shared" si="2"/>
        <v>180</v>
      </c>
      <c r="P19" s="22">
        <f t="shared" si="2"/>
        <v>91</v>
      </c>
      <c r="Q19" s="22">
        <f t="shared" si="2"/>
        <v>167</v>
      </c>
      <c r="R19" s="22">
        <f t="shared" si="2"/>
        <v>0</v>
      </c>
      <c r="S19" s="22">
        <f t="shared" si="2"/>
        <v>0</v>
      </c>
      <c r="T19" s="104" t="s">
        <v>44</v>
      </c>
      <c r="U19" s="105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01" t="s">
        <v>23</v>
      </c>
      <c r="B20" s="114"/>
      <c r="C20" s="33">
        <v>0</v>
      </c>
      <c r="D20" s="23">
        <v>0</v>
      </c>
      <c r="E20" s="23">
        <v>0</v>
      </c>
      <c r="F20" s="25" t="s">
        <v>84</v>
      </c>
      <c r="G20" s="25" t="s">
        <v>84</v>
      </c>
      <c r="H20" s="25" t="s">
        <v>84</v>
      </c>
      <c r="I20" s="25" t="s">
        <v>84</v>
      </c>
      <c r="J20" s="25" t="s">
        <v>84</v>
      </c>
      <c r="K20" s="25" t="s">
        <v>84</v>
      </c>
      <c r="L20" s="25" t="s">
        <v>84</v>
      </c>
      <c r="M20" s="25" t="s">
        <v>84</v>
      </c>
      <c r="N20" s="25" t="s">
        <v>84</v>
      </c>
      <c r="O20" s="25" t="s">
        <v>84</v>
      </c>
      <c r="P20" s="25" t="s">
        <v>84</v>
      </c>
      <c r="Q20" s="25" t="s">
        <v>84</v>
      </c>
      <c r="R20" s="25" t="s">
        <v>84</v>
      </c>
      <c r="S20" s="25" t="s">
        <v>84</v>
      </c>
      <c r="T20" s="100" t="s">
        <v>14</v>
      </c>
      <c r="U20" s="101"/>
      <c r="V20" s="1"/>
      <c r="W20" s="1"/>
      <c r="X20" s="1"/>
      <c r="Y20" s="1"/>
      <c r="Z20" s="1"/>
      <c r="AA20" s="1"/>
      <c r="AB20" s="1"/>
      <c r="AC20" s="1"/>
    </row>
    <row r="21" spans="1:29" ht="12" customHeight="1">
      <c r="A21" s="101" t="s">
        <v>24</v>
      </c>
      <c r="B21" s="114"/>
      <c r="C21" s="33">
        <v>0</v>
      </c>
      <c r="D21" s="23">
        <v>0</v>
      </c>
      <c r="E21" s="23">
        <v>0</v>
      </c>
      <c r="F21" s="25" t="s">
        <v>84</v>
      </c>
      <c r="G21" s="25" t="s">
        <v>84</v>
      </c>
      <c r="H21" s="25" t="s">
        <v>84</v>
      </c>
      <c r="I21" s="25" t="s">
        <v>84</v>
      </c>
      <c r="J21" s="25" t="s">
        <v>84</v>
      </c>
      <c r="K21" s="25" t="s">
        <v>84</v>
      </c>
      <c r="L21" s="25" t="s">
        <v>84</v>
      </c>
      <c r="M21" s="25" t="s">
        <v>84</v>
      </c>
      <c r="N21" s="25" t="s">
        <v>84</v>
      </c>
      <c r="O21" s="25" t="s">
        <v>84</v>
      </c>
      <c r="P21" s="25" t="s">
        <v>84</v>
      </c>
      <c r="Q21" s="25" t="s">
        <v>84</v>
      </c>
      <c r="R21" s="25" t="s">
        <v>84</v>
      </c>
      <c r="S21" s="25" t="s">
        <v>84</v>
      </c>
      <c r="T21" s="100" t="s">
        <v>15</v>
      </c>
      <c r="U21" s="101"/>
      <c r="V21" s="1"/>
      <c r="W21" s="1"/>
      <c r="X21" s="1"/>
      <c r="Y21" s="1"/>
      <c r="Z21" s="1"/>
      <c r="AA21" s="1"/>
      <c r="AB21" s="1"/>
      <c r="AC21" s="1"/>
    </row>
    <row r="22" spans="1:29" ht="12" customHeight="1">
      <c r="A22" s="101" t="s">
        <v>25</v>
      </c>
      <c r="B22" s="114"/>
      <c r="C22" s="33">
        <v>89</v>
      </c>
      <c r="D22" s="23">
        <v>40</v>
      </c>
      <c r="E22" s="23">
        <v>49</v>
      </c>
      <c r="F22" s="25">
        <v>6</v>
      </c>
      <c r="G22" s="25">
        <v>4</v>
      </c>
      <c r="H22" s="25">
        <v>8</v>
      </c>
      <c r="I22" s="25">
        <v>11</v>
      </c>
      <c r="J22" s="25">
        <v>8</v>
      </c>
      <c r="K22" s="25">
        <v>15</v>
      </c>
      <c r="L22" s="25">
        <v>7</v>
      </c>
      <c r="M22" s="25">
        <v>9</v>
      </c>
      <c r="N22" s="25">
        <v>5</v>
      </c>
      <c r="O22" s="25">
        <v>7</v>
      </c>
      <c r="P22" s="25">
        <v>6</v>
      </c>
      <c r="Q22" s="25">
        <v>3</v>
      </c>
      <c r="R22" s="25" t="s">
        <v>84</v>
      </c>
      <c r="S22" s="25" t="s">
        <v>84</v>
      </c>
      <c r="T22" s="100" t="s">
        <v>16</v>
      </c>
      <c r="U22" s="101"/>
      <c r="V22" s="1"/>
      <c r="W22" s="1"/>
      <c r="X22" s="1"/>
      <c r="Y22" s="1"/>
      <c r="Z22" s="1"/>
      <c r="AA22" s="1"/>
      <c r="AB22" s="1"/>
      <c r="AC22" s="1"/>
    </row>
    <row r="23" spans="1:29" ht="12" customHeight="1">
      <c r="A23" s="101" t="s">
        <v>26</v>
      </c>
      <c r="B23" s="114"/>
      <c r="C23" s="33">
        <v>512</v>
      </c>
      <c r="D23" s="23">
        <v>255</v>
      </c>
      <c r="E23" s="23">
        <v>257</v>
      </c>
      <c r="F23" s="25">
        <v>44</v>
      </c>
      <c r="G23" s="25">
        <v>41</v>
      </c>
      <c r="H23" s="25">
        <v>42</v>
      </c>
      <c r="I23" s="25">
        <v>45</v>
      </c>
      <c r="J23" s="25">
        <v>43</v>
      </c>
      <c r="K23" s="25">
        <v>44</v>
      </c>
      <c r="L23" s="25">
        <v>51</v>
      </c>
      <c r="M23" s="25">
        <v>37</v>
      </c>
      <c r="N23" s="25">
        <v>39</v>
      </c>
      <c r="O23" s="25">
        <v>43</v>
      </c>
      <c r="P23" s="25">
        <v>36</v>
      </c>
      <c r="Q23" s="25">
        <v>47</v>
      </c>
      <c r="R23" s="25" t="s">
        <v>84</v>
      </c>
      <c r="S23" s="25" t="s">
        <v>84</v>
      </c>
      <c r="T23" s="100" t="s">
        <v>17</v>
      </c>
      <c r="U23" s="101"/>
      <c r="V23" s="1"/>
      <c r="W23" s="1"/>
      <c r="X23" s="1"/>
      <c r="Y23" s="1"/>
      <c r="Z23" s="1"/>
      <c r="AA23" s="1"/>
      <c r="AB23" s="1"/>
      <c r="AC23" s="1"/>
    </row>
    <row r="24" spans="1:29" ht="12" customHeight="1">
      <c r="A24" s="101" t="s">
        <v>27</v>
      </c>
      <c r="B24" s="114"/>
      <c r="C24" s="33">
        <v>0</v>
      </c>
      <c r="D24" s="23">
        <v>0</v>
      </c>
      <c r="E24" s="23">
        <v>0</v>
      </c>
      <c r="F24" s="25" t="s">
        <v>84</v>
      </c>
      <c r="G24" s="25" t="s">
        <v>84</v>
      </c>
      <c r="H24" s="25" t="s">
        <v>84</v>
      </c>
      <c r="I24" s="25" t="s">
        <v>84</v>
      </c>
      <c r="J24" s="25" t="s">
        <v>84</v>
      </c>
      <c r="K24" s="25" t="s">
        <v>84</v>
      </c>
      <c r="L24" s="25" t="s">
        <v>84</v>
      </c>
      <c r="M24" s="25" t="s">
        <v>84</v>
      </c>
      <c r="N24" s="25" t="s">
        <v>84</v>
      </c>
      <c r="O24" s="25" t="s">
        <v>84</v>
      </c>
      <c r="P24" s="25" t="s">
        <v>84</v>
      </c>
      <c r="Q24" s="25" t="s">
        <v>84</v>
      </c>
      <c r="R24" s="25" t="s">
        <v>84</v>
      </c>
      <c r="S24" s="25" t="s">
        <v>84</v>
      </c>
      <c r="T24" s="100" t="s">
        <v>18</v>
      </c>
      <c r="U24" s="101"/>
      <c r="V24" s="1"/>
      <c r="W24" s="1"/>
      <c r="X24" s="1"/>
      <c r="Y24" s="1"/>
      <c r="Z24" s="1"/>
      <c r="AA24" s="1"/>
      <c r="AB24" s="1"/>
      <c r="AC24" s="1"/>
    </row>
    <row r="25" spans="1:29" ht="12" customHeight="1">
      <c r="A25" s="101" t="s">
        <v>28</v>
      </c>
      <c r="B25" s="114"/>
      <c r="C25" s="33">
        <v>647</v>
      </c>
      <c r="D25" s="23">
        <v>48</v>
      </c>
      <c r="E25" s="23">
        <v>599</v>
      </c>
      <c r="F25" s="25">
        <v>11</v>
      </c>
      <c r="G25" s="25">
        <v>97</v>
      </c>
      <c r="H25" s="25">
        <v>6</v>
      </c>
      <c r="I25" s="25">
        <v>102</v>
      </c>
      <c r="J25" s="25">
        <v>11</v>
      </c>
      <c r="K25" s="25">
        <v>99</v>
      </c>
      <c r="L25" s="25">
        <v>7</v>
      </c>
      <c r="M25" s="25">
        <v>100</v>
      </c>
      <c r="N25" s="25">
        <v>5</v>
      </c>
      <c r="O25" s="25">
        <v>103</v>
      </c>
      <c r="P25" s="25">
        <v>8</v>
      </c>
      <c r="Q25" s="25">
        <v>98</v>
      </c>
      <c r="R25" s="25" t="s">
        <v>84</v>
      </c>
      <c r="S25" s="25" t="s">
        <v>84</v>
      </c>
      <c r="T25" s="100" t="s">
        <v>19</v>
      </c>
      <c r="U25" s="101"/>
      <c r="V25" s="1"/>
      <c r="W25" s="1"/>
      <c r="X25" s="1"/>
      <c r="Y25" s="1"/>
      <c r="Z25" s="1"/>
      <c r="AA25" s="1"/>
      <c r="AB25" s="1"/>
      <c r="AC25" s="1"/>
    </row>
    <row r="26" spans="1:29" ht="12" customHeight="1" thickBot="1">
      <c r="A26" s="103" t="s">
        <v>29</v>
      </c>
      <c r="B26" s="116"/>
      <c r="C26" s="34">
        <v>368</v>
      </c>
      <c r="D26" s="24">
        <v>212</v>
      </c>
      <c r="E26" s="24">
        <v>156</v>
      </c>
      <c r="F26" s="24">
        <v>38</v>
      </c>
      <c r="G26" s="24">
        <v>29</v>
      </c>
      <c r="H26" s="24">
        <v>36</v>
      </c>
      <c r="I26" s="24">
        <v>23</v>
      </c>
      <c r="J26" s="24">
        <v>36</v>
      </c>
      <c r="K26" s="24">
        <v>26</v>
      </c>
      <c r="L26" s="24">
        <v>28</v>
      </c>
      <c r="M26" s="24">
        <v>32</v>
      </c>
      <c r="N26" s="24">
        <v>33</v>
      </c>
      <c r="O26" s="24">
        <v>27</v>
      </c>
      <c r="P26" s="24">
        <v>41</v>
      </c>
      <c r="Q26" s="24">
        <v>19</v>
      </c>
      <c r="R26" s="24" t="s">
        <v>84</v>
      </c>
      <c r="S26" s="24" t="s">
        <v>84</v>
      </c>
      <c r="T26" s="102" t="s">
        <v>20</v>
      </c>
      <c r="U26" s="103"/>
      <c r="V26" s="1"/>
      <c r="W26" s="1"/>
      <c r="X26" s="1"/>
      <c r="Y26" s="1"/>
      <c r="Z26" s="1"/>
      <c r="AA26" s="1"/>
      <c r="AB26" s="1"/>
      <c r="AC26" s="1"/>
    </row>
    <row r="27" spans="1:29" s="15" customFormat="1" ht="13.5" customHeight="1" thickTop="1">
      <c r="A27" s="16" t="s">
        <v>53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</sheetData>
  <mergeCells count="47">
    <mergeCell ref="R2:R4"/>
    <mergeCell ref="S2:S4"/>
    <mergeCell ref="C2:K2"/>
    <mergeCell ref="L3:M3"/>
    <mergeCell ref="N3:O3"/>
    <mergeCell ref="P3:Q3"/>
    <mergeCell ref="L2:O2"/>
    <mergeCell ref="C3:E3"/>
    <mergeCell ref="F3:G3"/>
    <mergeCell ref="H3:I3"/>
    <mergeCell ref="J3:K3"/>
    <mergeCell ref="A5:B5"/>
    <mergeCell ref="A11:B11"/>
    <mergeCell ref="A2:B4"/>
    <mergeCell ref="A12:B12"/>
    <mergeCell ref="A13:B13"/>
    <mergeCell ref="A26:B26"/>
    <mergeCell ref="A22:B22"/>
    <mergeCell ref="A23:B23"/>
    <mergeCell ref="A24:B24"/>
    <mergeCell ref="A25:B25"/>
    <mergeCell ref="A14:B14"/>
    <mergeCell ref="A15:B15"/>
    <mergeCell ref="A20:B20"/>
    <mergeCell ref="A21:B21"/>
    <mergeCell ref="A16:B16"/>
    <mergeCell ref="A17:B17"/>
    <mergeCell ref="A18:B18"/>
    <mergeCell ref="A19:B19"/>
    <mergeCell ref="T2:U4"/>
    <mergeCell ref="T5:U5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4:U24"/>
    <mergeCell ref="T25:U25"/>
    <mergeCell ref="T26:U26"/>
    <mergeCell ref="T21:U21"/>
    <mergeCell ref="T22:U22"/>
    <mergeCell ref="T23:U23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西之坊　行宏</dc:creator>
  <cp:keywords/>
  <dc:description/>
  <cp:lastModifiedBy>川崎市</cp:lastModifiedBy>
  <cp:lastPrinted>2003-03-10T10:28:20Z</cp:lastPrinted>
  <dcterms:created xsi:type="dcterms:W3CDTF">1997-07-22T07:03:23Z</dcterms:created>
  <dcterms:modified xsi:type="dcterms:W3CDTF">2005-01-25T00:13:00Z</dcterms:modified>
  <cp:category/>
  <cp:version/>
  <cp:contentType/>
  <cp:contentStatus/>
</cp:coreProperties>
</file>