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210" activeTab="0"/>
  </bookViews>
  <sheets>
    <sheet name="209" sheetId="1" r:id="rId1"/>
  </sheets>
  <definedNames/>
  <calcPr fullCalcOnLoad="1"/>
</workbook>
</file>

<file path=xl/sharedStrings.xml><?xml version="1.0" encoding="utf-8"?>
<sst xmlns="http://schemas.openxmlformats.org/spreadsheetml/2006/main" count="118" uniqueCount="74">
  <si>
    <t>川崎区</t>
  </si>
  <si>
    <t>幸　区</t>
  </si>
  <si>
    <t>中原区</t>
  </si>
  <si>
    <t>宮前区</t>
  </si>
  <si>
    <t>（再掲）</t>
  </si>
  <si>
    <t>件　数</t>
  </si>
  <si>
    <t>死　　幸</t>
  </si>
  <si>
    <t>死　　麻</t>
  </si>
  <si>
    <t>負傷者</t>
  </si>
  <si>
    <t>傷</t>
  </si>
  <si>
    <t>件</t>
  </si>
  <si>
    <t>総数</t>
  </si>
  <si>
    <t>乗用自動車</t>
  </si>
  <si>
    <t>歩行者</t>
  </si>
  <si>
    <t>自　動　二　輪</t>
  </si>
  <si>
    <t>政令大型</t>
  </si>
  <si>
    <t>大型</t>
  </si>
  <si>
    <t>普通</t>
  </si>
  <si>
    <t>軽・ミニカー</t>
  </si>
  <si>
    <t>大　型</t>
  </si>
  <si>
    <t>普　通</t>
  </si>
  <si>
    <t>軽</t>
  </si>
  <si>
    <t>小型二輪</t>
  </si>
  <si>
    <t>軽二輪</t>
  </si>
  <si>
    <t>無免許</t>
  </si>
  <si>
    <t>件　数</t>
  </si>
  <si>
    <t>平成</t>
  </si>
  <si>
    <t>死　者</t>
  </si>
  <si>
    <t>件　数</t>
  </si>
  <si>
    <t>負傷者</t>
  </si>
  <si>
    <t>死　者</t>
  </si>
  <si>
    <t>死　　川</t>
  </si>
  <si>
    <t>死　者</t>
  </si>
  <si>
    <t>負傷者</t>
  </si>
  <si>
    <t>死　者</t>
  </si>
  <si>
    <t>死　　中</t>
  </si>
  <si>
    <t>高津区</t>
  </si>
  <si>
    <t>死　者</t>
  </si>
  <si>
    <t>死　　高</t>
  </si>
  <si>
    <t>死　者</t>
  </si>
  <si>
    <t>死　　宮</t>
  </si>
  <si>
    <t>多摩区</t>
  </si>
  <si>
    <t>死　　多</t>
  </si>
  <si>
    <t>麻生区</t>
  </si>
  <si>
    <t xml:space="preserve"> 資料：神奈川県警察本部</t>
  </si>
  <si>
    <t>二　　　　　輪　　　　　車</t>
  </si>
  <si>
    <t>貨物自動</t>
  </si>
  <si>
    <t>車</t>
  </si>
  <si>
    <t>件</t>
  </si>
  <si>
    <t>傷</t>
  </si>
  <si>
    <t>２０９　　第　一　当　事　者　別　　　</t>
  </si>
  <si>
    <t>13年</t>
  </si>
  <si>
    <t>　　　交　通　事　故　発　生　件　数</t>
  </si>
  <si>
    <t>本表は市内において踏切を含む一般路上の法規違反による交通事故(人身事故)　　　</t>
  </si>
  <si>
    <t>件　平成</t>
  </si>
  <si>
    <t>年・区・種別</t>
  </si>
  <si>
    <t>年・区・種別</t>
  </si>
  <si>
    <t>　　　数を表わしたものであり、第一当事者の発生件数とそれによる死傷者数である。</t>
  </si>
  <si>
    <t>11年</t>
  </si>
  <si>
    <t>12年</t>
  </si>
  <si>
    <t>14年</t>
  </si>
  <si>
    <t>死　　11年</t>
  </si>
  <si>
    <t>死　　12年</t>
  </si>
  <si>
    <t>（注）(1)死傷者数は、発生件数に対する被害死傷者数を示す。(2)自動二輪の小型二輪とは251cc以上、軽二輪とは126～250cc、原</t>
  </si>
  <si>
    <t>　　付二種とは51～125ccである。</t>
  </si>
  <si>
    <t>当事者
不明</t>
  </si>
  <si>
    <t>特殊
自動車</t>
  </si>
  <si>
    <t>軽車両
（自転車、
その他）</t>
  </si>
  <si>
    <t>原付二種</t>
  </si>
  <si>
    <t>原付一種</t>
  </si>
  <si>
    <t>15年</t>
  </si>
  <si>
    <t>死　　13年</t>
  </si>
  <si>
    <t>死　　14年</t>
  </si>
  <si>
    <t>死　　15年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</si>
</sst>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_ * \-#\ ###\ ##0_ ;_ * &quot;-&quot;_ ;_ @_ "/>
  </numFmts>
  <fonts count="10">
    <font>
      <sz val="11"/>
      <name val="ＭＳ 明朝"/>
      <family val="1"/>
    </font>
    <font>
      <sz val="6"/>
      <name val="ＭＳ Ｐ明朝"/>
      <family val="1"/>
    </font>
    <font>
      <sz val="9"/>
      <name val="ＭＳ Ｐ明朝"/>
      <family val="1"/>
    </font>
    <font>
      <b/>
      <sz val="9"/>
      <name val="ＭＳ Ｐゴシック"/>
      <family val="3"/>
    </font>
    <font>
      <sz val="7.5"/>
      <name val="ＭＳ Ｐ明朝"/>
      <family val="1"/>
    </font>
    <font>
      <sz val="9"/>
      <name val="ＭＳ 明朝"/>
      <family val="1"/>
    </font>
    <font>
      <sz val="8"/>
      <name val="ＭＳ 明朝"/>
      <family val="1"/>
    </font>
    <font>
      <b/>
      <sz val="12"/>
      <name val="ＭＳ Ｐ明朝"/>
      <family val="1"/>
    </font>
    <font>
      <u val="single"/>
      <sz val="11"/>
      <color indexed="12"/>
      <name val="ＭＳ 明朝"/>
      <family val="1"/>
    </font>
    <font>
      <u val="single"/>
      <sz val="11"/>
      <color indexed="36"/>
      <name val="ＭＳ 明朝"/>
      <family val="1"/>
    </font>
  </fonts>
  <fills count="2">
    <fill>
      <patternFill/>
    </fill>
    <fill>
      <patternFill patternType="gray125"/>
    </fill>
  </fills>
  <borders count="24">
    <border>
      <left/>
      <right/>
      <top/>
      <bottom/>
      <diagonal/>
    </border>
    <border>
      <left>
        <color indexed="63"/>
      </left>
      <right style="hair"/>
      <top>
        <color indexed="63"/>
      </top>
      <bottom>
        <color indexed="63"/>
      </bottom>
    </border>
    <border>
      <left style="hair"/>
      <right>
        <color indexed="63"/>
      </right>
      <top>
        <color indexed="63"/>
      </top>
      <bottom>
        <color indexed="63"/>
      </bottom>
    </border>
    <border>
      <left style="hair"/>
      <right style="hair"/>
      <top style="double"/>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style="hair"/>
      <right>
        <color indexed="63"/>
      </right>
      <top style="hair"/>
      <bottom>
        <color indexed="63"/>
      </bottom>
    </border>
    <border>
      <left>
        <color indexed="63"/>
      </left>
      <right>
        <color indexed="63"/>
      </right>
      <top>
        <color indexed="63"/>
      </top>
      <bottom style="double"/>
    </border>
    <border>
      <left>
        <color indexed="63"/>
      </left>
      <right style="hair"/>
      <top>
        <color indexed="63"/>
      </top>
      <bottom style="double"/>
    </border>
    <border>
      <left style="hair"/>
      <right>
        <color indexed="63"/>
      </right>
      <top>
        <color indexed="63"/>
      </top>
      <bottom style="double"/>
    </border>
    <border>
      <left>
        <color indexed="63"/>
      </left>
      <right style="hair"/>
      <top style="double"/>
      <bottom style="hair"/>
    </border>
    <border>
      <left style="hair"/>
      <right>
        <color indexed="63"/>
      </right>
      <top style="double"/>
      <bottom style="hair"/>
    </border>
    <border>
      <left>
        <color indexed="63"/>
      </left>
      <right>
        <color indexed="63"/>
      </right>
      <top style="double"/>
      <bottom style="hair"/>
    </border>
    <border>
      <left>
        <color indexed="63"/>
      </left>
      <right>
        <color indexed="63"/>
      </right>
      <top style="double"/>
      <bottom>
        <color indexed="63"/>
      </bottom>
    </border>
    <border>
      <left>
        <color indexed="63"/>
      </left>
      <right style="hair"/>
      <top style="double"/>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color indexed="63"/>
      </right>
      <top style="double"/>
      <bottom>
        <color indexed="63"/>
      </bottom>
    </border>
    <border>
      <left style="hair"/>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69">
    <xf numFmtId="0" fontId="0" fillId="0" borderId="0" xfId="0" applyAlignment="1">
      <alignment/>
    </xf>
    <xf numFmtId="176" fontId="2" fillId="0" borderId="0" xfId="0" applyNumberFormat="1" applyFont="1" applyBorder="1" applyAlignment="1">
      <alignment/>
    </xf>
    <xf numFmtId="0" fontId="3" fillId="0" borderId="0" xfId="0" applyFont="1" applyAlignment="1">
      <alignment/>
    </xf>
    <xf numFmtId="0" fontId="3" fillId="0" borderId="1" xfId="0" applyFont="1" applyBorder="1" applyAlignment="1">
      <alignment/>
    </xf>
    <xf numFmtId="0" fontId="3" fillId="0" borderId="2" xfId="0" applyFont="1" applyBorder="1" applyAlignment="1">
      <alignment/>
    </xf>
    <xf numFmtId="0" fontId="2" fillId="0" borderId="0" xfId="0" applyFont="1" applyAlignment="1">
      <alignment/>
    </xf>
    <xf numFmtId="0" fontId="2" fillId="0" borderId="3" xfId="0" applyFont="1" applyBorder="1" applyAlignment="1">
      <alignment horizontal="center"/>
    </xf>
    <xf numFmtId="0" fontId="2" fillId="0" borderId="4"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vertical="center"/>
    </xf>
    <xf numFmtId="0" fontId="1" fillId="0" borderId="5" xfId="0" applyFont="1" applyBorder="1" applyAlignment="1">
      <alignment horizontal="center" vertical="center"/>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xf>
    <xf numFmtId="0" fontId="2" fillId="0" borderId="0" xfId="0" applyFont="1" applyAlignment="1">
      <alignment horizontal="right"/>
    </xf>
    <xf numFmtId="0" fontId="2" fillId="0" borderId="1" xfId="0" applyFont="1" applyBorder="1" applyAlignment="1">
      <alignment/>
    </xf>
    <xf numFmtId="0" fontId="2" fillId="0" borderId="2" xfId="0" applyFont="1" applyBorder="1" applyAlignment="1">
      <alignment/>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5" fillId="0" borderId="0" xfId="0" applyFont="1" applyAlignment="1">
      <alignment/>
    </xf>
    <xf numFmtId="0" fontId="2" fillId="0" borderId="0" xfId="0" applyFont="1" applyAlignment="1">
      <alignment vertical="top"/>
    </xf>
    <xf numFmtId="0" fontId="6" fillId="0" borderId="0" xfId="0" applyFont="1" applyAlignment="1">
      <alignment/>
    </xf>
    <xf numFmtId="0" fontId="2" fillId="0" borderId="11" xfId="0" applyFont="1" applyBorder="1" applyAlignment="1">
      <alignment horizontal="center"/>
    </xf>
    <xf numFmtId="0" fontId="2" fillId="0" borderId="0" xfId="0" applyFont="1" applyAlignment="1">
      <alignment vertical="center"/>
    </xf>
    <xf numFmtId="0" fontId="6" fillId="0" borderId="0" xfId="0" applyFont="1" applyAlignment="1">
      <alignment horizontal="right"/>
    </xf>
    <xf numFmtId="0" fontId="6" fillId="0" borderId="0" xfId="0" applyFont="1" applyAlignment="1">
      <alignment horizontal="left"/>
    </xf>
    <xf numFmtId="0" fontId="7" fillId="0" borderId="0" xfId="0" applyFont="1" applyAlignment="1">
      <alignment horizontal="right" vertical="center"/>
    </xf>
    <xf numFmtId="0" fontId="7" fillId="0" borderId="0" xfId="0" applyFont="1" applyAlignment="1">
      <alignment horizontal="left" vertical="center"/>
    </xf>
    <xf numFmtId="176" fontId="3" fillId="0" borderId="0" xfId="0" applyNumberFormat="1" applyFont="1" applyFill="1" applyBorder="1" applyAlignment="1">
      <alignment/>
    </xf>
    <xf numFmtId="176" fontId="3" fillId="0" borderId="0" xfId="0" applyNumberFormat="1" applyFont="1" applyFill="1" applyBorder="1" applyAlignment="1">
      <alignment/>
    </xf>
    <xf numFmtId="176" fontId="2" fillId="0" borderId="2" xfId="0" applyNumberFormat="1" applyFont="1" applyFill="1" applyBorder="1" applyAlignment="1">
      <alignment/>
    </xf>
    <xf numFmtId="176" fontId="2" fillId="0" borderId="0" xfId="0" applyNumberFormat="1" applyFont="1" applyFill="1" applyBorder="1" applyAlignment="1">
      <alignment/>
    </xf>
    <xf numFmtId="176" fontId="2" fillId="0" borderId="10" xfId="0" applyNumberFormat="1" applyFont="1" applyFill="1" applyBorder="1" applyAlignment="1">
      <alignment/>
    </xf>
    <xf numFmtId="176" fontId="2" fillId="0" borderId="8" xfId="0" applyNumberFormat="1" applyFont="1" applyFill="1" applyBorder="1" applyAlignment="1">
      <alignment/>
    </xf>
    <xf numFmtId="176" fontId="2" fillId="0" borderId="0" xfId="0" applyNumberFormat="1" applyFont="1" applyAlignment="1">
      <alignment/>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12" xfId="0" applyFont="1" applyBorder="1" applyAlignment="1">
      <alignment horizontal="distributed"/>
    </xf>
    <xf numFmtId="0" fontId="2" fillId="0" borderId="13" xfId="0" applyFont="1" applyBorder="1" applyAlignment="1">
      <alignment horizontal="distributed"/>
    </xf>
    <xf numFmtId="0" fontId="2" fillId="0" borderId="11" xfId="0" applyFont="1" applyBorder="1" applyAlignment="1">
      <alignment horizontal="distributed"/>
    </xf>
    <xf numFmtId="0" fontId="2" fillId="0" borderId="0" xfId="0" applyFont="1" applyAlignment="1">
      <alignment horizont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xf>
    <xf numFmtId="0" fontId="2" fillId="0" borderId="11" xfId="0" applyFont="1" applyBorder="1" applyAlignment="1">
      <alignment horizontal="center"/>
    </xf>
    <xf numFmtId="0" fontId="4" fillId="0" borderId="18"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2" fillId="0" borderId="19" xfId="0" applyFont="1" applyBorder="1" applyAlignment="1">
      <alignment horizontal="center" vertical="center"/>
    </xf>
    <xf numFmtId="0" fontId="2" fillId="0" borderId="2" xfId="0" applyFont="1" applyBorder="1" applyAlignment="1">
      <alignment horizontal="center" vertical="center"/>
    </xf>
    <xf numFmtId="0" fontId="2" fillId="0" borderId="20"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3"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3"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6</xdr:row>
      <xdr:rowOff>66675</xdr:rowOff>
    </xdr:from>
    <xdr:to>
      <xdr:col>2</xdr:col>
      <xdr:colOff>9525</xdr:colOff>
      <xdr:row>8</xdr:row>
      <xdr:rowOff>133350</xdr:rowOff>
    </xdr:to>
    <xdr:sp>
      <xdr:nvSpPr>
        <xdr:cNvPr id="1" name="AutoShape 1"/>
        <xdr:cNvSpPr>
          <a:spLocks/>
        </xdr:cNvSpPr>
      </xdr:nvSpPr>
      <xdr:spPr>
        <a:xfrm>
          <a:off x="742950" y="1266825"/>
          <a:ext cx="95250" cy="438150"/>
        </a:xfrm>
        <a:prstGeom prst="leftBrace">
          <a:avLst>
            <a:gd name="adj" fmla="val -318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381000</xdr:colOff>
      <xdr:row>9</xdr:row>
      <xdr:rowOff>152400</xdr:rowOff>
    </xdr:from>
    <xdr:to>
      <xdr:col>2</xdr:col>
      <xdr:colOff>28575</xdr:colOff>
      <xdr:row>11</xdr:row>
      <xdr:rowOff>133350</xdr:rowOff>
    </xdr:to>
    <xdr:sp>
      <xdr:nvSpPr>
        <xdr:cNvPr id="2" name="AutoShape 2"/>
        <xdr:cNvSpPr>
          <a:spLocks/>
        </xdr:cNvSpPr>
      </xdr:nvSpPr>
      <xdr:spPr>
        <a:xfrm>
          <a:off x="771525" y="1895475"/>
          <a:ext cx="8572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400050</xdr:colOff>
      <xdr:row>12</xdr:row>
      <xdr:rowOff>142875</xdr:rowOff>
    </xdr:from>
    <xdr:to>
      <xdr:col>2</xdr:col>
      <xdr:colOff>28575</xdr:colOff>
      <xdr:row>14</xdr:row>
      <xdr:rowOff>123825</xdr:rowOff>
    </xdr:to>
    <xdr:sp>
      <xdr:nvSpPr>
        <xdr:cNvPr id="3" name="AutoShape 3"/>
        <xdr:cNvSpPr>
          <a:spLocks/>
        </xdr:cNvSpPr>
      </xdr:nvSpPr>
      <xdr:spPr>
        <a:xfrm>
          <a:off x="790575" y="2514600"/>
          <a:ext cx="6667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400050</xdr:colOff>
      <xdr:row>15</xdr:row>
      <xdr:rowOff>161925</xdr:rowOff>
    </xdr:from>
    <xdr:to>
      <xdr:col>2</xdr:col>
      <xdr:colOff>9525</xdr:colOff>
      <xdr:row>17</xdr:row>
      <xdr:rowOff>142875</xdr:rowOff>
    </xdr:to>
    <xdr:sp>
      <xdr:nvSpPr>
        <xdr:cNvPr id="4" name="AutoShape 4"/>
        <xdr:cNvSpPr>
          <a:spLocks/>
        </xdr:cNvSpPr>
      </xdr:nvSpPr>
      <xdr:spPr>
        <a:xfrm>
          <a:off x="790575" y="3162300"/>
          <a:ext cx="4762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381000</xdr:colOff>
      <xdr:row>18</xdr:row>
      <xdr:rowOff>209550</xdr:rowOff>
    </xdr:from>
    <xdr:to>
      <xdr:col>2</xdr:col>
      <xdr:colOff>28575</xdr:colOff>
      <xdr:row>21</xdr:row>
      <xdr:rowOff>28575</xdr:rowOff>
    </xdr:to>
    <xdr:sp>
      <xdr:nvSpPr>
        <xdr:cNvPr id="5" name="AutoShape 5"/>
        <xdr:cNvSpPr>
          <a:spLocks/>
        </xdr:cNvSpPr>
      </xdr:nvSpPr>
      <xdr:spPr>
        <a:xfrm>
          <a:off x="771525" y="3838575"/>
          <a:ext cx="85725" cy="5429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381000</xdr:colOff>
      <xdr:row>21</xdr:row>
      <xdr:rowOff>180975</xdr:rowOff>
    </xdr:from>
    <xdr:to>
      <xdr:col>2</xdr:col>
      <xdr:colOff>38100</xdr:colOff>
      <xdr:row>23</xdr:row>
      <xdr:rowOff>152400</xdr:rowOff>
    </xdr:to>
    <xdr:sp>
      <xdr:nvSpPr>
        <xdr:cNvPr id="6" name="AutoShape 6"/>
        <xdr:cNvSpPr>
          <a:spLocks/>
        </xdr:cNvSpPr>
      </xdr:nvSpPr>
      <xdr:spPr>
        <a:xfrm>
          <a:off x="771525" y="4533900"/>
          <a:ext cx="9525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400050</xdr:colOff>
      <xdr:row>24</xdr:row>
      <xdr:rowOff>152400</xdr:rowOff>
    </xdr:from>
    <xdr:to>
      <xdr:col>2</xdr:col>
      <xdr:colOff>28575</xdr:colOff>
      <xdr:row>26</xdr:row>
      <xdr:rowOff>133350</xdr:rowOff>
    </xdr:to>
    <xdr:sp>
      <xdr:nvSpPr>
        <xdr:cNvPr id="7" name="AutoShape 7"/>
        <xdr:cNvSpPr>
          <a:spLocks/>
        </xdr:cNvSpPr>
      </xdr:nvSpPr>
      <xdr:spPr>
        <a:xfrm>
          <a:off x="790575" y="5133975"/>
          <a:ext cx="6667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371475</xdr:colOff>
      <xdr:row>27</xdr:row>
      <xdr:rowOff>171450</xdr:rowOff>
    </xdr:from>
    <xdr:to>
      <xdr:col>2</xdr:col>
      <xdr:colOff>38100</xdr:colOff>
      <xdr:row>29</xdr:row>
      <xdr:rowOff>152400</xdr:rowOff>
    </xdr:to>
    <xdr:sp>
      <xdr:nvSpPr>
        <xdr:cNvPr id="8" name="AutoShape 8"/>
        <xdr:cNvSpPr>
          <a:spLocks/>
        </xdr:cNvSpPr>
      </xdr:nvSpPr>
      <xdr:spPr>
        <a:xfrm>
          <a:off x="762000" y="5781675"/>
          <a:ext cx="10477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419100</xdr:colOff>
      <xdr:row>30</xdr:row>
      <xdr:rowOff>152400</xdr:rowOff>
    </xdr:from>
    <xdr:to>
      <xdr:col>2</xdr:col>
      <xdr:colOff>28575</xdr:colOff>
      <xdr:row>32</xdr:row>
      <xdr:rowOff>133350</xdr:rowOff>
    </xdr:to>
    <xdr:sp>
      <xdr:nvSpPr>
        <xdr:cNvPr id="9" name="AutoShape 9"/>
        <xdr:cNvSpPr>
          <a:spLocks/>
        </xdr:cNvSpPr>
      </xdr:nvSpPr>
      <xdr:spPr>
        <a:xfrm>
          <a:off x="809625" y="6391275"/>
          <a:ext cx="4762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381000</xdr:colOff>
      <xdr:row>33</xdr:row>
      <xdr:rowOff>123825</xdr:rowOff>
    </xdr:from>
    <xdr:to>
      <xdr:col>2</xdr:col>
      <xdr:colOff>28575</xdr:colOff>
      <xdr:row>35</xdr:row>
      <xdr:rowOff>114300</xdr:rowOff>
    </xdr:to>
    <xdr:sp>
      <xdr:nvSpPr>
        <xdr:cNvPr id="10" name="AutoShape 10"/>
        <xdr:cNvSpPr>
          <a:spLocks/>
        </xdr:cNvSpPr>
      </xdr:nvSpPr>
      <xdr:spPr>
        <a:xfrm>
          <a:off x="771525" y="6991350"/>
          <a:ext cx="85725" cy="447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390525</xdr:colOff>
      <xdr:row>36</xdr:row>
      <xdr:rowOff>152400</xdr:rowOff>
    </xdr:from>
    <xdr:to>
      <xdr:col>2</xdr:col>
      <xdr:colOff>9525</xdr:colOff>
      <xdr:row>38</xdr:row>
      <xdr:rowOff>133350</xdr:rowOff>
    </xdr:to>
    <xdr:sp>
      <xdr:nvSpPr>
        <xdr:cNvPr id="11" name="AutoShape 11"/>
        <xdr:cNvSpPr>
          <a:spLocks/>
        </xdr:cNvSpPr>
      </xdr:nvSpPr>
      <xdr:spPr>
        <a:xfrm>
          <a:off x="781050" y="7648575"/>
          <a:ext cx="57150"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381000</xdr:colOff>
      <xdr:row>39</xdr:row>
      <xdr:rowOff>161925</xdr:rowOff>
    </xdr:from>
    <xdr:to>
      <xdr:col>2</xdr:col>
      <xdr:colOff>28575</xdr:colOff>
      <xdr:row>41</xdr:row>
      <xdr:rowOff>142875</xdr:rowOff>
    </xdr:to>
    <xdr:sp>
      <xdr:nvSpPr>
        <xdr:cNvPr id="12" name="AutoShape 12"/>
        <xdr:cNvSpPr>
          <a:spLocks/>
        </xdr:cNvSpPr>
      </xdr:nvSpPr>
      <xdr:spPr>
        <a:xfrm>
          <a:off x="771525" y="8286750"/>
          <a:ext cx="8572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228600</xdr:colOff>
      <xdr:row>6</xdr:row>
      <xdr:rowOff>47625</xdr:rowOff>
    </xdr:from>
    <xdr:to>
      <xdr:col>21</xdr:col>
      <xdr:colOff>323850</xdr:colOff>
      <xdr:row>9</xdr:row>
      <xdr:rowOff>47625</xdr:rowOff>
    </xdr:to>
    <xdr:sp>
      <xdr:nvSpPr>
        <xdr:cNvPr id="13" name="AutoShape 13"/>
        <xdr:cNvSpPr>
          <a:spLocks/>
        </xdr:cNvSpPr>
      </xdr:nvSpPr>
      <xdr:spPr>
        <a:xfrm>
          <a:off x="16383000" y="1247775"/>
          <a:ext cx="95250" cy="5429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228600</xdr:colOff>
      <xdr:row>9</xdr:row>
      <xdr:rowOff>123825</xdr:rowOff>
    </xdr:from>
    <xdr:to>
      <xdr:col>21</xdr:col>
      <xdr:colOff>323850</xdr:colOff>
      <xdr:row>12</xdr:row>
      <xdr:rowOff>9525</xdr:rowOff>
    </xdr:to>
    <xdr:sp>
      <xdr:nvSpPr>
        <xdr:cNvPr id="14" name="AutoShape 14"/>
        <xdr:cNvSpPr>
          <a:spLocks/>
        </xdr:cNvSpPr>
      </xdr:nvSpPr>
      <xdr:spPr>
        <a:xfrm>
          <a:off x="16383000" y="1866900"/>
          <a:ext cx="95250" cy="5143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228600</xdr:colOff>
      <xdr:row>12</xdr:row>
      <xdr:rowOff>133350</xdr:rowOff>
    </xdr:from>
    <xdr:to>
      <xdr:col>21</xdr:col>
      <xdr:colOff>323850</xdr:colOff>
      <xdr:row>15</xdr:row>
      <xdr:rowOff>19050</xdr:rowOff>
    </xdr:to>
    <xdr:sp>
      <xdr:nvSpPr>
        <xdr:cNvPr id="15" name="AutoShape 15"/>
        <xdr:cNvSpPr>
          <a:spLocks/>
        </xdr:cNvSpPr>
      </xdr:nvSpPr>
      <xdr:spPr>
        <a:xfrm>
          <a:off x="16383000" y="2505075"/>
          <a:ext cx="95250" cy="5143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228600</xdr:colOff>
      <xdr:row>15</xdr:row>
      <xdr:rowOff>123825</xdr:rowOff>
    </xdr:from>
    <xdr:to>
      <xdr:col>21</xdr:col>
      <xdr:colOff>323850</xdr:colOff>
      <xdr:row>18</xdr:row>
      <xdr:rowOff>9525</xdr:rowOff>
    </xdr:to>
    <xdr:sp>
      <xdr:nvSpPr>
        <xdr:cNvPr id="16" name="AutoShape 16"/>
        <xdr:cNvSpPr>
          <a:spLocks/>
        </xdr:cNvSpPr>
      </xdr:nvSpPr>
      <xdr:spPr>
        <a:xfrm>
          <a:off x="16383000" y="3124200"/>
          <a:ext cx="95250" cy="5143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247650</xdr:colOff>
      <xdr:row>18</xdr:row>
      <xdr:rowOff>238125</xdr:rowOff>
    </xdr:from>
    <xdr:to>
      <xdr:col>21</xdr:col>
      <xdr:colOff>323850</xdr:colOff>
      <xdr:row>21</xdr:row>
      <xdr:rowOff>9525</xdr:rowOff>
    </xdr:to>
    <xdr:sp>
      <xdr:nvSpPr>
        <xdr:cNvPr id="17" name="AutoShape 17"/>
        <xdr:cNvSpPr>
          <a:spLocks/>
        </xdr:cNvSpPr>
      </xdr:nvSpPr>
      <xdr:spPr>
        <a:xfrm>
          <a:off x="16402050" y="3867150"/>
          <a:ext cx="66675" cy="4953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228600</xdr:colOff>
      <xdr:row>21</xdr:row>
      <xdr:rowOff>171450</xdr:rowOff>
    </xdr:from>
    <xdr:to>
      <xdr:col>21</xdr:col>
      <xdr:colOff>323850</xdr:colOff>
      <xdr:row>24</xdr:row>
      <xdr:rowOff>9525</xdr:rowOff>
    </xdr:to>
    <xdr:sp>
      <xdr:nvSpPr>
        <xdr:cNvPr id="18" name="AutoShape 18"/>
        <xdr:cNvSpPr>
          <a:spLocks/>
        </xdr:cNvSpPr>
      </xdr:nvSpPr>
      <xdr:spPr>
        <a:xfrm>
          <a:off x="16383000" y="4524375"/>
          <a:ext cx="95250" cy="4667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228600</xdr:colOff>
      <xdr:row>24</xdr:row>
      <xdr:rowOff>123825</xdr:rowOff>
    </xdr:from>
    <xdr:to>
      <xdr:col>21</xdr:col>
      <xdr:colOff>323850</xdr:colOff>
      <xdr:row>27</xdr:row>
      <xdr:rowOff>9525</xdr:rowOff>
    </xdr:to>
    <xdr:sp>
      <xdr:nvSpPr>
        <xdr:cNvPr id="19" name="AutoShape 19"/>
        <xdr:cNvSpPr>
          <a:spLocks/>
        </xdr:cNvSpPr>
      </xdr:nvSpPr>
      <xdr:spPr>
        <a:xfrm>
          <a:off x="16383000" y="5105400"/>
          <a:ext cx="95250" cy="5143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228600</xdr:colOff>
      <xdr:row>27</xdr:row>
      <xdr:rowOff>114300</xdr:rowOff>
    </xdr:from>
    <xdr:to>
      <xdr:col>21</xdr:col>
      <xdr:colOff>323850</xdr:colOff>
      <xdr:row>30</xdr:row>
      <xdr:rowOff>0</xdr:rowOff>
    </xdr:to>
    <xdr:sp>
      <xdr:nvSpPr>
        <xdr:cNvPr id="20" name="AutoShape 20"/>
        <xdr:cNvSpPr>
          <a:spLocks/>
        </xdr:cNvSpPr>
      </xdr:nvSpPr>
      <xdr:spPr>
        <a:xfrm>
          <a:off x="16383000" y="5724525"/>
          <a:ext cx="95250" cy="5143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228600</xdr:colOff>
      <xdr:row>30</xdr:row>
      <xdr:rowOff>104775</xdr:rowOff>
    </xdr:from>
    <xdr:to>
      <xdr:col>21</xdr:col>
      <xdr:colOff>323850</xdr:colOff>
      <xdr:row>32</xdr:row>
      <xdr:rowOff>152400</xdr:rowOff>
    </xdr:to>
    <xdr:sp>
      <xdr:nvSpPr>
        <xdr:cNvPr id="21" name="AutoShape 21"/>
        <xdr:cNvSpPr>
          <a:spLocks/>
        </xdr:cNvSpPr>
      </xdr:nvSpPr>
      <xdr:spPr>
        <a:xfrm>
          <a:off x="16383000" y="6343650"/>
          <a:ext cx="95250" cy="5048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209550</xdr:colOff>
      <xdr:row>33</xdr:row>
      <xdr:rowOff>104775</xdr:rowOff>
    </xdr:from>
    <xdr:to>
      <xdr:col>21</xdr:col>
      <xdr:colOff>304800</xdr:colOff>
      <xdr:row>35</xdr:row>
      <xdr:rowOff>152400</xdr:rowOff>
    </xdr:to>
    <xdr:sp>
      <xdr:nvSpPr>
        <xdr:cNvPr id="22" name="AutoShape 22"/>
        <xdr:cNvSpPr>
          <a:spLocks/>
        </xdr:cNvSpPr>
      </xdr:nvSpPr>
      <xdr:spPr>
        <a:xfrm>
          <a:off x="16363950" y="6972300"/>
          <a:ext cx="95250" cy="5048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228600</xdr:colOff>
      <xdr:row>36</xdr:row>
      <xdr:rowOff>133350</xdr:rowOff>
    </xdr:from>
    <xdr:to>
      <xdr:col>21</xdr:col>
      <xdr:colOff>323850</xdr:colOff>
      <xdr:row>39</xdr:row>
      <xdr:rowOff>19050</xdr:rowOff>
    </xdr:to>
    <xdr:sp>
      <xdr:nvSpPr>
        <xdr:cNvPr id="23" name="AutoShape 23"/>
        <xdr:cNvSpPr>
          <a:spLocks/>
        </xdr:cNvSpPr>
      </xdr:nvSpPr>
      <xdr:spPr>
        <a:xfrm>
          <a:off x="16383000" y="7629525"/>
          <a:ext cx="95250" cy="5143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228600</xdr:colOff>
      <xdr:row>39</xdr:row>
      <xdr:rowOff>114300</xdr:rowOff>
    </xdr:from>
    <xdr:to>
      <xdr:col>21</xdr:col>
      <xdr:colOff>295275</xdr:colOff>
      <xdr:row>41</xdr:row>
      <xdr:rowOff>142875</xdr:rowOff>
    </xdr:to>
    <xdr:sp>
      <xdr:nvSpPr>
        <xdr:cNvPr id="24" name="AutoShape 24"/>
        <xdr:cNvSpPr>
          <a:spLocks/>
        </xdr:cNvSpPr>
      </xdr:nvSpPr>
      <xdr:spPr>
        <a:xfrm>
          <a:off x="16383000" y="8239125"/>
          <a:ext cx="66675" cy="485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4"/>
  <sheetViews>
    <sheetView showGridLines="0" tabSelected="1" workbookViewId="0" topLeftCell="E7">
      <selection activeCell="V40" sqref="V40"/>
    </sheetView>
  </sheetViews>
  <sheetFormatPr defaultColWidth="8.796875" defaultRowHeight="14.25"/>
  <cols>
    <col min="1" max="1" width="4.09765625" style="5" customWidth="1"/>
    <col min="2" max="2" width="4.59765625" style="5" customWidth="1"/>
    <col min="3" max="3" width="6" style="5" customWidth="1"/>
    <col min="4" max="4" width="10.59765625" style="5" customWidth="1"/>
    <col min="5" max="11" width="9.09765625" style="5" customWidth="1"/>
    <col min="12" max="18" width="8.09765625" style="5" customWidth="1"/>
    <col min="19" max="19" width="7.8984375" style="5" customWidth="1"/>
    <col min="20" max="21" width="8" style="5" customWidth="1"/>
    <col min="22" max="22" width="8.59765625" style="5" customWidth="1"/>
    <col min="23" max="16384" width="9" style="5" customWidth="1"/>
  </cols>
  <sheetData>
    <row r="1" spans="1:22" s="21" customFormat="1" ht="24.75" customHeight="1">
      <c r="A1" s="24"/>
      <c r="B1" s="24"/>
      <c r="C1" s="24"/>
      <c r="D1" s="24"/>
      <c r="E1" s="24"/>
      <c r="F1" s="24"/>
      <c r="G1" s="24"/>
      <c r="H1" s="24"/>
      <c r="I1" s="24"/>
      <c r="J1" s="24"/>
      <c r="K1" s="27" t="s">
        <v>50</v>
      </c>
      <c r="L1" s="28" t="s">
        <v>52</v>
      </c>
      <c r="M1" s="24"/>
      <c r="N1" s="24"/>
      <c r="O1" s="24"/>
      <c r="P1" s="24"/>
      <c r="Q1" s="24"/>
      <c r="R1" s="24"/>
      <c r="S1" s="24"/>
      <c r="T1" s="24"/>
      <c r="U1" s="24"/>
      <c r="V1" s="24"/>
    </row>
    <row r="2" spans="1:22" ht="15.75" customHeight="1" thickBot="1">
      <c r="A2" s="22"/>
      <c r="B2" s="22"/>
      <c r="C2" s="22"/>
      <c r="D2" s="22"/>
      <c r="E2" s="22"/>
      <c r="F2" s="22"/>
      <c r="G2" s="22"/>
      <c r="H2" s="22"/>
      <c r="I2" s="22"/>
      <c r="J2" s="22"/>
      <c r="K2" s="25" t="s">
        <v>53</v>
      </c>
      <c r="L2" s="26" t="s">
        <v>57</v>
      </c>
      <c r="M2" s="22"/>
      <c r="N2" s="22"/>
      <c r="O2" s="22"/>
      <c r="P2" s="22"/>
      <c r="Q2" s="22"/>
      <c r="R2" s="22"/>
      <c r="S2" s="22"/>
      <c r="T2" s="22"/>
      <c r="U2" s="22"/>
      <c r="V2" s="22"/>
    </row>
    <row r="3" spans="1:22" ht="13.5" customHeight="1" thickTop="1">
      <c r="A3" s="43" t="s">
        <v>56</v>
      </c>
      <c r="B3" s="43"/>
      <c r="C3" s="44"/>
      <c r="D3" s="36" t="s">
        <v>11</v>
      </c>
      <c r="E3" s="39" t="s">
        <v>12</v>
      </c>
      <c r="F3" s="40"/>
      <c r="G3" s="40"/>
      <c r="H3" s="41"/>
      <c r="I3" s="39" t="s">
        <v>46</v>
      </c>
      <c r="J3" s="40"/>
      <c r="K3" s="40"/>
      <c r="L3" s="23" t="s">
        <v>47</v>
      </c>
      <c r="M3" s="53" t="s">
        <v>45</v>
      </c>
      <c r="N3" s="53"/>
      <c r="O3" s="53"/>
      <c r="P3" s="54"/>
      <c r="Q3" s="65" t="s">
        <v>66</v>
      </c>
      <c r="R3" s="68" t="s">
        <v>67</v>
      </c>
      <c r="S3" s="61" t="s">
        <v>13</v>
      </c>
      <c r="T3" s="65" t="s">
        <v>65</v>
      </c>
      <c r="U3" s="6"/>
      <c r="V3" s="58" t="s">
        <v>55</v>
      </c>
    </row>
    <row r="4" spans="1:22" ht="13.5" customHeight="1">
      <c r="A4" s="45"/>
      <c r="B4" s="45"/>
      <c r="C4" s="46"/>
      <c r="D4" s="37"/>
      <c r="E4" s="8"/>
      <c r="F4" s="8"/>
      <c r="G4" s="49" t="s">
        <v>17</v>
      </c>
      <c r="H4" s="55" t="s">
        <v>18</v>
      </c>
      <c r="I4" s="49" t="s">
        <v>15</v>
      </c>
      <c r="J4" s="49" t="s">
        <v>19</v>
      </c>
      <c r="K4" s="49" t="s">
        <v>20</v>
      </c>
      <c r="L4" s="52" t="s">
        <v>21</v>
      </c>
      <c r="M4" s="62" t="s">
        <v>14</v>
      </c>
      <c r="N4" s="63"/>
      <c r="O4" s="64"/>
      <c r="P4" s="49" t="s">
        <v>69</v>
      </c>
      <c r="Q4" s="66"/>
      <c r="R4" s="50"/>
      <c r="S4" s="50"/>
      <c r="T4" s="37"/>
      <c r="U4" s="8" t="s">
        <v>4</v>
      </c>
      <c r="V4" s="59"/>
    </row>
    <row r="5" spans="1:22" ht="13.5" customHeight="1">
      <c r="A5" s="45"/>
      <c r="B5" s="45"/>
      <c r="C5" s="46"/>
      <c r="D5" s="37"/>
      <c r="E5" s="7" t="s">
        <v>15</v>
      </c>
      <c r="F5" s="7" t="s">
        <v>16</v>
      </c>
      <c r="G5" s="50"/>
      <c r="H5" s="56"/>
      <c r="I5" s="50"/>
      <c r="J5" s="50"/>
      <c r="K5" s="50"/>
      <c r="L5" s="46"/>
      <c r="M5" s="46" t="s">
        <v>22</v>
      </c>
      <c r="N5" s="50" t="s">
        <v>23</v>
      </c>
      <c r="O5" s="50" t="s">
        <v>68</v>
      </c>
      <c r="P5" s="50"/>
      <c r="Q5" s="66"/>
      <c r="R5" s="50"/>
      <c r="S5" s="50"/>
      <c r="T5" s="37"/>
      <c r="U5" s="8" t="s">
        <v>24</v>
      </c>
      <c r="V5" s="59"/>
    </row>
    <row r="6" spans="1:22" ht="13.5" customHeight="1">
      <c r="A6" s="47"/>
      <c r="B6" s="47"/>
      <c r="C6" s="48"/>
      <c r="D6" s="38"/>
      <c r="E6" s="9"/>
      <c r="F6" s="10"/>
      <c r="G6" s="51"/>
      <c r="H6" s="57"/>
      <c r="I6" s="51"/>
      <c r="J6" s="51"/>
      <c r="K6" s="51"/>
      <c r="L6" s="48"/>
      <c r="M6" s="48"/>
      <c r="N6" s="51"/>
      <c r="O6" s="51"/>
      <c r="P6" s="51"/>
      <c r="Q6" s="67"/>
      <c r="R6" s="51"/>
      <c r="S6" s="51"/>
      <c r="T6" s="38"/>
      <c r="U6" s="11"/>
      <c r="V6" s="60"/>
    </row>
    <row r="7" spans="3:22" ht="15.75" customHeight="1">
      <c r="C7" s="12" t="s">
        <v>25</v>
      </c>
      <c r="D7" s="1">
        <v>7817</v>
      </c>
      <c r="E7" s="1">
        <v>56</v>
      </c>
      <c r="F7" s="1">
        <v>15</v>
      </c>
      <c r="G7" s="1">
        <v>4296</v>
      </c>
      <c r="H7" s="1">
        <v>186</v>
      </c>
      <c r="I7" s="1">
        <v>72</v>
      </c>
      <c r="J7" s="1">
        <v>50</v>
      </c>
      <c r="K7" s="1">
        <v>1047</v>
      </c>
      <c r="L7" s="1">
        <v>386</v>
      </c>
      <c r="M7" s="1">
        <v>124</v>
      </c>
      <c r="N7" s="1">
        <v>104</v>
      </c>
      <c r="O7" s="1">
        <v>111</v>
      </c>
      <c r="P7" s="1">
        <v>603</v>
      </c>
      <c r="Q7" s="1">
        <v>4</v>
      </c>
      <c r="R7" s="1">
        <v>428</v>
      </c>
      <c r="S7" s="1">
        <v>91</v>
      </c>
      <c r="T7" s="1">
        <v>244</v>
      </c>
      <c r="U7" s="1">
        <v>53</v>
      </c>
      <c r="V7" s="13" t="s">
        <v>54</v>
      </c>
    </row>
    <row r="8" spans="1:22" ht="13.5" customHeight="1">
      <c r="A8" s="14" t="s">
        <v>26</v>
      </c>
      <c r="B8" s="5" t="s">
        <v>58</v>
      </c>
      <c r="C8" s="15" t="s">
        <v>27</v>
      </c>
      <c r="D8" s="1">
        <v>39</v>
      </c>
      <c r="E8" s="1">
        <v>0</v>
      </c>
      <c r="F8" s="1">
        <v>0</v>
      </c>
      <c r="G8" s="1">
        <v>14</v>
      </c>
      <c r="H8" s="1">
        <v>1</v>
      </c>
      <c r="I8" s="1">
        <v>3</v>
      </c>
      <c r="J8" s="1">
        <v>1</v>
      </c>
      <c r="K8" s="1">
        <v>8</v>
      </c>
      <c r="L8" s="1">
        <v>2</v>
      </c>
      <c r="M8" s="1">
        <v>2</v>
      </c>
      <c r="N8" s="1">
        <v>0</v>
      </c>
      <c r="O8" s="1">
        <v>0</v>
      </c>
      <c r="P8" s="1">
        <v>4</v>
      </c>
      <c r="Q8" s="1">
        <v>0</v>
      </c>
      <c r="R8" s="1">
        <v>0</v>
      </c>
      <c r="S8" s="1">
        <v>4</v>
      </c>
      <c r="T8" s="1">
        <v>0</v>
      </c>
      <c r="U8" s="1">
        <v>2</v>
      </c>
      <c r="V8" s="16" t="s">
        <v>61</v>
      </c>
    </row>
    <row r="9" spans="3:22" ht="13.5" customHeight="1">
      <c r="C9" s="15" t="s">
        <v>8</v>
      </c>
      <c r="D9" s="1">
        <v>9196</v>
      </c>
      <c r="E9" s="1">
        <v>63</v>
      </c>
      <c r="F9" s="1">
        <v>17</v>
      </c>
      <c r="G9" s="1">
        <v>5235</v>
      </c>
      <c r="H9" s="1">
        <v>219</v>
      </c>
      <c r="I9" s="1">
        <v>90</v>
      </c>
      <c r="J9" s="1">
        <v>62</v>
      </c>
      <c r="K9" s="1">
        <v>1214</v>
      </c>
      <c r="L9" s="1">
        <v>439</v>
      </c>
      <c r="M9" s="1">
        <v>138</v>
      </c>
      <c r="N9" s="1">
        <v>116</v>
      </c>
      <c r="O9" s="1">
        <v>127</v>
      </c>
      <c r="P9" s="1">
        <v>656</v>
      </c>
      <c r="Q9" s="1">
        <v>7</v>
      </c>
      <c r="R9" s="1">
        <v>458</v>
      </c>
      <c r="S9" s="1">
        <v>92</v>
      </c>
      <c r="T9" s="1">
        <v>263</v>
      </c>
      <c r="U9" s="1">
        <v>69</v>
      </c>
      <c r="V9" s="16" t="s">
        <v>49</v>
      </c>
    </row>
    <row r="10" spans="3:22" ht="22.5" customHeight="1">
      <c r="C10" s="15" t="s">
        <v>28</v>
      </c>
      <c r="D10" s="1">
        <v>8425</v>
      </c>
      <c r="E10" s="1">
        <v>48</v>
      </c>
      <c r="F10" s="1">
        <v>14</v>
      </c>
      <c r="G10" s="1">
        <v>4698</v>
      </c>
      <c r="H10" s="1">
        <v>239</v>
      </c>
      <c r="I10" s="1">
        <v>71</v>
      </c>
      <c r="J10" s="1">
        <v>60</v>
      </c>
      <c r="K10" s="1">
        <v>1100</v>
      </c>
      <c r="L10" s="1">
        <v>408</v>
      </c>
      <c r="M10" s="1">
        <v>120</v>
      </c>
      <c r="N10" s="1">
        <v>118</v>
      </c>
      <c r="O10" s="1">
        <v>100</v>
      </c>
      <c r="P10" s="1">
        <v>676</v>
      </c>
      <c r="Q10" s="1">
        <v>8</v>
      </c>
      <c r="R10" s="1">
        <v>384</v>
      </c>
      <c r="S10" s="1">
        <v>73</v>
      </c>
      <c r="T10" s="1">
        <v>308</v>
      </c>
      <c r="U10" s="1">
        <v>78</v>
      </c>
      <c r="V10" s="16" t="s">
        <v>48</v>
      </c>
    </row>
    <row r="11" spans="2:22" ht="13.5" customHeight="1">
      <c r="B11" s="5" t="s">
        <v>59</v>
      </c>
      <c r="C11" s="15" t="s">
        <v>27</v>
      </c>
      <c r="D11" s="1">
        <v>41</v>
      </c>
      <c r="E11" s="1">
        <v>0</v>
      </c>
      <c r="F11" s="1">
        <v>0</v>
      </c>
      <c r="G11" s="1">
        <v>14</v>
      </c>
      <c r="H11" s="1">
        <v>0</v>
      </c>
      <c r="I11" s="1">
        <v>3</v>
      </c>
      <c r="J11" s="1">
        <v>0</v>
      </c>
      <c r="K11" s="1">
        <v>14</v>
      </c>
      <c r="L11" s="1">
        <v>1</v>
      </c>
      <c r="M11" s="1">
        <v>4</v>
      </c>
      <c r="N11" s="1">
        <v>1</v>
      </c>
      <c r="O11" s="1">
        <v>2</v>
      </c>
      <c r="P11" s="1">
        <v>1</v>
      </c>
      <c r="Q11" s="1">
        <v>0</v>
      </c>
      <c r="R11" s="1">
        <v>1</v>
      </c>
      <c r="S11" s="1">
        <v>0</v>
      </c>
      <c r="T11" s="1">
        <v>0</v>
      </c>
      <c r="U11" s="1">
        <v>0</v>
      </c>
      <c r="V11" s="16" t="s">
        <v>62</v>
      </c>
    </row>
    <row r="12" spans="3:22" ht="13.5" customHeight="1">
      <c r="C12" s="15" t="s">
        <v>29</v>
      </c>
      <c r="D12" s="1">
        <v>9903</v>
      </c>
      <c r="E12" s="1">
        <v>55</v>
      </c>
      <c r="F12" s="1">
        <v>15</v>
      </c>
      <c r="G12" s="1">
        <v>5703</v>
      </c>
      <c r="H12" s="1">
        <v>267</v>
      </c>
      <c r="I12" s="1">
        <v>98</v>
      </c>
      <c r="J12" s="1">
        <v>75</v>
      </c>
      <c r="K12" s="1">
        <v>1285</v>
      </c>
      <c r="L12" s="1">
        <v>457</v>
      </c>
      <c r="M12" s="1">
        <v>134</v>
      </c>
      <c r="N12" s="1">
        <v>129</v>
      </c>
      <c r="O12" s="1">
        <v>108</v>
      </c>
      <c r="P12" s="1">
        <v>755</v>
      </c>
      <c r="Q12" s="1">
        <v>8</v>
      </c>
      <c r="R12" s="1">
        <v>407</v>
      </c>
      <c r="S12" s="1">
        <v>76</v>
      </c>
      <c r="T12" s="1">
        <v>331</v>
      </c>
      <c r="U12" s="1">
        <v>89</v>
      </c>
      <c r="V12" s="16" t="s">
        <v>49</v>
      </c>
    </row>
    <row r="13" spans="3:22" ht="22.5" customHeight="1">
      <c r="C13" s="15" t="s">
        <v>28</v>
      </c>
      <c r="D13" s="1">
        <v>8361</v>
      </c>
      <c r="E13" s="1">
        <v>52</v>
      </c>
      <c r="F13" s="1">
        <v>12</v>
      </c>
      <c r="G13" s="1">
        <v>4593</v>
      </c>
      <c r="H13" s="1">
        <v>247</v>
      </c>
      <c r="I13" s="1">
        <v>89</v>
      </c>
      <c r="J13" s="1">
        <v>62</v>
      </c>
      <c r="K13" s="1">
        <v>1117</v>
      </c>
      <c r="L13" s="1">
        <v>434</v>
      </c>
      <c r="M13" s="1">
        <v>118</v>
      </c>
      <c r="N13" s="1">
        <v>133</v>
      </c>
      <c r="O13" s="1">
        <v>99</v>
      </c>
      <c r="P13" s="1">
        <v>601</v>
      </c>
      <c r="Q13" s="1">
        <v>2</v>
      </c>
      <c r="R13" s="1">
        <v>381</v>
      </c>
      <c r="S13" s="1">
        <v>49</v>
      </c>
      <c r="T13" s="1">
        <v>372</v>
      </c>
      <c r="U13" s="1">
        <v>54</v>
      </c>
      <c r="V13" s="16" t="s">
        <v>48</v>
      </c>
    </row>
    <row r="14" spans="2:22" ht="13.5" customHeight="1">
      <c r="B14" s="5" t="s">
        <v>51</v>
      </c>
      <c r="C14" s="15" t="s">
        <v>27</v>
      </c>
      <c r="D14" s="1">
        <v>38</v>
      </c>
      <c r="E14" s="1">
        <v>0</v>
      </c>
      <c r="F14" s="1">
        <v>0</v>
      </c>
      <c r="G14" s="1">
        <v>17</v>
      </c>
      <c r="H14" s="1">
        <v>1</v>
      </c>
      <c r="I14" s="1">
        <v>2</v>
      </c>
      <c r="J14" s="1">
        <v>0</v>
      </c>
      <c r="K14" s="1">
        <v>6</v>
      </c>
      <c r="L14" s="1">
        <v>1</v>
      </c>
      <c r="M14" s="1">
        <v>1</v>
      </c>
      <c r="N14" s="1">
        <v>3</v>
      </c>
      <c r="O14" s="1">
        <v>0</v>
      </c>
      <c r="P14" s="1">
        <v>3</v>
      </c>
      <c r="Q14" s="1">
        <v>0</v>
      </c>
      <c r="R14" s="1">
        <v>2</v>
      </c>
      <c r="S14" s="1">
        <v>2</v>
      </c>
      <c r="T14" s="1">
        <v>0</v>
      </c>
      <c r="U14" s="1">
        <v>1</v>
      </c>
      <c r="V14" s="16" t="s">
        <v>71</v>
      </c>
    </row>
    <row r="15" spans="3:22" ht="13.5" customHeight="1">
      <c r="C15" s="15" t="s">
        <v>29</v>
      </c>
      <c r="D15" s="1">
        <v>9889</v>
      </c>
      <c r="E15" s="1">
        <v>56</v>
      </c>
      <c r="F15" s="1">
        <v>13</v>
      </c>
      <c r="G15" s="1">
        <v>5556</v>
      </c>
      <c r="H15" s="1">
        <v>295</v>
      </c>
      <c r="I15" s="1">
        <v>106</v>
      </c>
      <c r="J15" s="1">
        <v>90</v>
      </c>
      <c r="K15" s="1">
        <v>1343</v>
      </c>
      <c r="L15" s="1">
        <v>498</v>
      </c>
      <c r="M15" s="1">
        <v>132</v>
      </c>
      <c r="N15" s="1">
        <v>149</v>
      </c>
      <c r="O15" s="1">
        <v>116</v>
      </c>
      <c r="P15" s="1">
        <v>677</v>
      </c>
      <c r="Q15" s="1">
        <v>2</v>
      </c>
      <c r="R15" s="1">
        <v>404</v>
      </c>
      <c r="S15" s="1">
        <v>49</v>
      </c>
      <c r="T15" s="1">
        <v>403</v>
      </c>
      <c r="U15" s="1">
        <v>78</v>
      </c>
      <c r="V15" s="16" t="s">
        <v>49</v>
      </c>
    </row>
    <row r="16" spans="3:22" ht="22.5" customHeight="1">
      <c r="C16" s="15" t="s">
        <v>28</v>
      </c>
      <c r="D16" s="1">
        <v>8123</v>
      </c>
      <c r="E16" s="1">
        <v>48</v>
      </c>
      <c r="F16" s="1">
        <v>13</v>
      </c>
      <c r="G16" s="1">
        <v>4462</v>
      </c>
      <c r="H16" s="1">
        <v>278</v>
      </c>
      <c r="I16" s="1">
        <v>81</v>
      </c>
      <c r="J16" s="1">
        <v>58</v>
      </c>
      <c r="K16" s="1">
        <v>1064</v>
      </c>
      <c r="L16" s="1">
        <v>430</v>
      </c>
      <c r="M16" s="1">
        <v>122</v>
      </c>
      <c r="N16" s="1">
        <v>143</v>
      </c>
      <c r="O16" s="1">
        <v>115</v>
      </c>
      <c r="P16" s="1">
        <v>580</v>
      </c>
      <c r="Q16" s="1">
        <v>6</v>
      </c>
      <c r="R16" s="1">
        <v>297</v>
      </c>
      <c r="S16" s="1">
        <v>48</v>
      </c>
      <c r="T16" s="1">
        <v>378</v>
      </c>
      <c r="U16" s="1">
        <v>44</v>
      </c>
      <c r="V16" s="16" t="s">
        <v>48</v>
      </c>
    </row>
    <row r="17" spans="2:22" ht="13.5" customHeight="1">
      <c r="B17" s="5" t="s">
        <v>60</v>
      </c>
      <c r="C17" s="15" t="s">
        <v>27</v>
      </c>
      <c r="D17" s="1">
        <v>53</v>
      </c>
      <c r="E17" s="1">
        <v>0</v>
      </c>
      <c r="F17" s="1">
        <v>0</v>
      </c>
      <c r="G17" s="1">
        <v>25</v>
      </c>
      <c r="H17" s="1">
        <v>0</v>
      </c>
      <c r="I17" s="1">
        <v>5</v>
      </c>
      <c r="J17" s="1">
        <v>0</v>
      </c>
      <c r="K17" s="1">
        <v>7</v>
      </c>
      <c r="L17" s="1">
        <v>0</v>
      </c>
      <c r="M17" s="1">
        <v>2</v>
      </c>
      <c r="N17" s="1">
        <v>3</v>
      </c>
      <c r="O17" s="1">
        <v>2</v>
      </c>
      <c r="P17" s="1">
        <v>4</v>
      </c>
      <c r="Q17" s="1">
        <v>0</v>
      </c>
      <c r="R17" s="1">
        <v>0</v>
      </c>
      <c r="S17" s="1">
        <v>4</v>
      </c>
      <c r="T17" s="1">
        <v>1</v>
      </c>
      <c r="U17" s="1">
        <v>1</v>
      </c>
      <c r="V17" s="16" t="s">
        <v>72</v>
      </c>
    </row>
    <row r="18" spans="3:22" ht="13.5" customHeight="1">
      <c r="C18" s="15" t="s">
        <v>29</v>
      </c>
      <c r="D18" s="1">
        <v>9445</v>
      </c>
      <c r="E18" s="1">
        <v>58</v>
      </c>
      <c r="F18" s="1">
        <v>26</v>
      </c>
      <c r="G18" s="1">
        <v>5301</v>
      </c>
      <c r="H18" s="1">
        <v>321</v>
      </c>
      <c r="I18" s="1">
        <v>102</v>
      </c>
      <c r="J18" s="1">
        <v>79</v>
      </c>
      <c r="K18" s="1">
        <v>1216</v>
      </c>
      <c r="L18" s="1">
        <v>484</v>
      </c>
      <c r="M18" s="1">
        <v>143</v>
      </c>
      <c r="N18" s="1">
        <v>162</v>
      </c>
      <c r="O18" s="1">
        <v>128</v>
      </c>
      <c r="P18" s="1">
        <v>650</v>
      </c>
      <c r="Q18" s="1">
        <v>7</v>
      </c>
      <c r="R18" s="1">
        <v>328</v>
      </c>
      <c r="S18" s="1">
        <v>46</v>
      </c>
      <c r="T18" s="1">
        <v>394</v>
      </c>
      <c r="U18" s="1">
        <v>58</v>
      </c>
      <c r="V18" s="16" t="s">
        <v>49</v>
      </c>
    </row>
    <row r="19" spans="3:22" s="2" customFormat="1" ht="30" customHeight="1">
      <c r="C19" s="3" t="s">
        <v>5</v>
      </c>
      <c r="D19" s="29">
        <f aca="true" t="shared" si="0" ref="D19:E21">SUM(D22,D25,D28,D31,D34,D37,D40)</f>
        <v>7945</v>
      </c>
      <c r="E19" s="29">
        <f t="shared" si="0"/>
        <v>68</v>
      </c>
      <c r="F19" s="29">
        <f aca="true" t="shared" si="1" ref="F19:U19">SUM(F22,F25,F28,F31,F34,F37,F40)</f>
        <v>11</v>
      </c>
      <c r="G19" s="29">
        <f t="shared" si="1"/>
        <v>4254</v>
      </c>
      <c r="H19" s="29">
        <f t="shared" si="1"/>
        <v>303</v>
      </c>
      <c r="I19" s="29">
        <v>90</v>
      </c>
      <c r="J19" s="29">
        <v>42</v>
      </c>
      <c r="K19" s="29">
        <v>1005</v>
      </c>
      <c r="L19" s="29">
        <v>434</v>
      </c>
      <c r="M19" s="29">
        <f t="shared" si="1"/>
        <v>111</v>
      </c>
      <c r="N19" s="29">
        <f t="shared" si="1"/>
        <v>159</v>
      </c>
      <c r="O19" s="29">
        <f t="shared" si="1"/>
        <v>130</v>
      </c>
      <c r="P19" s="29">
        <f t="shared" si="1"/>
        <v>579</v>
      </c>
      <c r="Q19" s="29">
        <f t="shared" si="1"/>
        <v>2</v>
      </c>
      <c r="R19" s="29">
        <f t="shared" si="1"/>
        <v>341</v>
      </c>
      <c r="S19" s="29">
        <f t="shared" si="1"/>
        <v>46</v>
      </c>
      <c r="T19" s="29">
        <f t="shared" si="1"/>
        <v>370</v>
      </c>
      <c r="U19" s="29">
        <f t="shared" si="1"/>
        <v>53</v>
      </c>
      <c r="V19" s="4" t="s">
        <v>10</v>
      </c>
    </row>
    <row r="20" spans="2:22" s="2" customFormat="1" ht="13.5" customHeight="1">
      <c r="B20" s="2" t="s">
        <v>70</v>
      </c>
      <c r="C20" s="3" t="s">
        <v>27</v>
      </c>
      <c r="D20" s="29">
        <f t="shared" si="0"/>
        <v>42.1</v>
      </c>
      <c r="E20" s="29">
        <f t="shared" si="0"/>
        <v>0.1</v>
      </c>
      <c r="F20" s="29">
        <f aca="true" t="shared" si="2" ref="F20:U20">SUM(F23,F26,F29,F32,F35,F38,F41)</f>
        <v>0</v>
      </c>
      <c r="G20" s="29">
        <f t="shared" si="2"/>
        <v>13</v>
      </c>
      <c r="H20" s="29">
        <f t="shared" si="2"/>
        <v>1</v>
      </c>
      <c r="I20" s="29">
        <v>4</v>
      </c>
      <c r="J20" s="29">
        <v>0</v>
      </c>
      <c r="K20" s="29">
        <v>2</v>
      </c>
      <c r="L20" s="29">
        <v>3</v>
      </c>
      <c r="M20" s="29">
        <f t="shared" si="2"/>
        <v>3</v>
      </c>
      <c r="N20" s="29">
        <f t="shared" si="2"/>
        <v>4</v>
      </c>
      <c r="O20" s="29">
        <f t="shared" si="2"/>
        <v>1</v>
      </c>
      <c r="P20" s="29">
        <f t="shared" si="2"/>
        <v>2</v>
      </c>
      <c r="Q20" s="29">
        <f t="shared" si="2"/>
        <v>0</v>
      </c>
      <c r="R20" s="29">
        <f t="shared" si="2"/>
        <v>4</v>
      </c>
      <c r="S20" s="29">
        <f t="shared" si="2"/>
        <v>4</v>
      </c>
      <c r="T20" s="29">
        <f t="shared" si="2"/>
        <v>1</v>
      </c>
      <c r="U20" s="29">
        <f t="shared" si="2"/>
        <v>1</v>
      </c>
      <c r="V20" s="4" t="s">
        <v>73</v>
      </c>
    </row>
    <row r="21" spans="3:22" s="2" customFormat="1" ht="13.5" customHeight="1">
      <c r="C21" s="3" t="s">
        <v>8</v>
      </c>
      <c r="D21" s="30">
        <f t="shared" si="0"/>
        <v>9305</v>
      </c>
      <c r="E21" s="30">
        <f t="shared" si="0"/>
        <v>74</v>
      </c>
      <c r="F21" s="30">
        <f aca="true" t="shared" si="3" ref="F21:U21">SUM(F24,F27,F30,F33,F36,F39,F42)</f>
        <v>12</v>
      </c>
      <c r="G21" s="30">
        <f t="shared" si="3"/>
        <v>5105</v>
      </c>
      <c r="H21" s="30">
        <f t="shared" si="3"/>
        <v>355</v>
      </c>
      <c r="I21" s="30">
        <v>118</v>
      </c>
      <c r="J21" s="30">
        <v>53</v>
      </c>
      <c r="K21" s="30">
        <v>1191</v>
      </c>
      <c r="L21" s="30">
        <v>484</v>
      </c>
      <c r="M21" s="30">
        <f t="shared" si="3"/>
        <v>126</v>
      </c>
      <c r="N21" s="30">
        <f t="shared" si="3"/>
        <v>188</v>
      </c>
      <c r="O21" s="30">
        <f t="shared" si="3"/>
        <v>152</v>
      </c>
      <c r="P21" s="30">
        <f t="shared" si="3"/>
        <v>653</v>
      </c>
      <c r="Q21" s="30">
        <f t="shared" si="3"/>
        <v>2</v>
      </c>
      <c r="R21" s="30">
        <f t="shared" si="3"/>
        <v>360</v>
      </c>
      <c r="S21" s="30">
        <f t="shared" si="3"/>
        <v>45</v>
      </c>
      <c r="T21" s="30">
        <f t="shared" si="3"/>
        <v>387</v>
      </c>
      <c r="U21" s="30">
        <f t="shared" si="3"/>
        <v>62</v>
      </c>
      <c r="V21" s="4" t="s">
        <v>9</v>
      </c>
    </row>
    <row r="22" spans="3:22" ht="22.5" customHeight="1">
      <c r="C22" s="15" t="s">
        <v>28</v>
      </c>
      <c r="D22" s="31">
        <f>SUM(E22:T22)</f>
        <v>1508</v>
      </c>
      <c r="E22" s="32">
        <v>19</v>
      </c>
      <c r="F22" s="32">
        <v>5</v>
      </c>
      <c r="G22" s="32">
        <v>784</v>
      </c>
      <c r="H22" s="32">
        <v>51</v>
      </c>
      <c r="I22" s="32">
        <v>47</v>
      </c>
      <c r="J22" s="32">
        <v>11</v>
      </c>
      <c r="K22" s="32">
        <v>240</v>
      </c>
      <c r="L22" s="32">
        <v>69</v>
      </c>
      <c r="M22" s="32">
        <v>13</v>
      </c>
      <c r="N22" s="32">
        <v>21</v>
      </c>
      <c r="O22" s="32">
        <v>17</v>
      </c>
      <c r="P22" s="32">
        <v>59</v>
      </c>
      <c r="Q22" s="32">
        <v>0</v>
      </c>
      <c r="R22" s="32">
        <v>80</v>
      </c>
      <c r="S22" s="32">
        <v>20</v>
      </c>
      <c r="T22" s="32">
        <v>72</v>
      </c>
      <c r="U22" s="32">
        <v>9</v>
      </c>
      <c r="V22" s="16" t="s">
        <v>10</v>
      </c>
    </row>
    <row r="23" spans="1:22" ht="13.5" customHeight="1">
      <c r="A23" s="42" t="s">
        <v>0</v>
      </c>
      <c r="B23" s="42"/>
      <c r="C23" s="15" t="s">
        <v>30</v>
      </c>
      <c r="D23" s="31">
        <f aca="true" t="shared" si="4" ref="D23:D42">SUM(E23:T23)</f>
        <v>12</v>
      </c>
      <c r="E23" s="32">
        <v>0</v>
      </c>
      <c r="F23" s="32">
        <v>0</v>
      </c>
      <c r="G23" s="32">
        <v>3</v>
      </c>
      <c r="H23" s="32">
        <v>0</v>
      </c>
      <c r="I23" s="32">
        <v>3</v>
      </c>
      <c r="J23" s="32">
        <v>0</v>
      </c>
      <c r="K23" s="32">
        <v>0</v>
      </c>
      <c r="L23" s="32">
        <v>1</v>
      </c>
      <c r="M23" s="32">
        <v>1</v>
      </c>
      <c r="N23" s="32">
        <v>1</v>
      </c>
      <c r="O23" s="32">
        <v>0</v>
      </c>
      <c r="P23" s="32">
        <v>0</v>
      </c>
      <c r="Q23" s="32">
        <v>0</v>
      </c>
      <c r="R23" s="32">
        <v>0</v>
      </c>
      <c r="S23" s="32">
        <v>3</v>
      </c>
      <c r="T23" s="32">
        <v>0</v>
      </c>
      <c r="U23" s="32">
        <v>0</v>
      </c>
      <c r="V23" s="16" t="s">
        <v>31</v>
      </c>
    </row>
    <row r="24" spans="3:22" ht="13.5" customHeight="1">
      <c r="C24" s="15" t="s">
        <v>8</v>
      </c>
      <c r="D24" s="31">
        <f t="shared" si="4"/>
        <v>1739</v>
      </c>
      <c r="E24" s="32">
        <v>20</v>
      </c>
      <c r="F24" s="32">
        <v>6</v>
      </c>
      <c r="G24" s="32">
        <v>927</v>
      </c>
      <c r="H24" s="32">
        <v>62</v>
      </c>
      <c r="I24" s="32">
        <v>52</v>
      </c>
      <c r="J24" s="32">
        <v>12</v>
      </c>
      <c r="K24" s="32">
        <v>288</v>
      </c>
      <c r="L24" s="32">
        <v>74</v>
      </c>
      <c r="M24" s="32">
        <v>13</v>
      </c>
      <c r="N24" s="32">
        <v>21</v>
      </c>
      <c r="O24" s="32">
        <v>19</v>
      </c>
      <c r="P24" s="32">
        <v>67</v>
      </c>
      <c r="Q24" s="32">
        <v>0</v>
      </c>
      <c r="R24" s="32">
        <v>82</v>
      </c>
      <c r="S24" s="32">
        <v>19</v>
      </c>
      <c r="T24" s="32">
        <v>77</v>
      </c>
      <c r="U24" s="32">
        <v>10</v>
      </c>
      <c r="V24" s="16" t="s">
        <v>9</v>
      </c>
    </row>
    <row r="25" spans="3:22" ht="22.5" customHeight="1">
      <c r="C25" s="15" t="s">
        <v>28</v>
      </c>
      <c r="D25" s="31">
        <f t="shared" si="4"/>
        <v>870</v>
      </c>
      <c r="E25" s="32">
        <v>7</v>
      </c>
      <c r="F25" s="32">
        <v>1</v>
      </c>
      <c r="G25" s="32">
        <v>460</v>
      </c>
      <c r="H25" s="32">
        <v>30</v>
      </c>
      <c r="I25" s="32">
        <v>6</v>
      </c>
      <c r="J25" s="32">
        <v>3</v>
      </c>
      <c r="K25" s="32">
        <v>129</v>
      </c>
      <c r="L25" s="32">
        <v>47</v>
      </c>
      <c r="M25" s="32">
        <v>8</v>
      </c>
      <c r="N25" s="32">
        <v>16</v>
      </c>
      <c r="O25" s="32">
        <v>16</v>
      </c>
      <c r="P25" s="32">
        <v>64</v>
      </c>
      <c r="Q25" s="32">
        <v>1</v>
      </c>
      <c r="R25" s="32">
        <v>39</v>
      </c>
      <c r="S25" s="32">
        <v>1</v>
      </c>
      <c r="T25" s="32">
        <v>42</v>
      </c>
      <c r="U25" s="32">
        <v>6</v>
      </c>
      <c r="V25" s="16" t="s">
        <v>10</v>
      </c>
    </row>
    <row r="26" spans="1:22" ht="13.5" customHeight="1">
      <c r="A26" s="42" t="s">
        <v>1</v>
      </c>
      <c r="B26" s="42"/>
      <c r="C26" s="15" t="s">
        <v>32</v>
      </c>
      <c r="D26" s="31">
        <f t="shared" si="4"/>
        <v>10</v>
      </c>
      <c r="E26" s="32">
        <v>0</v>
      </c>
      <c r="F26" s="32">
        <v>0</v>
      </c>
      <c r="G26" s="32">
        <v>4</v>
      </c>
      <c r="H26" s="32">
        <v>1</v>
      </c>
      <c r="I26" s="32">
        <v>0</v>
      </c>
      <c r="J26" s="32">
        <v>0</v>
      </c>
      <c r="K26" s="32">
        <v>1</v>
      </c>
      <c r="L26" s="32">
        <v>1</v>
      </c>
      <c r="M26" s="32">
        <v>0</v>
      </c>
      <c r="N26" s="32">
        <v>0</v>
      </c>
      <c r="O26" s="32">
        <v>1</v>
      </c>
      <c r="P26" s="32">
        <v>0</v>
      </c>
      <c r="Q26" s="32">
        <v>0</v>
      </c>
      <c r="R26" s="32">
        <v>2</v>
      </c>
      <c r="S26" s="32">
        <v>0</v>
      </c>
      <c r="T26" s="32">
        <v>0</v>
      </c>
      <c r="U26" s="32">
        <v>0</v>
      </c>
      <c r="V26" s="16" t="s">
        <v>6</v>
      </c>
    </row>
    <row r="27" spans="3:22" ht="13.5" customHeight="1">
      <c r="C27" s="15" t="s">
        <v>33</v>
      </c>
      <c r="D27" s="31">
        <f t="shared" si="4"/>
        <v>1002</v>
      </c>
      <c r="E27" s="32">
        <v>8</v>
      </c>
      <c r="F27" s="32">
        <v>1</v>
      </c>
      <c r="G27" s="32">
        <v>550</v>
      </c>
      <c r="H27" s="32">
        <v>33</v>
      </c>
      <c r="I27" s="32">
        <v>6</v>
      </c>
      <c r="J27" s="32">
        <v>4</v>
      </c>
      <c r="K27" s="32">
        <v>152</v>
      </c>
      <c r="L27" s="32">
        <v>47</v>
      </c>
      <c r="M27" s="32">
        <v>9</v>
      </c>
      <c r="N27" s="32">
        <v>19</v>
      </c>
      <c r="O27" s="32">
        <v>16</v>
      </c>
      <c r="P27" s="32">
        <v>69</v>
      </c>
      <c r="Q27" s="32">
        <v>1</v>
      </c>
      <c r="R27" s="32">
        <v>43</v>
      </c>
      <c r="S27" s="32">
        <v>1</v>
      </c>
      <c r="T27" s="32">
        <v>43</v>
      </c>
      <c r="U27" s="32">
        <v>6</v>
      </c>
      <c r="V27" s="16" t="s">
        <v>9</v>
      </c>
    </row>
    <row r="28" spans="3:22" ht="22.5" customHeight="1">
      <c r="C28" s="15" t="s">
        <v>28</v>
      </c>
      <c r="D28" s="31">
        <f t="shared" si="4"/>
        <v>1091</v>
      </c>
      <c r="E28" s="32">
        <v>6</v>
      </c>
      <c r="F28" s="32">
        <v>2</v>
      </c>
      <c r="G28" s="32">
        <v>523</v>
      </c>
      <c r="H28" s="32">
        <v>37</v>
      </c>
      <c r="I28" s="32">
        <v>10</v>
      </c>
      <c r="J28" s="32">
        <v>4</v>
      </c>
      <c r="K28" s="32">
        <v>116</v>
      </c>
      <c r="L28" s="32">
        <v>70</v>
      </c>
      <c r="M28" s="32">
        <v>19</v>
      </c>
      <c r="N28" s="32">
        <v>22</v>
      </c>
      <c r="O28" s="32">
        <v>20</v>
      </c>
      <c r="P28" s="32">
        <v>82</v>
      </c>
      <c r="Q28" s="32">
        <v>0</v>
      </c>
      <c r="R28" s="32">
        <v>113</v>
      </c>
      <c r="S28" s="32">
        <v>15</v>
      </c>
      <c r="T28" s="32">
        <v>52</v>
      </c>
      <c r="U28" s="32">
        <v>7</v>
      </c>
      <c r="V28" s="16" t="s">
        <v>10</v>
      </c>
    </row>
    <row r="29" spans="1:22" ht="13.5" customHeight="1">
      <c r="A29" s="42" t="s">
        <v>2</v>
      </c>
      <c r="B29" s="42"/>
      <c r="C29" s="15" t="s">
        <v>34</v>
      </c>
      <c r="D29" s="31">
        <f t="shared" si="4"/>
        <v>5</v>
      </c>
      <c r="E29" s="32">
        <v>0</v>
      </c>
      <c r="F29" s="32">
        <v>0</v>
      </c>
      <c r="G29" s="32">
        <v>3</v>
      </c>
      <c r="H29" s="32">
        <v>0</v>
      </c>
      <c r="I29" s="32">
        <v>1</v>
      </c>
      <c r="J29" s="32">
        <v>0</v>
      </c>
      <c r="K29" s="32">
        <v>1</v>
      </c>
      <c r="L29" s="32">
        <v>0</v>
      </c>
      <c r="M29" s="32">
        <v>0</v>
      </c>
      <c r="N29" s="32">
        <v>0</v>
      </c>
      <c r="O29" s="32">
        <v>0</v>
      </c>
      <c r="P29" s="32">
        <v>0</v>
      </c>
      <c r="Q29" s="32">
        <v>0</v>
      </c>
      <c r="R29" s="32">
        <v>0</v>
      </c>
      <c r="S29" s="32">
        <v>0</v>
      </c>
      <c r="T29" s="32">
        <v>0</v>
      </c>
      <c r="U29" s="32">
        <v>1</v>
      </c>
      <c r="V29" s="16" t="s">
        <v>35</v>
      </c>
    </row>
    <row r="30" spans="3:22" ht="13.5" customHeight="1">
      <c r="C30" s="15" t="s">
        <v>8</v>
      </c>
      <c r="D30" s="31">
        <f t="shared" si="4"/>
        <v>1222</v>
      </c>
      <c r="E30" s="32">
        <v>7</v>
      </c>
      <c r="F30" s="32">
        <v>2</v>
      </c>
      <c r="G30" s="32">
        <v>596</v>
      </c>
      <c r="H30" s="32">
        <v>41</v>
      </c>
      <c r="I30" s="32">
        <v>27</v>
      </c>
      <c r="J30" s="32">
        <v>4</v>
      </c>
      <c r="K30" s="32">
        <v>123</v>
      </c>
      <c r="L30" s="32">
        <v>73</v>
      </c>
      <c r="M30" s="32">
        <v>23</v>
      </c>
      <c r="N30" s="32">
        <v>27</v>
      </c>
      <c r="O30" s="32">
        <v>21</v>
      </c>
      <c r="P30" s="32">
        <v>90</v>
      </c>
      <c r="Q30" s="32">
        <v>0</v>
      </c>
      <c r="R30" s="32">
        <v>119</v>
      </c>
      <c r="S30" s="32">
        <v>16</v>
      </c>
      <c r="T30" s="32">
        <v>53</v>
      </c>
      <c r="U30" s="32">
        <v>11</v>
      </c>
      <c r="V30" s="16" t="s">
        <v>9</v>
      </c>
    </row>
    <row r="31" spans="3:22" ht="22.5" customHeight="1">
      <c r="C31" s="15" t="s">
        <v>28</v>
      </c>
      <c r="D31" s="31">
        <f t="shared" si="4"/>
        <v>1416</v>
      </c>
      <c r="E31" s="32">
        <v>9</v>
      </c>
      <c r="F31" s="32">
        <v>1</v>
      </c>
      <c r="G31" s="32">
        <v>755</v>
      </c>
      <c r="H31" s="32">
        <v>51</v>
      </c>
      <c r="I31" s="32">
        <v>11</v>
      </c>
      <c r="J31" s="32">
        <v>11</v>
      </c>
      <c r="K31" s="32">
        <v>190</v>
      </c>
      <c r="L31" s="32">
        <v>80</v>
      </c>
      <c r="M31" s="32">
        <v>17</v>
      </c>
      <c r="N31" s="32">
        <v>44</v>
      </c>
      <c r="O31" s="32">
        <v>23</v>
      </c>
      <c r="P31" s="32">
        <v>112</v>
      </c>
      <c r="Q31" s="32">
        <v>0</v>
      </c>
      <c r="R31" s="32">
        <v>39</v>
      </c>
      <c r="S31" s="32">
        <v>2</v>
      </c>
      <c r="T31" s="32">
        <v>71</v>
      </c>
      <c r="U31" s="32">
        <v>15</v>
      </c>
      <c r="V31" s="16" t="s">
        <v>10</v>
      </c>
    </row>
    <row r="32" spans="1:22" ht="13.5" customHeight="1">
      <c r="A32" s="42" t="s">
        <v>36</v>
      </c>
      <c r="B32" s="42"/>
      <c r="C32" s="15" t="s">
        <v>37</v>
      </c>
      <c r="D32" s="31">
        <f t="shared" si="4"/>
        <v>6</v>
      </c>
      <c r="E32" s="32">
        <v>0</v>
      </c>
      <c r="F32" s="32">
        <v>0</v>
      </c>
      <c r="G32" s="32">
        <v>1</v>
      </c>
      <c r="H32" s="32">
        <v>0</v>
      </c>
      <c r="I32" s="32">
        <v>0</v>
      </c>
      <c r="J32" s="32">
        <v>0</v>
      </c>
      <c r="K32" s="32">
        <v>0</v>
      </c>
      <c r="L32" s="32">
        <v>0</v>
      </c>
      <c r="M32" s="32">
        <v>0</v>
      </c>
      <c r="N32" s="32">
        <v>2</v>
      </c>
      <c r="O32" s="32">
        <v>0</v>
      </c>
      <c r="P32" s="32">
        <v>1</v>
      </c>
      <c r="Q32" s="32">
        <v>0</v>
      </c>
      <c r="R32" s="32">
        <v>1</v>
      </c>
      <c r="S32" s="32">
        <v>1</v>
      </c>
      <c r="T32" s="32">
        <v>0</v>
      </c>
      <c r="U32" s="32">
        <v>0</v>
      </c>
      <c r="V32" s="16" t="s">
        <v>38</v>
      </c>
    </row>
    <row r="33" spans="3:22" ht="13.5" customHeight="1">
      <c r="C33" s="15" t="s">
        <v>8</v>
      </c>
      <c r="D33" s="31">
        <f t="shared" si="4"/>
        <v>1679</v>
      </c>
      <c r="E33" s="32">
        <v>11</v>
      </c>
      <c r="F33" s="32">
        <v>1</v>
      </c>
      <c r="G33" s="32">
        <v>919</v>
      </c>
      <c r="H33" s="32">
        <v>62</v>
      </c>
      <c r="I33" s="32">
        <v>12</v>
      </c>
      <c r="J33" s="32">
        <v>19</v>
      </c>
      <c r="K33" s="32">
        <v>226</v>
      </c>
      <c r="L33" s="32">
        <v>92</v>
      </c>
      <c r="M33" s="32">
        <v>18</v>
      </c>
      <c r="N33" s="32">
        <v>52</v>
      </c>
      <c r="O33" s="32">
        <v>28</v>
      </c>
      <c r="P33" s="32">
        <v>125</v>
      </c>
      <c r="Q33" s="32">
        <v>0</v>
      </c>
      <c r="R33" s="32">
        <v>41</v>
      </c>
      <c r="S33" s="32">
        <v>1</v>
      </c>
      <c r="T33" s="32">
        <v>72</v>
      </c>
      <c r="U33" s="32">
        <v>17</v>
      </c>
      <c r="V33" s="16" t="s">
        <v>9</v>
      </c>
    </row>
    <row r="34" spans="3:22" ht="22.5" customHeight="1">
      <c r="C34" s="15" t="s">
        <v>28</v>
      </c>
      <c r="D34" s="31">
        <f t="shared" si="4"/>
        <v>1313</v>
      </c>
      <c r="E34" s="32">
        <v>14</v>
      </c>
      <c r="F34" s="32">
        <v>1</v>
      </c>
      <c r="G34" s="32">
        <v>726</v>
      </c>
      <c r="H34" s="32">
        <v>58</v>
      </c>
      <c r="I34" s="32">
        <v>8</v>
      </c>
      <c r="J34" s="32">
        <v>8</v>
      </c>
      <c r="K34" s="32">
        <v>163</v>
      </c>
      <c r="L34" s="32">
        <v>71</v>
      </c>
      <c r="M34" s="32">
        <v>19</v>
      </c>
      <c r="N34" s="32">
        <v>19</v>
      </c>
      <c r="O34" s="32">
        <v>26</v>
      </c>
      <c r="P34" s="32">
        <v>123</v>
      </c>
      <c r="Q34" s="32">
        <v>1</v>
      </c>
      <c r="R34" s="32">
        <v>19</v>
      </c>
      <c r="S34" s="32">
        <v>4</v>
      </c>
      <c r="T34" s="32">
        <v>53</v>
      </c>
      <c r="U34" s="32">
        <v>5</v>
      </c>
      <c r="V34" s="16" t="s">
        <v>10</v>
      </c>
    </row>
    <row r="35" spans="1:22" ht="13.5" customHeight="1">
      <c r="A35" s="42" t="s">
        <v>3</v>
      </c>
      <c r="B35" s="42"/>
      <c r="C35" s="15" t="s">
        <v>39</v>
      </c>
      <c r="D35" s="31">
        <f t="shared" si="4"/>
        <v>4</v>
      </c>
      <c r="E35" s="32">
        <v>0</v>
      </c>
      <c r="F35" s="32">
        <v>0</v>
      </c>
      <c r="G35" s="32">
        <v>1</v>
      </c>
      <c r="H35" s="32">
        <v>0</v>
      </c>
      <c r="I35" s="32">
        <v>0</v>
      </c>
      <c r="J35" s="32">
        <v>0</v>
      </c>
      <c r="K35" s="32">
        <v>0</v>
      </c>
      <c r="L35" s="32">
        <v>0</v>
      </c>
      <c r="M35" s="32">
        <v>2</v>
      </c>
      <c r="N35" s="32">
        <v>0</v>
      </c>
      <c r="O35" s="32">
        <v>0</v>
      </c>
      <c r="P35" s="32">
        <v>1</v>
      </c>
      <c r="Q35" s="32">
        <v>0</v>
      </c>
      <c r="R35" s="32">
        <v>0</v>
      </c>
      <c r="S35" s="32">
        <v>0</v>
      </c>
      <c r="T35" s="32">
        <v>0</v>
      </c>
      <c r="U35" s="32">
        <v>0</v>
      </c>
      <c r="V35" s="16" t="s">
        <v>40</v>
      </c>
    </row>
    <row r="36" spans="3:22" ht="13.5" customHeight="1">
      <c r="C36" s="15" t="s">
        <v>8</v>
      </c>
      <c r="D36" s="31">
        <f t="shared" si="4"/>
        <v>1559</v>
      </c>
      <c r="E36" s="32">
        <v>14</v>
      </c>
      <c r="F36" s="32">
        <v>1</v>
      </c>
      <c r="G36" s="32">
        <v>886</v>
      </c>
      <c r="H36" s="32">
        <v>66</v>
      </c>
      <c r="I36" s="32">
        <v>9</v>
      </c>
      <c r="J36" s="32">
        <v>8</v>
      </c>
      <c r="K36" s="32">
        <v>199</v>
      </c>
      <c r="L36" s="32">
        <v>81</v>
      </c>
      <c r="M36" s="32">
        <v>21</v>
      </c>
      <c r="N36" s="32">
        <v>22</v>
      </c>
      <c r="O36" s="32">
        <v>29</v>
      </c>
      <c r="P36" s="32">
        <v>142</v>
      </c>
      <c r="Q36" s="32">
        <v>1</v>
      </c>
      <c r="R36" s="32">
        <v>20</v>
      </c>
      <c r="S36" s="32">
        <v>4</v>
      </c>
      <c r="T36" s="32">
        <v>56</v>
      </c>
      <c r="U36" s="32">
        <v>5</v>
      </c>
      <c r="V36" s="16" t="s">
        <v>9</v>
      </c>
    </row>
    <row r="37" spans="3:22" ht="22.5" customHeight="1">
      <c r="C37" s="15" t="s">
        <v>28</v>
      </c>
      <c r="D37" s="31">
        <f t="shared" si="4"/>
        <v>1051</v>
      </c>
      <c r="E37" s="32">
        <v>4</v>
      </c>
      <c r="F37" s="32">
        <v>1</v>
      </c>
      <c r="G37" s="32">
        <v>552</v>
      </c>
      <c r="H37" s="32">
        <v>43</v>
      </c>
      <c r="I37" s="32">
        <v>8</v>
      </c>
      <c r="J37" s="32">
        <v>4</v>
      </c>
      <c r="K37" s="32">
        <v>115</v>
      </c>
      <c r="L37" s="32">
        <v>56</v>
      </c>
      <c r="M37" s="32">
        <v>25</v>
      </c>
      <c r="N37" s="32">
        <v>25</v>
      </c>
      <c r="O37" s="32">
        <v>19</v>
      </c>
      <c r="P37" s="32">
        <v>101</v>
      </c>
      <c r="Q37" s="32">
        <v>0</v>
      </c>
      <c r="R37" s="32">
        <v>45</v>
      </c>
      <c r="S37" s="32">
        <v>3</v>
      </c>
      <c r="T37" s="32">
        <v>50</v>
      </c>
      <c r="U37" s="32">
        <v>5</v>
      </c>
      <c r="V37" s="16" t="s">
        <v>10</v>
      </c>
    </row>
    <row r="38" spans="1:22" ht="13.5" customHeight="1">
      <c r="A38" s="42" t="s">
        <v>41</v>
      </c>
      <c r="B38" s="42"/>
      <c r="C38" s="15" t="s">
        <v>27</v>
      </c>
      <c r="D38" s="31">
        <f t="shared" si="4"/>
        <v>4</v>
      </c>
      <c r="E38" s="32">
        <v>0</v>
      </c>
      <c r="F38" s="32">
        <v>0</v>
      </c>
      <c r="G38" s="32">
        <v>0</v>
      </c>
      <c r="H38" s="32">
        <v>0</v>
      </c>
      <c r="I38" s="32">
        <v>0</v>
      </c>
      <c r="J38" s="32">
        <v>0</v>
      </c>
      <c r="K38" s="32">
        <v>0</v>
      </c>
      <c r="L38" s="32">
        <v>1</v>
      </c>
      <c r="M38" s="32">
        <v>0</v>
      </c>
      <c r="N38" s="32">
        <v>1</v>
      </c>
      <c r="O38" s="32">
        <v>0</v>
      </c>
      <c r="P38" s="32">
        <v>0</v>
      </c>
      <c r="Q38" s="32">
        <v>0</v>
      </c>
      <c r="R38" s="32">
        <v>1</v>
      </c>
      <c r="S38" s="32">
        <v>0</v>
      </c>
      <c r="T38" s="32">
        <v>1</v>
      </c>
      <c r="U38" s="32">
        <v>0</v>
      </c>
      <c r="V38" s="16" t="s">
        <v>42</v>
      </c>
    </row>
    <row r="39" spans="3:22" ht="13.5" customHeight="1">
      <c r="C39" s="15" t="s">
        <v>8</v>
      </c>
      <c r="D39" s="31">
        <f t="shared" si="4"/>
        <v>1244</v>
      </c>
      <c r="E39" s="32">
        <v>4</v>
      </c>
      <c r="F39" s="32">
        <v>1</v>
      </c>
      <c r="G39" s="32">
        <v>665</v>
      </c>
      <c r="H39" s="32">
        <v>50</v>
      </c>
      <c r="I39" s="32">
        <v>12</v>
      </c>
      <c r="J39" s="32">
        <v>4</v>
      </c>
      <c r="K39" s="32">
        <v>139</v>
      </c>
      <c r="L39" s="32">
        <v>62</v>
      </c>
      <c r="M39" s="32">
        <v>26</v>
      </c>
      <c r="N39" s="32">
        <v>33</v>
      </c>
      <c r="O39" s="32">
        <v>28</v>
      </c>
      <c r="P39" s="32">
        <v>117</v>
      </c>
      <c r="Q39" s="32">
        <v>0</v>
      </c>
      <c r="R39" s="32">
        <v>48</v>
      </c>
      <c r="S39" s="32">
        <v>3</v>
      </c>
      <c r="T39" s="32">
        <v>52</v>
      </c>
      <c r="U39" s="32">
        <v>5</v>
      </c>
      <c r="V39" s="16" t="s">
        <v>9</v>
      </c>
    </row>
    <row r="40" spans="3:22" ht="22.5" customHeight="1">
      <c r="C40" s="15" t="s">
        <v>28</v>
      </c>
      <c r="D40" s="31">
        <f t="shared" si="4"/>
        <v>696</v>
      </c>
      <c r="E40" s="32">
        <v>9</v>
      </c>
      <c r="F40" s="32">
        <v>0</v>
      </c>
      <c r="G40" s="32">
        <v>454</v>
      </c>
      <c r="H40" s="32">
        <v>33</v>
      </c>
      <c r="I40" s="32">
        <v>0</v>
      </c>
      <c r="J40" s="32">
        <v>1</v>
      </c>
      <c r="K40" s="32">
        <v>52</v>
      </c>
      <c r="L40" s="32">
        <v>41</v>
      </c>
      <c r="M40" s="32">
        <v>10</v>
      </c>
      <c r="N40" s="32">
        <v>12</v>
      </c>
      <c r="O40" s="32">
        <v>9</v>
      </c>
      <c r="P40" s="32">
        <v>38</v>
      </c>
      <c r="Q40" s="32">
        <v>0</v>
      </c>
      <c r="R40" s="32">
        <v>6</v>
      </c>
      <c r="S40" s="32">
        <v>1</v>
      </c>
      <c r="T40" s="32">
        <v>30</v>
      </c>
      <c r="U40" s="32">
        <v>6</v>
      </c>
      <c r="V40" s="16" t="s">
        <v>10</v>
      </c>
    </row>
    <row r="41" spans="1:22" ht="13.5" customHeight="1">
      <c r="A41" s="42" t="s">
        <v>43</v>
      </c>
      <c r="B41" s="42"/>
      <c r="C41" s="15" t="s">
        <v>37</v>
      </c>
      <c r="D41" s="31">
        <f t="shared" si="4"/>
        <v>1.1</v>
      </c>
      <c r="E41" s="32">
        <v>0.1</v>
      </c>
      <c r="F41" s="32">
        <v>0</v>
      </c>
      <c r="G41" s="32">
        <v>1</v>
      </c>
      <c r="H41" s="32">
        <v>0</v>
      </c>
      <c r="I41" s="32">
        <v>0</v>
      </c>
      <c r="J41" s="32">
        <v>0</v>
      </c>
      <c r="K41" s="32">
        <v>0</v>
      </c>
      <c r="L41" s="32">
        <v>0</v>
      </c>
      <c r="M41" s="32">
        <v>0</v>
      </c>
      <c r="N41" s="32">
        <v>0</v>
      </c>
      <c r="O41" s="32">
        <v>0</v>
      </c>
      <c r="P41" s="32">
        <v>0</v>
      </c>
      <c r="Q41" s="32">
        <v>0</v>
      </c>
      <c r="R41" s="32">
        <v>0</v>
      </c>
      <c r="S41" s="32">
        <v>0</v>
      </c>
      <c r="T41" s="32">
        <v>0</v>
      </c>
      <c r="U41" s="32">
        <v>0</v>
      </c>
      <c r="V41" s="16" t="s">
        <v>7</v>
      </c>
    </row>
    <row r="42" spans="1:22" ht="13.5" customHeight="1" thickBot="1">
      <c r="A42" s="17"/>
      <c r="B42" s="17"/>
      <c r="C42" s="18" t="s">
        <v>8</v>
      </c>
      <c r="D42" s="33">
        <f t="shared" si="4"/>
        <v>860</v>
      </c>
      <c r="E42" s="34">
        <v>10</v>
      </c>
      <c r="F42" s="34">
        <v>0</v>
      </c>
      <c r="G42" s="34">
        <v>562</v>
      </c>
      <c r="H42" s="34">
        <v>41</v>
      </c>
      <c r="I42" s="34">
        <v>0</v>
      </c>
      <c r="J42" s="34">
        <v>2</v>
      </c>
      <c r="K42" s="34">
        <v>64</v>
      </c>
      <c r="L42" s="34">
        <v>55</v>
      </c>
      <c r="M42" s="34">
        <v>16</v>
      </c>
      <c r="N42" s="34">
        <v>14</v>
      </c>
      <c r="O42" s="34">
        <v>11</v>
      </c>
      <c r="P42" s="34">
        <v>43</v>
      </c>
      <c r="Q42" s="34">
        <v>0</v>
      </c>
      <c r="R42" s="34">
        <v>7</v>
      </c>
      <c r="S42" s="34">
        <v>1</v>
      </c>
      <c r="T42" s="34">
        <v>34</v>
      </c>
      <c r="U42" s="34">
        <v>8</v>
      </c>
      <c r="V42" s="19" t="s">
        <v>9</v>
      </c>
    </row>
    <row r="43" spans="1:20" ht="12" customHeight="1" thickTop="1">
      <c r="A43" s="22" t="s">
        <v>63</v>
      </c>
      <c r="L43" s="22" t="s">
        <v>64</v>
      </c>
      <c r="T43" s="35"/>
    </row>
    <row r="44" ht="12.75" customHeight="1">
      <c r="A44" s="20" t="s">
        <v>44</v>
      </c>
    </row>
  </sheetData>
  <mergeCells count="28">
    <mergeCell ref="V3:V6"/>
    <mergeCell ref="M5:M6"/>
    <mergeCell ref="S3:S6"/>
    <mergeCell ref="M4:O4"/>
    <mergeCell ref="T3:T6"/>
    <mergeCell ref="Q3:Q6"/>
    <mergeCell ref="R3:R6"/>
    <mergeCell ref="P4:P6"/>
    <mergeCell ref="K4:K6"/>
    <mergeCell ref="L4:L6"/>
    <mergeCell ref="G4:G6"/>
    <mergeCell ref="M3:P3"/>
    <mergeCell ref="H4:H6"/>
    <mergeCell ref="I4:I6"/>
    <mergeCell ref="J4:J6"/>
    <mergeCell ref="I3:K3"/>
    <mergeCell ref="O5:O6"/>
    <mergeCell ref="N5:N6"/>
    <mergeCell ref="D3:D6"/>
    <mergeCell ref="E3:H3"/>
    <mergeCell ref="A41:B41"/>
    <mergeCell ref="A3:C6"/>
    <mergeCell ref="A23:B23"/>
    <mergeCell ref="A26:B26"/>
    <mergeCell ref="A29:B29"/>
    <mergeCell ref="A32:B32"/>
    <mergeCell ref="A35:B35"/>
    <mergeCell ref="A38:B38"/>
  </mergeCells>
  <printOptions/>
  <pageMargins left="0.6692913385826772" right="0.6692913385826772" top="0.984251968503937" bottom="0.5905511811023623"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統計情報課№５</dc:creator>
  <cp:keywords/>
  <dc:description/>
  <cp:lastModifiedBy>川崎市</cp:lastModifiedBy>
  <cp:lastPrinted>2003-10-22T07:42:58Z</cp:lastPrinted>
  <dcterms:created xsi:type="dcterms:W3CDTF">1998-09-10T00:19:55Z</dcterms:created>
  <dcterms:modified xsi:type="dcterms:W3CDTF">2005-03-14T02:54:08Z</dcterms:modified>
  <cp:category/>
  <cp:version/>
  <cp:contentType/>
  <cp:contentStatus/>
</cp:coreProperties>
</file>