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26" sheetId="1" r:id="rId1"/>
  </sheets>
  <definedNames>
    <definedName name="_xlnm.Print_Area" localSheetId="0">'26'!$A$1:$O$133</definedName>
  </definedNames>
  <calcPr fullCalcOnLoad="1"/>
</workbook>
</file>

<file path=xl/sharedStrings.xml><?xml version="1.0" encoding="utf-8"?>
<sst xmlns="http://schemas.openxmlformats.org/spreadsheetml/2006/main" count="204" uniqueCount="117">
  <si>
    <t>婚姻　　　　　（件数）</t>
  </si>
  <si>
    <t>離婚　　　　　（件数）</t>
  </si>
  <si>
    <t>出生</t>
  </si>
  <si>
    <t>死亡</t>
  </si>
  <si>
    <t>総数</t>
  </si>
  <si>
    <t>男</t>
  </si>
  <si>
    <t>女</t>
  </si>
  <si>
    <t>死産</t>
  </si>
  <si>
    <t>人口1000人につき</t>
  </si>
  <si>
    <t>婚姻</t>
  </si>
  <si>
    <t>離婚</t>
  </si>
  <si>
    <t>大正</t>
  </si>
  <si>
    <t>昭和</t>
  </si>
  <si>
    <t>13年</t>
  </si>
  <si>
    <t>14年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</si>
  <si>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</si>
  <si>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</si>
  <si>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</si>
  <si>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</si>
  <si>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</si>
  <si>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</si>
  <si>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</si>
  <si>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</si>
  <si>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</si>
  <si>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</si>
  <si>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</si>
  <si>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</si>
  <si>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</si>
  <si>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</si>
  <si>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</si>
  <si>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</si>
  <si>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</si>
  <si>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</si>
  <si>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</si>
  <si>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</si>
  <si>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</si>
  <si>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</si>
  <si>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</si>
  <si>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</si>
  <si>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</si>
  <si>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</si>
  <si>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</si>
  <si>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</si>
  <si>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</si>
  <si>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</si>
  <si>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</si>
  <si>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</si>
  <si>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</si>
  <si>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</si>
  <si>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</si>
  <si>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</si>
  <si>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</si>
  <si>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</si>
  <si>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</si>
  <si>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</si>
  <si>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</si>
  <si>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</si>
  <si>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</si>
  <si>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</si>
  <si>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</si>
  <si>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</si>
  <si>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</si>
  <si>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</si>
  <si>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</si>
  <si>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</si>
  <si>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</si>
  <si>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</si>
  <si>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</si>
  <si>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</si>
  <si>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</si>
  <si>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</si>
  <si>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</si>
  <si>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</si>
  <si>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</si>
  <si>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</si>
  <si>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</si>
  <si>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</si>
  <si>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</si>
  <si>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</si>
  <si>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</si>
  <si>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</si>
  <si>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</si>
  <si>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</si>
  <si>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</si>
  <si>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</si>
  <si>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</si>
  <si>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</si>
  <si>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</si>
  <si>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</si>
  <si>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</si>
  <si>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</si>
  <si>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</si>
  <si>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</si>
  <si>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</si>
  <si>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</si>
  <si>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</si>
  <si>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</si>
  <si>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</si>
  <si>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資料：健康福祉局総務部庶務課</t>
  </si>
  <si>
    <t>10年</t>
  </si>
  <si>
    <t>11年</t>
  </si>
  <si>
    <t>12年</t>
  </si>
  <si>
    <t>13年</t>
  </si>
  <si>
    <t>…</t>
  </si>
  <si>
    <t>年別</t>
  </si>
  <si>
    <t>年・月・区別</t>
  </si>
  <si>
    <t>　　　</t>
  </si>
  <si>
    <t>２６　　出　生　・　死　亡　・　婚　姻 ・離　婚　数　の　推　移 　　</t>
  </si>
  <si>
    <t>　　</t>
  </si>
  <si>
    <t xml:space="preserve">　  </t>
  </si>
  <si>
    <t>の結果である。出生・死亡・死産は住所地による。婚姻、離婚は平成4年まで届け地（届け出件数）により、5年から住所地による。</t>
  </si>
  <si>
    <t>人口1000人につき婚姻、離婚、出生、死亡等は各年10月1日推計人口に基づき算出した。なお、月については年換算率で算出した。</t>
  </si>
  <si>
    <t>出生・死亡は日本人、死産は母親または父親が日本人、婚姻・離婚は夫妻双方またはいずれかが日本人であるものが対象である。</t>
  </si>
  <si>
    <t>「表19　人口動態(22ﾍﾟｰｼﾞ)｣の出生・死亡の数値とは、集計方法が異なるため一致しない。なお、年齢階級別出生数・死亡数等は｢ⅩⅥ　</t>
  </si>
  <si>
    <t>衛生及び生活環境｣の表175･176(262ﾍﾟｰｼﾞ～)を参照してください。  　</t>
  </si>
  <si>
    <t>本表は厚生労働省所管の人口動態調査（指定統計第5号）の結果である。出生・死亡・死産は住所地による。婚姻、離婚は平成4年まで届け</t>
  </si>
  <si>
    <t>地（届け出件数）により、5年から住所地による。人口1000人につき婚姻、離婚、本表は厚生労働省所管の人口動態調査（指定統計第5号）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</si>
</sst>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;&quot;-&quot;;@"/>
    <numFmt numFmtId="177" formatCode="#\ ##0.0;\-#\ ##0.0;&quot;-&quot;;@"/>
    <numFmt numFmtId="178" formatCode="#\ ##0.00;\-#\ ##0.00;&quot;-&quot;;@"/>
    <numFmt numFmtId="179" formatCode="0.0_);[Red]\(0.0\)"/>
    <numFmt numFmtId="180" formatCode="##\ ##0.00;\-##\ ##0.00;&quot;-&quot;;@"/>
    <numFmt numFmtId="181" formatCode="###\ ##0.00;\-###\ ##0.00;&quot;-&quot;;@"/>
    <numFmt numFmtId="182" formatCode="####\ ##0.00;\-####\ ##0.00;&quot;-&quot;;@"/>
    <numFmt numFmtId="183" formatCode="#####\ ##0.00;\-#####\ ##0.00;&quot;-&quot;;@"/>
    <numFmt numFmtId="184" formatCode="######\ ##0.00;\-######\ ##0.00;&quot;-&quot;;@"/>
    <numFmt numFmtId="185" formatCode="0.00_);[Red]\(0.00\)"/>
  </numFmts>
  <fonts count="13"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176" fontId="2" fillId="2" borderId="0" xfId="0" applyNumberFormat="1" applyFont="1" applyFill="1" applyAlignment="1">
      <alignment/>
    </xf>
    <xf numFmtId="177" fontId="2" fillId="2" borderId="0" xfId="0" applyNumberFormat="1" applyFont="1" applyFill="1" applyAlignment="1">
      <alignment/>
    </xf>
    <xf numFmtId="176" fontId="2" fillId="2" borderId="0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 vertical="top"/>
    </xf>
    <xf numFmtId="177" fontId="2" fillId="2" borderId="4" xfId="0" applyNumberFormat="1" applyFont="1" applyFill="1" applyBorder="1" applyAlignment="1">
      <alignment vertical="top"/>
    </xf>
    <xf numFmtId="177" fontId="2" fillId="2" borderId="4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179" fontId="2" fillId="2" borderId="0" xfId="0" applyNumberFormat="1" applyFont="1" applyFill="1" applyAlignment="1">
      <alignment/>
    </xf>
    <xf numFmtId="179" fontId="2" fillId="2" borderId="4" xfId="0" applyNumberFormat="1" applyFont="1" applyFill="1" applyBorder="1" applyAlignment="1">
      <alignment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176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/>
    </xf>
    <xf numFmtId="176" fontId="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2" fillId="0" borderId="4" xfId="0" applyFont="1" applyBorder="1" applyAlignment="1">
      <alignment horizontal="distributed" vertical="top"/>
    </xf>
    <xf numFmtId="0" fontId="0" fillId="0" borderId="5" xfId="0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showGridLines="0" tabSelected="1" zoomScaleSheetLayoutView="100" workbookViewId="0" topLeftCell="A1">
      <selection activeCell="E10" sqref="E10"/>
    </sheetView>
  </sheetViews>
  <sheetFormatPr defaultColWidth="9.00390625" defaultRowHeight="13.5"/>
  <cols>
    <col min="1" max="1" width="4.125" style="0" customWidth="1"/>
    <col min="2" max="2" width="5.50390625" style="0" customWidth="1"/>
    <col min="3" max="3" width="7.125" style="0" customWidth="1"/>
    <col min="4" max="4" width="6.125" style="0" customWidth="1"/>
    <col min="5" max="7" width="6.50390625" style="0" customWidth="1"/>
    <col min="8" max="8" width="6.625" style="0" customWidth="1"/>
    <col min="9" max="10" width="6.125" style="0" customWidth="1"/>
    <col min="11" max="11" width="6.25390625" style="0" customWidth="1"/>
    <col min="12" max="15" width="5.625" style="0" customWidth="1"/>
  </cols>
  <sheetData>
    <row r="1" spans="1:14" s="16" customFormat="1" ht="25.5" customHeight="1">
      <c r="A1" s="63" t="s">
        <v>107</v>
      </c>
      <c r="K1" s="15"/>
      <c r="L1" s="15"/>
      <c r="M1" s="15"/>
      <c r="N1" s="15"/>
    </row>
    <row r="2" s="19" customFormat="1" ht="13.5" customHeight="1">
      <c r="A2" s="17" t="s">
        <v>115</v>
      </c>
    </row>
    <row r="3" s="19" customFormat="1" ht="13.5" customHeight="1">
      <c r="A3" s="17" t="s">
        <v>116</v>
      </c>
    </row>
    <row r="4" s="19" customFormat="1" ht="13.5" customHeight="1">
      <c r="A4" s="53" t="s">
        <v>110</v>
      </c>
    </row>
    <row r="5" s="19" customFormat="1" ht="13.5" customHeight="1">
      <c r="A5" s="53" t="s">
        <v>111</v>
      </c>
    </row>
    <row r="6" s="19" customFormat="1" ht="13.5" customHeight="1">
      <c r="A6" s="53" t="s">
        <v>112</v>
      </c>
    </row>
    <row r="7" s="19" customFormat="1" ht="13.5" customHeight="1">
      <c r="A7" s="18" t="s">
        <v>113</v>
      </c>
    </row>
    <row r="8" s="19" customFormat="1" ht="13.5" customHeight="1" thickBot="1">
      <c r="A8" s="18" t="s">
        <v>114</v>
      </c>
    </row>
    <row r="9" spans="1:16" ht="15" customHeight="1" thickTop="1">
      <c r="A9" s="67" t="s">
        <v>104</v>
      </c>
      <c r="B9" s="64"/>
      <c r="C9" s="69" t="s">
        <v>0</v>
      </c>
      <c r="D9" s="71" t="s">
        <v>1</v>
      </c>
      <c r="E9" s="64" t="s">
        <v>2</v>
      </c>
      <c r="F9" s="64"/>
      <c r="G9" s="64"/>
      <c r="H9" s="64" t="s">
        <v>3</v>
      </c>
      <c r="I9" s="64"/>
      <c r="J9" s="64"/>
      <c r="K9" s="64" t="s">
        <v>7</v>
      </c>
      <c r="L9" s="64" t="s">
        <v>8</v>
      </c>
      <c r="M9" s="64"/>
      <c r="N9" s="64"/>
      <c r="O9" s="66"/>
      <c r="P9" s="1"/>
    </row>
    <row r="10" spans="1:16" ht="15" customHeight="1">
      <c r="A10" s="68"/>
      <c r="B10" s="65"/>
      <c r="C10" s="70"/>
      <c r="D10" s="72"/>
      <c r="E10" s="3" t="s">
        <v>4</v>
      </c>
      <c r="F10" s="3" t="s">
        <v>5</v>
      </c>
      <c r="G10" s="3" t="s">
        <v>6</v>
      </c>
      <c r="H10" s="3" t="s">
        <v>4</v>
      </c>
      <c r="I10" s="3" t="s">
        <v>5</v>
      </c>
      <c r="J10" s="3" t="s">
        <v>6</v>
      </c>
      <c r="K10" s="65"/>
      <c r="L10" s="3" t="s">
        <v>9</v>
      </c>
      <c r="M10" s="3" t="s">
        <v>10</v>
      </c>
      <c r="N10" s="3" t="s">
        <v>2</v>
      </c>
      <c r="O10" s="4" t="s">
        <v>3</v>
      </c>
      <c r="P10" s="1"/>
    </row>
    <row r="11" spans="1:16" ht="13.5">
      <c r="A11" s="6" t="s">
        <v>11</v>
      </c>
      <c r="B11" s="7" t="s">
        <v>13</v>
      </c>
      <c r="C11" s="62" t="s">
        <v>103</v>
      </c>
      <c r="D11" s="62" t="s">
        <v>103</v>
      </c>
      <c r="E11" s="28">
        <f>SUM(F11+G11)</f>
        <v>1486</v>
      </c>
      <c r="F11" s="28">
        <v>747</v>
      </c>
      <c r="G11" s="28">
        <v>739</v>
      </c>
      <c r="H11" s="28">
        <f>SUM(I11+J11)</f>
        <v>931</v>
      </c>
      <c r="I11" s="28">
        <v>472</v>
      </c>
      <c r="J11" s="28">
        <v>459</v>
      </c>
      <c r="K11" s="28">
        <v>106</v>
      </c>
      <c r="L11" s="62" t="s">
        <v>103</v>
      </c>
      <c r="M11" s="62" t="s">
        <v>103</v>
      </c>
      <c r="N11" s="31">
        <v>31.3</v>
      </c>
      <c r="O11" s="31">
        <v>19.6</v>
      </c>
      <c r="P11" s="1"/>
    </row>
    <row r="12" spans="1:16" ht="10.5" customHeight="1">
      <c r="A12" s="8"/>
      <c r="B12" s="7" t="s">
        <v>14</v>
      </c>
      <c r="C12" s="28">
        <v>553</v>
      </c>
      <c r="D12" s="28">
        <v>35</v>
      </c>
      <c r="E12" s="28">
        <f aca="true" t="shared" si="0" ref="E12:E68">SUM(F12+G12)</f>
        <v>1684</v>
      </c>
      <c r="F12" s="28">
        <v>865</v>
      </c>
      <c r="G12" s="28">
        <v>819</v>
      </c>
      <c r="H12" s="28">
        <f aca="true" t="shared" si="1" ref="H12:H68">SUM(I12+J12)</f>
        <v>1164</v>
      </c>
      <c r="I12" s="28">
        <v>628</v>
      </c>
      <c r="J12" s="28">
        <v>536</v>
      </c>
      <c r="K12" s="28">
        <v>134</v>
      </c>
      <c r="L12" s="31">
        <v>10.5</v>
      </c>
      <c r="M12" s="34">
        <v>0.66</v>
      </c>
      <c r="N12" s="31">
        <v>31.9</v>
      </c>
      <c r="O12" s="31">
        <v>22</v>
      </c>
      <c r="P12" s="1"/>
    </row>
    <row r="13" spans="1:16" ht="16.5" customHeight="1">
      <c r="A13" s="6" t="s">
        <v>12</v>
      </c>
      <c r="B13" s="7" t="s">
        <v>15</v>
      </c>
      <c r="C13" s="28">
        <v>708</v>
      </c>
      <c r="D13" s="28">
        <v>44</v>
      </c>
      <c r="E13" s="28">
        <f t="shared" si="0"/>
        <v>2553</v>
      </c>
      <c r="F13" s="28">
        <v>1371</v>
      </c>
      <c r="G13" s="28">
        <v>1182</v>
      </c>
      <c r="H13" s="28">
        <f t="shared" si="1"/>
        <v>1290</v>
      </c>
      <c r="I13" s="28">
        <v>714</v>
      </c>
      <c r="J13" s="28">
        <v>576</v>
      </c>
      <c r="K13" s="28">
        <v>221</v>
      </c>
      <c r="L13" s="31">
        <v>8.6</v>
      </c>
      <c r="M13" s="34">
        <v>0.54</v>
      </c>
      <c r="N13" s="31">
        <v>31.1</v>
      </c>
      <c r="O13" s="31">
        <v>15.7</v>
      </c>
      <c r="P13" s="1"/>
    </row>
    <row r="14" spans="1:16" ht="10.5" customHeight="1">
      <c r="A14" s="8"/>
      <c r="B14" s="7" t="s">
        <v>16</v>
      </c>
      <c r="C14" s="28">
        <v>715</v>
      </c>
      <c r="D14" s="28">
        <v>55</v>
      </c>
      <c r="E14" s="28">
        <f t="shared" si="0"/>
        <v>2801</v>
      </c>
      <c r="F14" s="28">
        <v>1387</v>
      </c>
      <c r="G14" s="28">
        <v>1414</v>
      </c>
      <c r="H14" s="28">
        <f t="shared" si="1"/>
        <v>1427</v>
      </c>
      <c r="I14" s="28">
        <v>736</v>
      </c>
      <c r="J14" s="28">
        <v>691</v>
      </c>
      <c r="K14" s="28">
        <v>235</v>
      </c>
      <c r="L14" s="31">
        <v>8.7</v>
      </c>
      <c r="M14" s="34">
        <v>0.67</v>
      </c>
      <c r="N14" s="31">
        <v>33.9</v>
      </c>
      <c r="O14" s="31">
        <v>17.3</v>
      </c>
      <c r="P14" s="1"/>
    </row>
    <row r="15" spans="1:16" ht="10.5" customHeight="1">
      <c r="A15" s="8"/>
      <c r="B15" s="7" t="s">
        <v>17</v>
      </c>
      <c r="C15" s="28">
        <v>789</v>
      </c>
      <c r="D15" s="28">
        <v>74</v>
      </c>
      <c r="E15" s="28">
        <f t="shared" si="0"/>
        <v>3176</v>
      </c>
      <c r="F15" s="28">
        <v>1600</v>
      </c>
      <c r="G15" s="28">
        <v>1576</v>
      </c>
      <c r="H15" s="28">
        <f t="shared" si="1"/>
        <v>1809</v>
      </c>
      <c r="I15" s="28">
        <v>951</v>
      </c>
      <c r="J15" s="28">
        <v>858</v>
      </c>
      <c r="K15" s="28">
        <v>257</v>
      </c>
      <c r="L15" s="31">
        <v>8.9</v>
      </c>
      <c r="M15" s="34">
        <v>0.83</v>
      </c>
      <c r="N15" s="31">
        <v>35.7</v>
      </c>
      <c r="O15" s="31">
        <v>20.3</v>
      </c>
      <c r="P15" s="1"/>
    </row>
    <row r="16" spans="1:16" ht="10.5" customHeight="1">
      <c r="A16" s="8"/>
      <c r="B16" s="7" t="s">
        <v>18</v>
      </c>
      <c r="C16" s="28">
        <v>837</v>
      </c>
      <c r="D16" s="28">
        <v>81</v>
      </c>
      <c r="E16" s="28">
        <f t="shared" si="0"/>
        <v>3343</v>
      </c>
      <c r="F16" s="28">
        <v>1639</v>
      </c>
      <c r="G16" s="28">
        <v>1704</v>
      </c>
      <c r="H16" s="28">
        <f t="shared" si="1"/>
        <v>1764</v>
      </c>
      <c r="I16" s="28">
        <v>950</v>
      </c>
      <c r="J16" s="28">
        <v>814</v>
      </c>
      <c r="K16" s="28">
        <v>288</v>
      </c>
      <c r="L16" s="31">
        <v>8.8</v>
      </c>
      <c r="M16" s="34">
        <v>0.85</v>
      </c>
      <c r="N16" s="31">
        <v>35.2</v>
      </c>
      <c r="O16" s="31">
        <v>18.6</v>
      </c>
      <c r="P16" s="1"/>
    </row>
    <row r="17" spans="1:16" ht="10.5" customHeight="1">
      <c r="A17" s="8"/>
      <c r="B17" s="7" t="s">
        <v>19</v>
      </c>
      <c r="C17" s="28">
        <v>885</v>
      </c>
      <c r="D17" s="28">
        <v>94</v>
      </c>
      <c r="E17" s="28">
        <f t="shared" si="0"/>
        <v>3513</v>
      </c>
      <c r="F17" s="28">
        <v>1898</v>
      </c>
      <c r="G17" s="28">
        <v>1615</v>
      </c>
      <c r="H17" s="28">
        <f t="shared" si="1"/>
        <v>1707</v>
      </c>
      <c r="I17" s="28">
        <v>901</v>
      </c>
      <c r="J17" s="28">
        <v>806</v>
      </c>
      <c r="K17" s="28">
        <v>263</v>
      </c>
      <c r="L17" s="31">
        <v>8.7</v>
      </c>
      <c r="M17" s="34">
        <v>0.93</v>
      </c>
      <c r="N17" s="31">
        <v>34.6</v>
      </c>
      <c r="O17" s="31">
        <v>16.8</v>
      </c>
      <c r="P17" s="1"/>
    </row>
    <row r="18" spans="1:16" ht="16.5" customHeight="1">
      <c r="A18" s="8"/>
      <c r="B18" s="7" t="s">
        <v>20</v>
      </c>
      <c r="C18" s="28">
        <v>886</v>
      </c>
      <c r="D18" s="28">
        <v>86</v>
      </c>
      <c r="E18" s="28">
        <f t="shared" si="0"/>
        <v>3911</v>
      </c>
      <c r="F18" s="28">
        <v>1960</v>
      </c>
      <c r="G18" s="28">
        <v>1951</v>
      </c>
      <c r="H18" s="28">
        <f t="shared" si="1"/>
        <v>1925</v>
      </c>
      <c r="I18" s="28">
        <v>1000</v>
      </c>
      <c r="J18" s="28">
        <v>925</v>
      </c>
      <c r="K18" s="28">
        <v>272</v>
      </c>
      <c r="L18" s="31">
        <v>8.1</v>
      </c>
      <c r="M18" s="34">
        <v>0.77</v>
      </c>
      <c r="N18" s="31">
        <v>35.8</v>
      </c>
      <c r="O18" s="31">
        <v>15.5</v>
      </c>
      <c r="P18" s="1"/>
    </row>
    <row r="19" spans="1:16" ht="10.5" customHeight="1">
      <c r="A19" s="8"/>
      <c r="B19" s="7" t="s">
        <v>21</v>
      </c>
      <c r="C19" s="28">
        <v>921</v>
      </c>
      <c r="D19" s="28">
        <v>109</v>
      </c>
      <c r="E19" s="28">
        <f t="shared" si="0"/>
        <v>3731</v>
      </c>
      <c r="F19" s="28">
        <v>1928</v>
      </c>
      <c r="G19" s="28">
        <v>1803</v>
      </c>
      <c r="H19" s="28">
        <f t="shared" si="1"/>
        <v>1690</v>
      </c>
      <c r="I19" s="28">
        <v>853</v>
      </c>
      <c r="J19" s="28">
        <v>837</v>
      </c>
      <c r="K19" s="28">
        <v>245</v>
      </c>
      <c r="L19" s="31">
        <v>7.8</v>
      </c>
      <c r="M19" s="34">
        <v>0.92</v>
      </c>
      <c r="N19" s="31">
        <v>31.8</v>
      </c>
      <c r="O19" s="31">
        <v>14.4</v>
      </c>
      <c r="P19" s="1"/>
    </row>
    <row r="20" spans="1:16" ht="10.5" customHeight="1">
      <c r="A20" s="8"/>
      <c r="B20" s="7" t="s">
        <v>22</v>
      </c>
      <c r="C20" s="28">
        <v>970</v>
      </c>
      <c r="D20" s="28">
        <v>119</v>
      </c>
      <c r="E20" s="28">
        <f t="shared" si="0"/>
        <v>4650</v>
      </c>
      <c r="F20" s="28">
        <v>2413</v>
      </c>
      <c r="G20" s="28">
        <v>2237</v>
      </c>
      <c r="H20" s="28">
        <f t="shared" si="1"/>
        <v>2105</v>
      </c>
      <c r="I20" s="28">
        <v>1115</v>
      </c>
      <c r="J20" s="28">
        <v>990</v>
      </c>
      <c r="K20" s="28">
        <v>293</v>
      </c>
      <c r="L20" s="31">
        <v>7.1</v>
      </c>
      <c r="M20" s="34">
        <v>0.87</v>
      </c>
      <c r="N20" s="31">
        <v>33.9</v>
      </c>
      <c r="O20" s="31">
        <v>15.3</v>
      </c>
      <c r="P20" s="1"/>
    </row>
    <row r="21" spans="1:16" ht="10.5" customHeight="1">
      <c r="A21" s="8"/>
      <c r="B21" s="7" t="s">
        <v>23</v>
      </c>
      <c r="C21" s="28">
        <v>1115</v>
      </c>
      <c r="D21" s="28">
        <v>133</v>
      </c>
      <c r="E21" s="28">
        <f t="shared" si="0"/>
        <v>4424</v>
      </c>
      <c r="F21" s="28">
        <v>2241</v>
      </c>
      <c r="G21" s="28">
        <v>2183</v>
      </c>
      <c r="H21" s="28">
        <f t="shared" si="1"/>
        <v>2235</v>
      </c>
      <c r="I21" s="28">
        <v>1199</v>
      </c>
      <c r="J21" s="28">
        <v>1036</v>
      </c>
      <c r="K21" s="28">
        <v>316</v>
      </c>
      <c r="L21" s="31">
        <v>7.6</v>
      </c>
      <c r="M21" s="34">
        <v>0.91</v>
      </c>
      <c r="N21" s="31">
        <v>30.3</v>
      </c>
      <c r="O21" s="31">
        <v>15.3</v>
      </c>
      <c r="P21" s="1"/>
    </row>
    <row r="22" spans="1:16" ht="10.5" customHeight="1">
      <c r="A22" s="8"/>
      <c r="B22" s="7" t="s">
        <v>24</v>
      </c>
      <c r="C22" s="28">
        <v>1304</v>
      </c>
      <c r="D22" s="28">
        <v>118</v>
      </c>
      <c r="E22" s="28">
        <f t="shared" si="0"/>
        <v>5149</v>
      </c>
      <c r="F22" s="28">
        <v>2609</v>
      </c>
      <c r="G22" s="28">
        <v>2540</v>
      </c>
      <c r="H22" s="28">
        <f t="shared" si="1"/>
        <v>2490</v>
      </c>
      <c r="I22" s="28">
        <v>1330</v>
      </c>
      <c r="J22" s="28">
        <v>1160</v>
      </c>
      <c r="K22" s="28">
        <v>313</v>
      </c>
      <c r="L22" s="31">
        <v>8.5</v>
      </c>
      <c r="M22" s="34">
        <v>0.77</v>
      </c>
      <c r="N22" s="31">
        <v>33.6</v>
      </c>
      <c r="O22" s="31">
        <v>16.2</v>
      </c>
      <c r="P22" s="1"/>
    </row>
    <row r="23" spans="1:16" ht="16.5" customHeight="1">
      <c r="A23" s="8"/>
      <c r="B23" s="7" t="s">
        <v>25</v>
      </c>
      <c r="C23" s="28">
        <v>1428</v>
      </c>
      <c r="D23" s="28">
        <v>113</v>
      </c>
      <c r="E23" s="28">
        <f t="shared" si="0"/>
        <v>4891</v>
      </c>
      <c r="F23" s="28">
        <v>2452</v>
      </c>
      <c r="G23" s="28">
        <v>2439</v>
      </c>
      <c r="H23" s="28">
        <f t="shared" si="1"/>
        <v>1852</v>
      </c>
      <c r="I23" s="28">
        <v>1018</v>
      </c>
      <c r="J23" s="28">
        <v>834</v>
      </c>
      <c r="K23" s="28">
        <v>332</v>
      </c>
      <c r="L23" s="31">
        <v>8.9</v>
      </c>
      <c r="M23" s="34">
        <v>0.71</v>
      </c>
      <c r="N23" s="31">
        <v>30.6</v>
      </c>
      <c r="O23" s="31">
        <v>11.6</v>
      </c>
      <c r="P23" s="1"/>
    </row>
    <row r="24" spans="1:16" ht="10.5" customHeight="1">
      <c r="A24" s="8"/>
      <c r="B24" s="7" t="s">
        <v>26</v>
      </c>
      <c r="C24" s="28">
        <v>1973</v>
      </c>
      <c r="D24" s="28">
        <v>128</v>
      </c>
      <c r="E24" s="28">
        <f t="shared" si="0"/>
        <v>5774</v>
      </c>
      <c r="F24" s="28">
        <v>2957</v>
      </c>
      <c r="G24" s="28">
        <v>2817</v>
      </c>
      <c r="H24" s="28">
        <f t="shared" si="1"/>
        <v>2430</v>
      </c>
      <c r="I24" s="28">
        <v>1318</v>
      </c>
      <c r="J24" s="28">
        <v>1112</v>
      </c>
      <c r="K24" s="28">
        <v>407</v>
      </c>
      <c r="L24" s="31">
        <v>10.6</v>
      </c>
      <c r="M24" s="34">
        <v>0.69</v>
      </c>
      <c r="N24" s="31">
        <v>30.9</v>
      </c>
      <c r="O24" s="31">
        <v>13</v>
      </c>
      <c r="P24" s="1"/>
    </row>
    <row r="25" spans="1:16" ht="10.5" customHeight="1">
      <c r="A25" s="8"/>
      <c r="B25" s="7" t="s">
        <v>27</v>
      </c>
      <c r="C25" s="28">
        <v>1698</v>
      </c>
      <c r="D25" s="28">
        <v>149</v>
      </c>
      <c r="E25" s="28">
        <f t="shared" si="0"/>
        <v>5785</v>
      </c>
      <c r="F25" s="28">
        <v>2911</v>
      </c>
      <c r="G25" s="28">
        <v>2874</v>
      </c>
      <c r="H25" s="28">
        <f t="shared" si="1"/>
        <v>2711</v>
      </c>
      <c r="I25" s="28">
        <v>1392</v>
      </c>
      <c r="J25" s="28">
        <v>1319</v>
      </c>
      <c r="K25" s="28">
        <v>407</v>
      </c>
      <c r="L25" s="31">
        <v>7.6</v>
      </c>
      <c r="M25" s="34">
        <v>0.66</v>
      </c>
      <c r="N25" s="31">
        <v>25.8</v>
      </c>
      <c r="O25" s="31">
        <v>12.1</v>
      </c>
      <c r="P25" s="1"/>
    </row>
    <row r="26" spans="1:16" ht="11.25" customHeight="1">
      <c r="A26" s="8"/>
      <c r="B26" s="7" t="s">
        <v>28</v>
      </c>
      <c r="C26" s="28">
        <v>1464</v>
      </c>
      <c r="D26" s="28">
        <v>137</v>
      </c>
      <c r="E26" s="28">
        <f t="shared" si="0"/>
        <v>6958</v>
      </c>
      <c r="F26" s="28">
        <v>3589</v>
      </c>
      <c r="G26" s="28">
        <v>3369</v>
      </c>
      <c r="H26" s="28">
        <f t="shared" si="1"/>
        <v>3217</v>
      </c>
      <c r="I26" s="28">
        <v>1692</v>
      </c>
      <c r="J26" s="28">
        <v>1525</v>
      </c>
      <c r="K26" s="28">
        <v>527</v>
      </c>
      <c r="L26" s="31">
        <v>5.9</v>
      </c>
      <c r="M26" s="34">
        <v>0.55</v>
      </c>
      <c r="N26" s="31">
        <v>27.9</v>
      </c>
      <c r="O26" s="31">
        <v>12.9</v>
      </c>
      <c r="P26" s="1"/>
    </row>
    <row r="27" spans="1:16" ht="10.5" customHeight="1">
      <c r="A27" s="8"/>
      <c r="B27" s="7" t="s">
        <v>29</v>
      </c>
      <c r="C27" s="62" t="s">
        <v>103</v>
      </c>
      <c r="D27" s="62" t="s">
        <v>103</v>
      </c>
      <c r="E27" s="28">
        <v>8473</v>
      </c>
      <c r="F27" s="62" t="s">
        <v>103</v>
      </c>
      <c r="G27" s="62" t="s">
        <v>103</v>
      </c>
      <c r="H27" s="28">
        <v>3256</v>
      </c>
      <c r="I27" s="62" t="s">
        <v>103</v>
      </c>
      <c r="J27" s="62" t="s">
        <v>103</v>
      </c>
      <c r="K27" s="28">
        <v>575</v>
      </c>
      <c r="L27" s="62" t="s">
        <v>103</v>
      </c>
      <c r="M27" s="62" t="s">
        <v>103</v>
      </c>
      <c r="N27" s="31">
        <v>29.6</v>
      </c>
      <c r="O27" s="31">
        <v>11.4</v>
      </c>
      <c r="P27" s="1"/>
    </row>
    <row r="28" spans="1:16" ht="16.5" customHeight="1">
      <c r="A28" s="8"/>
      <c r="B28" s="7" t="s">
        <v>30</v>
      </c>
      <c r="C28" s="62" t="s">
        <v>103</v>
      </c>
      <c r="D28" s="62" t="s">
        <v>103</v>
      </c>
      <c r="E28" s="28">
        <v>10945</v>
      </c>
      <c r="F28" s="62" t="s">
        <v>103</v>
      </c>
      <c r="G28" s="62" t="s">
        <v>103</v>
      </c>
      <c r="H28" s="28">
        <v>3478</v>
      </c>
      <c r="I28" s="62" t="s">
        <v>103</v>
      </c>
      <c r="J28" s="62" t="s">
        <v>103</v>
      </c>
      <c r="K28" s="28">
        <v>550</v>
      </c>
      <c r="L28" s="62" t="s">
        <v>103</v>
      </c>
      <c r="M28" s="62" t="s">
        <v>103</v>
      </c>
      <c r="N28" s="31">
        <v>33.4</v>
      </c>
      <c r="O28" s="31">
        <v>10.6</v>
      </c>
      <c r="P28" s="1"/>
    </row>
    <row r="29" spans="1:16" ht="10.5" customHeight="1">
      <c r="A29" s="8"/>
      <c r="B29" s="7" t="s">
        <v>31</v>
      </c>
      <c r="C29" s="62" t="s">
        <v>103</v>
      </c>
      <c r="D29" s="62" t="s">
        <v>103</v>
      </c>
      <c r="E29" s="28">
        <v>10498</v>
      </c>
      <c r="F29" s="62" t="s">
        <v>103</v>
      </c>
      <c r="G29" s="62" t="s">
        <v>103</v>
      </c>
      <c r="H29" s="28">
        <v>3825</v>
      </c>
      <c r="I29" s="62" t="s">
        <v>103</v>
      </c>
      <c r="J29" s="62" t="s">
        <v>103</v>
      </c>
      <c r="K29" s="28">
        <v>571</v>
      </c>
      <c r="L29" s="62" t="s">
        <v>103</v>
      </c>
      <c r="M29" s="62" t="s">
        <v>103</v>
      </c>
      <c r="N29" s="31">
        <v>29.2</v>
      </c>
      <c r="O29" s="31">
        <v>10.7</v>
      </c>
      <c r="P29" s="1"/>
    </row>
    <row r="30" spans="1:16" ht="10.5" customHeight="1">
      <c r="A30" s="8"/>
      <c r="B30" s="7" t="s">
        <v>32</v>
      </c>
      <c r="C30" s="62" t="s">
        <v>103</v>
      </c>
      <c r="D30" s="62" t="s">
        <v>103</v>
      </c>
      <c r="E30" s="28">
        <v>11992</v>
      </c>
      <c r="F30" s="62" t="s">
        <v>103</v>
      </c>
      <c r="G30" s="62" t="s">
        <v>103</v>
      </c>
      <c r="H30" s="28">
        <v>3927</v>
      </c>
      <c r="I30" s="62" t="s">
        <v>103</v>
      </c>
      <c r="J30" s="62" t="s">
        <v>103</v>
      </c>
      <c r="K30" s="28">
        <v>693</v>
      </c>
      <c r="L30" s="62" t="s">
        <v>103</v>
      </c>
      <c r="M30" s="62" t="s">
        <v>103</v>
      </c>
      <c r="N30" s="31">
        <v>31.3</v>
      </c>
      <c r="O30" s="31">
        <v>10.3</v>
      </c>
      <c r="P30" s="1"/>
    </row>
    <row r="31" spans="1:16" ht="10.5" customHeight="1">
      <c r="A31" s="8"/>
      <c r="B31" s="7" t="s">
        <v>33</v>
      </c>
      <c r="C31" s="28">
        <v>2685</v>
      </c>
      <c r="D31" s="28">
        <v>152</v>
      </c>
      <c r="E31" s="28">
        <f t="shared" si="0"/>
        <v>9590</v>
      </c>
      <c r="F31" s="28">
        <v>4900</v>
      </c>
      <c r="G31" s="28">
        <v>4690</v>
      </c>
      <c r="H31" s="28">
        <f t="shared" si="1"/>
        <v>4048</v>
      </c>
      <c r="I31" s="28">
        <v>2268</v>
      </c>
      <c r="J31" s="28">
        <v>1780</v>
      </c>
      <c r="K31" s="28">
        <v>458</v>
      </c>
      <c r="L31" s="31">
        <v>7.4</v>
      </c>
      <c r="M31" s="34">
        <v>0.42</v>
      </c>
      <c r="N31" s="31">
        <v>26.4</v>
      </c>
      <c r="O31" s="31">
        <v>11.1</v>
      </c>
      <c r="P31" s="1"/>
    </row>
    <row r="32" spans="1:16" ht="10.5" customHeight="1">
      <c r="A32" s="8"/>
      <c r="B32" s="7" t="s">
        <v>34</v>
      </c>
      <c r="C32" s="28">
        <v>1214</v>
      </c>
      <c r="D32" s="28">
        <v>82</v>
      </c>
      <c r="E32" s="28">
        <f t="shared" si="0"/>
        <v>4871</v>
      </c>
      <c r="F32" s="28">
        <v>2543</v>
      </c>
      <c r="G32" s="28">
        <v>2328</v>
      </c>
      <c r="H32" s="28">
        <f t="shared" si="1"/>
        <v>5190</v>
      </c>
      <c r="I32" s="28">
        <v>3097</v>
      </c>
      <c r="J32" s="28">
        <v>2093</v>
      </c>
      <c r="K32" s="28">
        <v>212</v>
      </c>
      <c r="L32" s="31">
        <v>3.3</v>
      </c>
      <c r="M32" s="34">
        <v>0.22</v>
      </c>
      <c r="N32" s="31">
        <v>13.1</v>
      </c>
      <c r="O32" s="31">
        <v>13.9</v>
      </c>
      <c r="P32" s="1"/>
    </row>
    <row r="33" spans="1:16" ht="16.5" customHeight="1">
      <c r="A33" s="8"/>
      <c r="B33" s="7" t="s">
        <v>35</v>
      </c>
      <c r="C33" s="28">
        <v>2752</v>
      </c>
      <c r="D33" s="28">
        <v>339</v>
      </c>
      <c r="E33" s="28">
        <f t="shared" si="0"/>
        <v>5997</v>
      </c>
      <c r="F33" s="28">
        <v>3095</v>
      </c>
      <c r="G33" s="28">
        <v>2902</v>
      </c>
      <c r="H33" s="28">
        <f t="shared" si="1"/>
        <v>5287</v>
      </c>
      <c r="I33" s="28">
        <v>2777</v>
      </c>
      <c r="J33" s="28">
        <v>2510</v>
      </c>
      <c r="K33" s="28">
        <v>253</v>
      </c>
      <c r="L33" s="31">
        <v>10.4</v>
      </c>
      <c r="M33" s="34">
        <v>1.54</v>
      </c>
      <c r="N33" s="31">
        <v>27.3</v>
      </c>
      <c r="O33" s="31">
        <v>24</v>
      </c>
      <c r="P33" s="1"/>
    </row>
    <row r="34" spans="1:16" ht="10.5" customHeight="1">
      <c r="A34" s="8"/>
      <c r="B34" s="7" t="s">
        <v>36</v>
      </c>
      <c r="C34" s="28">
        <v>2945</v>
      </c>
      <c r="D34" s="28">
        <v>227</v>
      </c>
      <c r="E34" s="28">
        <f t="shared" si="0"/>
        <v>10815</v>
      </c>
      <c r="F34" s="28">
        <v>5581</v>
      </c>
      <c r="G34" s="28">
        <v>5234</v>
      </c>
      <c r="H34" s="28">
        <f t="shared" si="1"/>
        <v>4442</v>
      </c>
      <c r="I34" s="28">
        <v>2678</v>
      </c>
      <c r="J34" s="28">
        <v>1764</v>
      </c>
      <c r="K34" s="28">
        <v>400</v>
      </c>
      <c r="L34" s="31">
        <v>11.6</v>
      </c>
      <c r="M34" s="34">
        <v>0.89</v>
      </c>
      <c r="N34" s="31">
        <v>42.5</v>
      </c>
      <c r="O34" s="31">
        <v>17.5</v>
      </c>
      <c r="P34" s="1"/>
    </row>
    <row r="35" spans="1:16" ht="10.5" customHeight="1">
      <c r="A35" s="8"/>
      <c r="B35" s="7" t="s">
        <v>37</v>
      </c>
      <c r="C35" s="28">
        <v>2473</v>
      </c>
      <c r="D35" s="28">
        <v>210</v>
      </c>
      <c r="E35" s="28">
        <f t="shared" si="0"/>
        <v>9651</v>
      </c>
      <c r="F35" s="28">
        <v>4978</v>
      </c>
      <c r="G35" s="28">
        <v>4673</v>
      </c>
      <c r="H35" s="28">
        <f t="shared" si="1"/>
        <v>2472</v>
      </c>
      <c r="I35" s="28">
        <v>1398</v>
      </c>
      <c r="J35" s="28">
        <v>1074</v>
      </c>
      <c r="K35" s="28">
        <v>534</v>
      </c>
      <c r="L35" s="31">
        <v>8.9</v>
      </c>
      <c r="M35" s="34">
        <v>0.75</v>
      </c>
      <c r="N35" s="31">
        <v>34.6</v>
      </c>
      <c r="O35" s="31">
        <v>8.8</v>
      </c>
      <c r="P35" s="1"/>
    </row>
    <row r="36" spans="1:16" ht="10.5" customHeight="1">
      <c r="A36" s="8"/>
      <c r="B36" s="7" t="s">
        <v>38</v>
      </c>
      <c r="C36" s="28">
        <v>2496</v>
      </c>
      <c r="D36" s="28">
        <v>206</v>
      </c>
      <c r="E36" s="28">
        <f t="shared" si="0"/>
        <v>10162</v>
      </c>
      <c r="F36" s="28">
        <v>5166</v>
      </c>
      <c r="G36" s="28">
        <v>4996</v>
      </c>
      <c r="H36" s="28">
        <f t="shared" si="1"/>
        <v>2737</v>
      </c>
      <c r="I36" s="28">
        <v>1501</v>
      </c>
      <c r="J36" s="28">
        <v>1236</v>
      </c>
      <c r="K36" s="28">
        <v>606</v>
      </c>
      <c r="L36" s="31">
        <v>8.3</v>
      </c>
      <c r="M36" s="34">
        <v>0.68</v>
      </c>
      <c r="N36" s="31">
        <v>33.8</v>
      </c>
      <c r="O36" s="31">
        <v>9.1</v>
      </c>
      <c r="P36" s="1"/>
    </row>
    <row r="37" spans="1:16" ht="10.5" customHeight="1">
      <c r="A37" s="8"/>
      <c r="B37" s="7" t="s">
        <v>39</v>
      </c>
      <c r="C37" s="28">
        <v>2124</v>
      </c>
      <c r="D37" s="28">
        <v>207</v>
      </c>
      <c r="E37" s="28">
        <f t="shared" si="0"/>
        <v>9155</v>
      </c>
      <c r="F37" s="28">
        <v>4435</v>
      </c>
      <c r="G37" s="28">
        <v>4720</v>
      </c>
      <c r="H37" s="28">
        <f t="shared" si="1"/>
        <v>2566</v>
      </c>
      <c r="I37" s="28">
        <v>1444</v>
      </c>
      <c r="J37" s="28">
        <v>1122</v>
      </c>
      <c r="K37" s="28">
        <v>722</v>
      </c>
      <c r="L37" s="31">
        <v>6.6</v>
      </c>
      <c r="M37" s="34">
        <v>0.64</v>
      </c>
      <c r="N37" s="31">
        <v>28.4</v>
      </c>
      <c r="O37" s="31">
        <v>8</v>
      </c>
      <c r="P37" s="1"/>
    </row>
    <row r="38" spans="1:16" ht="16.5" customHeight="1">
      <c r="A38" s="8"/>
      <c r="B38" s="7" t="s">
        <v>40</v>
      </c>
      <c r="C38" s="28">
        <v>2278</v>
      </c>
      <c r="D38" s="28">
        <v>237</v>
      </c>
      <c r="E38" s="28">
        <f t="shared" si="0"/>
        <v>8430</v>
      </c>
      <c r="F38" s="28">
        <v>4337</v>
      </c>
      <c r="G38" s="28">
        <v>4093</v>
      </c>
      <c r="H38" s="28">
        <f t="shared" si="1"/>
        <v>2440</v>
      </c>
      <c r="I38" s="28">
        <v>1319</v>
      </c>
      <c r="J38" s="28">
        <v>1121</v>
      </c>
      <c r="K38" s="28">
        <v>741</v>
      </c>
      <c r="L38" s="31">
        <v>6.7</v>
      </c>
      <c r="M38" s="34">
        <v>0.69</v>
      </c>
      <c r="N38" s="31">
        <v>24.7</v>
      </c>
      <c r="O38" s="31">
        <v>7.1</v>
      </c>
      <c r="P38" s="1"/>
    </row>
    <row r="39" spans="1:16" ht="10.5" customHeight="1">
      <c r="A39" s="8"/>
      <c r="B39" s="7" t="s">
        <v>41</v>
      </c>
      <c r="C39" s="28">
        <v>2526</v>
      </c>
      <c r="D39" s="28">
        <v>257</v>
      </c>
      <c r="E39" s="28">
        <f t="shared" si="0"/>
        <v>8331</v>
      </c>
      <c r="F39" s="28">
        <v>4276</v>
      </c>
      <c r="G39" s="28">
        <v>4055</v>
      </c>
      <c r="H39" s="28">
        <f t="shared" si="1"/>
        <v>2285</v>
      </c>
      <c r="I39" s="28">
        <v>1250</v>
      </c>
      <c r="J39" s="28">
        <v>1035</v>
      </c>
      <c r="K39" s="28">
        <v>805</v>
      </c>
      <c r="L39" s="31">
        <v>6.9</v>
      </c>
      <c r="M39" s="34">
        <v>0.71</v>
      </c>
      <c r="N39" s="31">
        <v>22.9</v>
      </c>
      <c r="O39" s="31">
        <v>6.3</v>
      </c>
      <c r="P39" s="1"/>
    </row>
    <row r="40" spans="1:16" ht="10.5" customHeight="1">
      <c r="A40" s="8"/>
      <c r="B40" s="7" t="s">
        <v>42</v>
      </c>
      <c r="C40" s="28">
        <v>2838</v>
      </c>
      <c r="D40" s="28">
        <v>246</v>
      </c>
      <c r="E40" s="28">
        <f t="shared" si="0"/>
        <v>7770</v>
      </c>
      <c r="F40" s="28">
        <v>3959</v>
      </c>
      <c r="G40" s="28">
        <v>3811</v>
      </c>
      <c r="H40" s="28">
        <f t="shared" si="1"/>
        <v>2311</v>
      </c>
      <c r="I40" s="28">
        <v>1248</v>
      </c>
      <c r="J40" s="28">
        <v>1063</v>
      </c>
      <c r="K40" s="28">
        <v>758</v>
      </c>
      <c r="L40" s="31">
        <v>7.3</v>
      </c>
      <c r="M40" s="34">
        <v>0.63</v>
      </c>
      <c r="N40" s="31">
        <v>20</v>
      </c>
      <c r="O40" s="31">
        <v>5.9</v>
      </c>
      <c r="P40" s="1"/>
    </row>
    <row r="41" spans="1:16" ht="10.5" customHeight="1">
      <c r="A41" s="8"/>
      <c r="B41" s="7" t="s">
        <v>43</v>
      </c>
      <c r="C41" s="28">
        <v>3160</v>
      </c>
      <c r="D41" s="28">
        <v>337</v>
      </c>
      <c r="E41" s="28">
        <f t="shared" si="0"/>
        <v>8207</v>
      </c>
      <c r="F41" s="28">
        <v>4137</v>
      </c>
      <c r="G41" s="28">
        <v>4070</v>
      </c>
      <c r="H41" s="28">
        <f t="shared" si="1"/>
        <v>2296</v>
      </c>
      <c r="I41" s="28">
        <v>1266</v>
      </c>
      <c r="J41" s="28">
        <v>1030</v>
      </c>
      <c r="K41" s="28">
        <v>857</v>
      </c>
      <c r="L41" s="31">
        <v>7.6</v>
      </c>
      <c r="M41" s="34">
        <v>0.81</v>
      </c>
      <c r="N41" s="31">
        <v>19.8</v>
      </c>
      <c r="O41" s="31">
        <v>5.5</v>
      </c>
      <c r="P41" s="1"/>
    </row>
    <row r="42" spans="1:16" ht="10.5" customHeight="1">
      <c r="A42" s="8"/>
      <c r="B42" s="7" t="s">
        <v>44</v>
      </c>
      <c r="C42" s="28">
        <v>3631</v>
      </c>
      <c r="D42" s="28">
        <v>345</v>
      </c>
      <c r="E42" s="28">
        <f t="shared" si="0"/>
        <v>8471</v>
      </c>
      <c r="F42" s="28">
        <v>4395</v>
      </c>
      <c r="G42" s="28">
        <v>4076</v>
      </c>
      <c r="H42" s="28">
        <f t="shared" si="1"/>
        <v>2299</v>
      </c>
      <c r="I42" s="28">
        <v>1278</v>
      </c>
      <c r="J42" s="28">
        <v>1021</v>
      </c>
      <c r="K42" s="28">
        <v>847</v>
      </c>
      <c r="L42" s="31">
        <v>8.3</v>
      </c>
      <c r="M42" s="34">
        <v>0.79</v>
      </c>
      <c r="N42" s="31">
        <v>19.3</v>
      </c>
      <c r="O42" s="31">
        <v>5.2</v>
      </c>
      <c r="P42" s="1"/>
    </row>
    <row r="43" spans="1:16" ht="16.5" customHeight="1">
      <c r="A43" s="8"/>
      <c r="B43" s="7" t="s">
        <v>45</v>
      </c>
      <c r="C43" s="28">
        <v>4726</v>
      </c>
      <c r="D43" s="28">
        <v>330</v>
      </c>
      <c r="E43" s="28">
        <f t="shared" si="0"/>
        <v>8723</v>
      </c>
      <c r="F43" s="28">
        <v>4523</v>
      </c>
      <c r="G43" s="28">
        <v>4200</v>
      </c>
      <c r="H43" s="28">
        <f t="shared" si="1"/>
        <v>2363</v>
      </c>
      <c r="I43" s="28">
        <v>1298</v>
      </c>
      <c r="J43" s="28">
        <v>1065</v>
      </c>
      <c r="K43" s="28">
        <v>913</v>
      </c>
      <c r="L43" s="31">
        <v>10.2</v>
      </c>
      <c r="M43" s="34">
        <v>0.71</v>
      </c>
      <c r="N43" s="31">
        <v>18.8</v>
      </c>
      <c r="O43" s="31">
        <v>5.1</v>
      </c>
      <c r="P43" s="1"/>
    </row>
    <row r="44" spans="1:16" ht="10.5" customHeight="1">
      <c r="A44" s="8"/>
      <c r="B44" s="7" t="s">
        <v>46</v>
      </c>
      <c r="C44" s="28">
        <v>4765</v>
      </c>
      <c r="D44" s="28">
        <v>326</v>
      </c>
      <c r="E44" s="28">
        <f t="shared" si="0"/>
        <v>9153</v>
      </c>
      <c r="F44" s="28">
        <v>4787</v>
      </c>
      <c r="G44" s="28">
        <v>4366</v>
      </c>
      <c r="H44" s="28">
        <f t="shared" si="1"/>
        <v>2610</v>
      </c>
      <c r="I44" s="28">
        <v>1480</v>
      </c>
      <c r="J44" s="28">
        <v>1130</v>
      </c>
      <c r="K44" s="28">
        <v>894</v>
      </c>
      <c r="L44" s="31">
        <v>9.7</v>
      </c>
      <c r="M44" s="34">
        <v>0.66</v>
      </c>
      <c r="N44" s="31">
        <v>18.6</v>
      </c>
      <c r="O44" s="31">
        <v>5.3</v>
      </c>
      <c r="P44" s="1"/>
    </row>
    <row r="45" spans="1:16" ht="10.5" customHeight="1">
      <c r="A45" s="8"/>
      <c r="B45" s="7" t="s">
        <v>47</v>
      </c>
      <c r="C45" s="28">
        <v>5168</v>
      </c>
      <c r="D45" s="28">
        <v>360</v>
      </c>
      <c r="E45" s="28">
        <f t="shared" si="0"/>
        <v>10305</v>
      </c>
      <c r="F45" s="28">
        <v>5346</v>
      </c>
      <c r="G45" s="28">
        <v>4959</v>
      </c>
      <c r="H45" s="28">
        <f t="shared" si="1"/>
        <v>2561</v>
      </c>
      <c r="I45" s="28">
        <v>1464</v>
      </c>
      <c r="J45" s="28">
        <v>1097</v>
      </c>
      <c r="K45" s="28">
        <v>1068</v>
      </c>
      <c r="L45" s="31">
        <v>9.8</v>
      </c>
      <c r="M45" s="34">
        <v>0.68</v>
      </c>
      <c r="N45" s="31">
        <v>19.6</v>
      </c>
      <c r="O45" s="31">
        <v>4.9</v>
      </c>
      <c r="P45" s="1"/>
    </row>
    <row r="46" spans="1:16" ht="10.5" customHeight="1">
      <c r="A46" s="8"/>
      <c r="B46" s="7" t="s">
        <v>48</v>
      </c>
      <c r="C46" s="28">
        <v>5902</v>
      </c>
      <c r="D46" s="28">
        <v>439</v>
      </c>
      <c r="E46" s="28">
        <f t="shared" si="0"/>
        <v>11365</v>
      </c>
      <c r="F46" s="28">
        <v>5942</v>
      </c>
      <c r="G46" s="28">
        <v>5423</v>
      </c>
      <c r="H46" s="28">
        <f t="shared" si="1"/>
        <v>2687</v>
      </c>
      <c r="I46" s="28">
        <v>1563</v>
      </c>
      <c r="J46" s="28">
        <v>1124</v>
      </c>
      <c r="K46" s="28">
        <v>1231</v>
      </c>
      <c r="L46" s="31">
        <v>10.5</v>
      </c>
      <c r="M46" s="34">
        <v>0.78</v>
      </c>
      <c r="N46" s="31">
        <v>20.2</v>
      </c>
      <c r="O46" s="31">
        <v>4.8</v>
      </c>
      <c r="P46" s="1"/>
    </row>
    <row r="47" spans="1:16" ht="10.5" customHeight="1">
      <c r="A47" s="8"/>
      <c r="B47" s="7" t="s">
        <v>49</v>
      </c>
      <c r="C47" s="28">
        <v>6645</v>
      </c>
      <c r="D47" s="28">
        <v>391</v>
      </c>
      <c r="E47" s="28">
        <f t="shared" si="0"/>
        <v>12398</v>
      </c>
      <c r="F47" s="28">
        <v>6392</v>
      </c>
      <c r="G47" s="28">
        <v>6006</v>
      </c>
      <c r="H47" s="28">
        <f t="shared" si="1"/>
        <v>2921</v>
      </c>
      <c r="I47" s="28">
        <v>1666</v>
      </c>
      <c r="J47" s="28">
        <v>1255</v>
      </c>
      <c r="K47" s="28">
        <v>1281</v>
      </c>
      <c r="L47" s="31">
        <v>10.9</v>
      </c>
      <c r="M47" s="34">
        <v>0.64</v>
      </c>
      <c r="N47" s="31">
        <v>20.3</v>
      </c>
      <c r="O47" s="31">
        <v>4.8</v>
      </c>
      <c r="P47" s="1"/>
    </row>
    <row r="48" spans="1:16" ht="16.5" customHeight="1">
      <c r="A48" s="8"/>
      <c r="B48" s="7" t="s">
        <v>50</v>
      </c>
      <c r="C48" s="28">
        <v>7612</v>
      </c>
      <c r="D48" s="28">
        <v>427</v>
      </c>
      <c r="E48" s="28">
        <f t="shared" si="0"/>
        <v>13730</v>
      </c>
      <c r="F48" s="28">
        <v>7046</v>
      </c>
      <c r="G48" s="28">
        <v>6684</v>
      </c>
      <c r="H48" s="28">
        <f t="shared" si="1"/>
        <v>2856</v>
      </c>
      <c r="I48" s="28">
        <v>1640</v>
      </c>
      <c r="J48" s="28">
        <v>1216</v>
      </c>
      <c r="K48" s="28">
        <v>1315</v>
      </c>
      <c r="L48" s="31">
        <v>11.4</v>
      </c>
      <c r="M48" s="34">
        <v>0.64</v>
      </c>
      <c r="N48" s="31">
        <v>20.6</v>
      </c>
      <c r="O48" s="31">
        <v>4.3</v>
      </c>
      <c r="P48" s="1"/>
    </row>
    <row r="49" spans="1:16" ht="10.5" customHeight="1">
      <c r="A49" s="8"/>
      <c r="B49" s="7" t="s">
        <v>51</v>
      </c>
      <c r="C49" s="28">
        <v>8628</v>
      </c>
      <c r="D49" s="28">
        <v>479</v>
      </c>
      <c r="E49" s="28">
        <f t="shared" si="0"/>
        <v>15202</v>
      </c>
      <c r="F49" s="28">
        <v>7808</v>
      </c>
      <c r="G49" s="28">
        <v>7394</v>
      </c>
      <c r="H49" s="28">
        <f t="shared" si="1"/>
        <v>3199</v>
      </c>
      <c r="I49" s="28">
        <v>1824</v>
      </c>
      <c r="J49" s="28">
        <v>1375</v>
      </c>
      <c r="K49" s="28">
        <v>1458</v>
      </c>
      <c r="L49" s="31">
        <v>12</v>
      </c>
      <c r="M49" s="34">
        <v>0.67</v>
      </c>
      <c r="N49" s="31">
        <v>21.2</v>
      </c>
      <c r="O49" s="31">
        <v>4.5</v>
      </c>
      <c r="P49" s="1"/>
    </row>
    <row r="50" spans="1:16" ht="10.5" customHeight="1">
      <c r="A50" s="8"/>
      <c r="B50" s="7" t="s">
        <v>52</v>
      </c>
      <c r="C50" s="28">
        <v>9541</v>
      </c>
      <c r="D50" s="28">
        <v>508</v>
      </c>
      <c r="E50" s="28">
        <f t="shared" si="0"/>
        <v>16610</v>
      </c>
      <c r="F50" s="28">
        <v>8490</v>
      </c>
      <c r="G50" s="28">
        <v>8120</v>
      </c>
      <c r="H50" s="28">
        <f t="shared" si="1"/>
        <v>2970</v>
      </c>
      <c r="I50" s="28">
        <v>1744</v>
      </c>
      <c r="J50" s="28">
        <v>1226</v>
      </c>
      <c r="K50" s="28">
        <v>1599</v>
      </c>
      <c r="L50" s="31">
        <v>12.5</v>
      </c>
      <c r="M50" s="34">
        <v>0.66</v>
      </c>
      <c r="N50" s="31">
        <v>21.7</v>
      </c>
      <c r="O50" s="31">
        <v>3.9</v>
      </c>
      <c r="P50" s="1"/>
    </row>
    <row r="51" spans="1:16" ht="10.5" customHeight="1">
      <c r="A51" s="8"/>
      <c r="B51" s="7" t="s">
        <v>53</v>
      </c>
      <c r="C51" s="28">
        <v>10340</v>
      </c>
      <c r="D51" s="28">
        <v>607</v>
      </c>
      <c r="E51" s="28">
        <f t="shared" si="0"/>
        <v>18387</v>
      </c>
      <c r="F51" s="28">
        <v>9577</v>
      </c>
      <c r="G51" s="28">
        <v>8810</v>
      </c>
      <c r="H51" s="28">
        <f t="shared" si="1"/>
        <v>3150</v>
      </c>
      <c r="I51" s="28">
        <v>1772</v>
      </c>
      <c r="J51" s="28">
        <v>1378</v>
      </c>
      <c r="K51" s="28">
        <v>1548</v>
      </c>
      <c r="L51" s="31">
        <v>12.8</v>
      </c>
      <c r="M51" s="34">
        <v>0.75</v>
      </c>
      <c r="N51" s="31">
        <v>22.8</v>
      </c>
      <c r="O51" s="31">
        <v>3.9</v>
      </c>
      <c r="P51" s="1"/>
    </row>
    <row r="52" spans="1:16" ht="10.5" customHeight="1">
      <c r="A52" s="8"/>
      <c r="B52" s="7" t="s">
        <v>54</v>
      </c>
      <c r="C52" s="28">
        <v>10844</v>
      </c>
      <c r="D52" s="28">
        <v>673</v>
      </c>
      <c r="E52" s="28">
        <f t="shared" si="0"/>
        <v>20925</v>
      </c>
      <c r="F52" s="28">
        <v>10746</v>
      </c>
      <c r="G52" s="28">
        <v>10179</v>
      </c>
      <c r="H52" s="28">
        <f t="shared" si="1"/>
        <v>3272</v>
      </c>
      <c r="I52" s="28">
        <v>1850</v>
      </c>
      <c r="J52" s="28">
        <v>1422</v>
      </c>
      <c r="K52" s="28">
        <v>1563</v>
      </c>
      <c r="L52" s="31">
        <v>12.7</v>
      </c>
      <c r="M52" s="34">
        <v>0.78</v>
      </c>
      <c r="N52" s="31">
        <v>24.5</v>
      </c>
      <c r="O52" s="31">
        <v>3.8</v>
      </c>
      <c r="P52" s="1"/>
    </row>
    <row r="53" spans="1:16" ht="16.5" customHeight="1">
      <c r="A53" s="8"/>
      <c r="B53" s="7" t="s">
        <v>55</v>
      </c>
      <c r="C53" s="28">
        <v>10673</v>
      </c>
      <c r="D53" s="28">
        <v>716</v>
      </c>
      <c r="E53" s="28">
        <f t="shared" si="0"/>
        <v>16280</v>
      </c>
      <c r="F53" s="28">
        <v>8361</v>
      </c>
      <c r="G53" s="28">
        <v>7919</v>
      </c>
      <c r="H53" s="28">
        <f t="shared" si="1"/>
        <v>3289</v>
      </c>
      <c r="I53" s="28">
        <v>1881</v>
      </c>
      <c r="J53" s="28">
        <v>1408</v>
      </c>
      <c r="K53" s="28">
        <v>1448</v>
      </c>
      <c r="L53" s="31">
        <v>12.2</v>
      </c>
      <c r="M53" s="34">
        <v>0.82</v>
      </c>
      <c r="N53" s="31">
        <v>18.6</v>
      </c>
      <c r="O53" s="31">
        <v>3.8</v>
      </c>
      <c r="P53" s="1"/>
    </row>
    <row r="54" spans="1:16" ht="10.5" customHeight="1">
      <c r="A54" s="8"/>
      <c r="B54" s="7" t="s">
        <v>56</v>
      </c>
      <c r="C54" s="28">
        <v>11106</v>
      </c>
      <c r="D54" s="28">
        <v>807</v>
      </c>
      <c r="E54" s="28">
        <f t="shared" si="0"/>
        <v>22736</v>
      </c>
      <c r="F54" s="28">
        <v>11595</v>
      </c>
      <c r="G54" s="28">
        <v>11141</v>
      </c>
      <c r="H54" s="28">
        <f t="shared" si="1"/>
        <v>3468</v>
      </c>
      <c r="I54" s="28">
        <v>1980</v>
      </c>
      <c r="J54" s="28">
        <v>1488</v>
      </c>
      <c r="K54" s="28">
        <v>1410</v>
      </c>
      <c r="L54" s="31">
        <v>12.2</v>
      </c>
      <c r="M54" s="34">
        <v>0.89</v>
      </c>
      <c r="N54" s="31">
        <v>25</v>
      </c>
      <c r="O54" s="31">
        <v>3.8</v>
      </c>
      <c r="P54" s="1"/>
    </row>
    <row r="55" spans="1:16" ht="10.5" customHeight="1">
      <c r="A55" s="8"/>
      <c r="B55" s="7" t="s">
        <v>57</v>
      </c>
      <c r="C55" s="28">
        <v>11495</v>
      </c>
      <c r="D55" s="28">
        <v>917</v>
      </c>
      <c r="E55" s="28">
        <f t="shared" si="0"/>
        <v>22507</v>
      </c>
      <c r="F55" s="28">
        <v>11677</v>
      </c>
      <c r="G55" s="28">
        <v>10830</v>
      </c>
      <c r="H55" s="28">
        <f t="shared" si="1"/>
        <v>3493</v>
      </c>
      <c r="I55" s="28">
        <v>2078</v>
      </c>
      <c r="J55" s="28">
        <v>1415</v>
      </c>
      <c r="K55" s="28">
        <v>1463</v>
      </c>
      <c r="L55" s="31">
        <v>12</v>
      </c>
      <c r="M55" s="34">
        <v>0.96</v>
      </c>
      <c r="N55" s="31">
        <v>24.2</v>
      </c>
      <c r="O55" s="31">
        <v>3.8</v>
      </c>
      <c r="P55" s="1"/>
    </row>
    <row r="56" spans="1:16" ht="10.5" customHeight="1">
      <c r="A56" s="8"/>
      <c r="B56" s="7" t="s">
        <v>58</v>
      </c>
      <c r="C56" s="28">
        <v>12089</v>
      </c>
      <c r="D56" s="28">
        <v>978</v>
      </c>
      <c r="E56" s="28">
        <f t="shared" si="0"/>
        <v>22957</v>
      </c>
      <c r="F56" s="28">
        <v>11743</v>
      </c>
      <c r="G56" s="28">
        <v>11214</v>
      </c>
      <c r="H56" s="28">
        <f t="shared" si="1"/>
        <v>3546</v>
      </c>
      <c r="I56" s="28">
        <v>2031</v>
      </c>
      <c r="J56" s="28">
        <v>1515</v>
      </c>
      <c r="K56" s="28">
        <v>1403</v>
      </c>
      <c r="L56" s="31">
        <v>12.7</v>
      </c>
      <c r="M56" s="34">
        <v>1.02</v>
      </c>
      <c r="N56" s="31">
        <v>24.1</v>
      </c>
      <c r="O56" s="31">
        <v>3.7</v>
      </c>
      <c r="P56" s="1"/>
    </row>
    <row r="57" spans="1:16" ht="10.5" customHeight="1">
      <c r="A57" s="8"/>
      <c r="B57" s="7" t="s">
        <v>59</v>
      </c>
      <c r="C57" s="28">
        <v>11915</v>
      </c>
      <c r="D57" s="28">
        <v>970</v>
      </c>
      <c r="E57" s="28">
        <f t="shared" si="0"/>
        <v>23398</v>
      </c>
      <c r="F57" s="28">
        <v>12168</v>
      </c>
      <c r="G57" s="28">
        <v>11230</v>
      </c>
      <c r="H57" s="28">
        <f t="shared" si="1"/>
        <v>3698</v>
      </c>
      <c r="I57" s="28">
        <v>2153</v>
      </c>
      <c r="J57" s="28">
        <v>1545</v>
      </c>
      <c r="K57" s="28">
        <v>1190</v>
      </c>
      <c r="L57" s="31">
        <v>12.2</v>
      </c>
      <c r="M57" s="34">
        <v>1</v>
      </c>
      <c r="N57" s="31">
        <v>24.6</v>
      </c>
      <c r="O57" s="31">
        <v>3.8</v>
      </c>
      <c r="P57" s="1"/>
    </row>
    <row r="58" spans="1:16" ht="16.5" customHeight="1">
      <c r="A58" s="8"/>
      <c r="B58" s="7" t="s">
        <v>60</v>
      </c>
      <c r="C58" s="28">
        <v>12786</v>
      </c>
      <c r="D58" s="28">
        <v>1172</v>
      </c>
      <c r="E58" s="28">
        <f t="shared" si="0"/>
        <v>23752</v>
      </c>
      <c r="F58" s="28">
        <v>12124</v>
      </c>
      <c r="G58" s="28">
        <v>11628</v>
      </c>
      <c r="H58" s="28">
        <f t="shared" si="1"/>
        <v>3622</v>
      </c>
      <c r="I58" s="28">
        <v>2104</v>
      </c>
      <c r="J58" s="28">
        <v>1518</v>
      </c>
      <c r="K58" s="28">
        <v>1228</v>
      </c>
      <c r="L58" s="31">
        <v>13</v>
      </c>
      <c r="M58" s="34">
        <v>1.19</v>
      </c>
      <c r="N58" s="31">
        <v>24.2</v>
      </c>
      <c r="O58" s="31">
        <v>3.7</v>
      </c>
      <c r="P58" s="1"/>
    </row>
    <row r="59" spans="1:16" ht="10.5" customHeight="1">
      <c r="A59" s="8"/>
      <c r="B59" s="7" t="s">
        <v>61</v>
      </c>
      <c r="C59" s="28">
        <v>12584</v>
      </c>
      <c r="D59" s="28">
        <v>1210</v>
      </c>
      <c r="E59" s="28">
        <f t="shared" si="0"/>
        <v>23092</v>
      </c>
      <c r="F59" s="28">
        <v>11761</v>
      </c>
      <c r="G59" s="28">
        <v>11331</v>
      </c>
      <c r="H59" s="28">
        <f t="shared" si="1"/>
        <v>3723</v>
      </c>
      <c r="I59" s="28">
        <v>2186</v>
      </c>
      <c r="J59" s="28">
        <v>1537</v>
      </c>
      <c r="K59" s="28">
        <v>1078</v>
      </c>
      <c r="L59" s="31">
        <v>12.7</v>
      </c>
      <c r="M59" s="34">
        <v>1.22</v>
      </c>
      <c r="N59" s="31">
        <v>23.3</v>
      </c>
      <c r="O59" s="31">
        <v>3.7</v>
      </c>
      <c r="P59" s="1"/>
    </row>
    <row r="60" spans="1:16" ht="10.5" customHeight="1">
      <c r="A60" s="8"/>
      <c r="B60" s="7" t="s">
        <v>62</v>
      </c>
      <c r="C60" s="28">
        <v>11687</v>
      </c>
      <c r="D60" s="28">
        <v>1224</v>
      </c>
      <c r="E60" s="28">
        <f t="shared" si="0"/>
        <v>23254</v>
      </c>
      <c r="F60" s="28">
        <v>12061</v>
      </c>
      <c r="G60" s="28">
        <v>11193</v>
      </c>
      <c r="H60" s="28">
        <f t="shared" si="1"/>
        <v>3877</v>
      </c>
      <c r="I60" s="28">
        <v>2213</v>
      </c>
      <c r="J60" s="28">
        <v>1664</v>
      </c>
      <c r="K60" s="28">
        <v>985</v>
      </c>
      <c r="L60" s="31">
        <v>11.7</v>
      </c>
      <c r="M60" s="34">
        <v>1.22</v>
      </c>
      <c r="N60" s="31">
        <v>23.2</v>
      </c>
      <c r="O60" s="31">
        <v>3.9</v>
      </c>
      <c r="P60" s="1"/>
    </row>
    <row r="61" spans="1:16" ht="10.5" customHeight="1">
      <c r="A61" s="8"/>
      <c r="B61" s="7" t="s">
        <v>63</v>
      </c>
      <c r="C61" s="28">
        <v>10685</v>
      </c>
      <c r="D61" s="28">
        <v>1174</v>
      </c>
      <c r="E61" s="28">
        <f t="shared" si="0"/>
        <v>21620</v>
      </c>
      <c r="F61" s="28">
        <v>11079</v>
      </c>
      <c r="G61" s="28">
        <v>10541</v>
      </c>
      <c r="H61" s="28">
        <f t="shared" si="1"/>
        <v>3886</v>
      </c>
      <c r="I61" s="28">
        <v>2238</v>
      </c>
      <c r="J61" s="28">
        <v>1648</v>
      </c>
      <c r="K61" s="28">
        <v>1009</v>
      </c>
      <c r="L61" s="31">
        <v>10.6</v>
      </c>
      <c r="M61" s="34">
        <v>1.16</v>
      </c>
      <c r="N61" s="31">
        <v>21.5</v>
      </c>
      <c r="O61" s="31">
        <v>3.9</v>
      </c>
      <c r="P61" s="1"/>
    </row>
    <row r="62" spans="1:16" ht="10.5" customHeight="1">
      <c r="A62" s="8"/>
      <c r="B62" s="7" t="s">
        <v>64</v>
      </c>
      <c r="C62" s="28">
        <v>9856</v>
      </c>
      <c r="D62" s="28">
        <v>1245</v>
      </c>
      <c r="E62" s="28">
        <f t="shared" si="0"/>
        <v>19586</v>
      </c>
      <c r="F62" s="28">
        <v>10079</v>
      </c>
      <c r="G62" s="28">
        <v>9507</v>
      </c>
      <c r="H62" s="28">
        <f t="shared" si="1"/>
        <v>3785</v>
      </c>
      <c r="I62" s="28">
        <v>2152</v>
      </c>
      <c r="J62" s="28">
        <v>1633</v>
      </c>
      <c r="K62" s="28">
        <v>951</v>
      </c>
      <c r="L62" s="31">
        <v>9.7</v>
      </c>
      <c r="M62" s="34">
        <v>1.23</v>
      </c>
      <c r="N62" s="31">
        <v>19.3</v>
      </c>
      <c r="O62" s="31">
        <v>3.7</v>
      </c>
      <c r="P62" s="1"/>
    </row>
    <row r="63" spans="1:16" ht="16.5" customHeight="1">
      <c r="A63" s="8"/>
      <c r="B63" s="7" t="s">
        <v>65</v>
      </c>
      <c r="C63" s="28">
        <v>9185</v>
      </c>
      <c r="D63" s="28">
        <v>1283</v>
      </c>
      <c r="E63" s="28">
        <f t="shared" si="0"/>
        <v>18541</v>
      </c>
      <c r="F63" s="28">
        <v>9618</v>
      </c>
      <c r="G63" s="28">
        <v>8923</v>
      </c>
      <c r="H63" s="28">
        <f t="shared" si="1"/>
        <v>3668</v>
      </c>
      <c r="I63" s="28">
        <v>2127</v>
      </c>
      <c r="J63" s="28">
        <v>1541</v>
      </c>
      <c r="K63" s="28">
        <v>919</v>
      </c>
      <c r="L63" s="31">
        <v>9</v>
      </c>
      <c r="M63" s="34">
        <v>1.25</v>
      </c>
      <c r="N63" s="31">
        <v>18.1</v>
      </c>
      <c r="O63" s="31">
        <v>3.6</v>
      </c>
      <c r="P63" s="1"/>
    </row>
    <row r="64" spans="1:16" ht="10.5" customHeight="1">
      <c r="A64" s="8"/>
      <c r="B64" s="7" t="s">
        <v>66</v>
      </c>
      <c r="C64" s="28">
        <v>8626</v>
      </c>
      <c r="D64" s="28">
        <v>1291</v>
      </c>
      <c r="E64" s="28">
        <f t="shared" si="0"/>
        <v>17743</v>
      </c>
      <c r="F64" s="28">
        <v>9143</v>
      </c>
      <c r="G64" s="28">
        <v>8600</v>
      </c>
      <c r="H64" s="28">
        <f t="shared" si="1"/>
        <v>3690</v>
      </c>
      <c r="I64" s="28">
        <v>2159</v>
      </c>
      <c r="J64" s="28">
        <v>1531</v>
      </c>
      <c r="K64" s="28">
        <v>777</v>
      </c>
      <c r="L64" s="31">
        <v>8.4</v>
      </c>
      <c r="M64" s="34">
        <v>1.25</v>
      </c>
      <c r="N64" s="31">
        <v>17.2</v>
      </c>
      <c r="O64" s="31">
        <v>3.6</v>
      </c>
      <c r="P64" s="1"/>
    </row>
    <row r="65" spans="1:16" ht="10.5" customHeight="1">
      <c r="A65" s="8"/>
      <c r="B65" s="7" t="s">
        <v>67</v>
      </c>
      <c r="C65" s="28">
        <v>8049</v>
      </c>
      <c r="D65" s="28">
        <v>1323</v>
      </c>
      <c r="E65" s="28">
        <f t="shared" si="0"/>
        <v>16825</v>
      </c>
      <c r="F65" s="28">
        <v>8688</v>
      </c>
      <c r="G65" s="28">
        <v>8137</v>
      </c>
      <c r="H65" s="28">
        <f t="shared" si="1"/>
        <v>3947</v>
      </c>
      <c r="I65" s="28">
        <v>2371</v>
      </c>
      <c r="J65" s="28">
        <v>1576</v>
      </c>
      <c r="K65" s="28">
        <v>759</v>
      </c>
      <c r="L65" s="31">
        <v>7.7</v>
      </c>
      <c r="M65" s="34">
        <v>1.27</v>
      </c>
      <c r="N65" s="31">
        <v>16.2</v>
      </c>
      <c r="O65" s="31">
        <v>3.8</v>
      </c>
      <c r="P65" s="1"/>
    </row>
    <row r="66" spans="1:16" ht="10.5" customHeight="1">
      <c r="A66" s="8"/>
      <c r="B66" s="7" t="s">
        <v>68</v>
      </c>
      <c r="C66" s="29">
        <v>8122</v>
      </c>
      <c r="D66" s="29">
        <v>1357</v>
      </c>
      <c r="E66" s="29">
        <f t="shared" si="0"/>
        <v>16155</v>
      </c>
      <c r="F66" s="29">
        <v>8372</v>
      </c>
      <c r="G66" s="29">
        <v>7783</v>
      </c>
      <c r="H66" s="29">
        <f t="shared" si="1"/>
        <v>3749</v>
      </c>
      <c r="I66" s="29">
        <v>2136</v>
      </c>
      <c r="J66" s="29">
        <v>1613</v>
      </c>
      <c r="K66" s="29">
        <v>703</v>
      </c>
      <c r="L66" s="32">
        <v>7.8</v>
      </c>
      <c r="M66" s="35">
        <v>1.3</v>
      </c>
      <c r="N66" s="32">
        <v>15.5</v>
      </c>
      <c r="O66" s="32">
        <v>3.6</v>
      </c>
      <c r="P66" s="1"/>
    </row>
    <row r="67" spans="1:16" ht="10.5" customHeight="1">
      <c r="A67" s="8"/>
      <c r="B67" s="7" t="s">
        <v>69</v>
      </c>
      <c r="C67" s="29">
        <v>7818</v>
      </c>
      <c r="D67" s="29">
        <v>1429</v>
      </c>
      <c r="E67" s="29">
        <f t="shared" si="0"/>
        <v>15045</v>
      </c>
      <c r="F67" s="29">
        <v>7788</v>
      </c>
      <c r="G67" s="29">
        <v>7257</v>
      </c>
      <c r="H67" s="29">
        <f t="shared" si="1"/>
        <v>4019</v>
      </c>
      <c r="I67" s="29">
        <v>2393</v>
      </c>
      <c r="J67" s="29">
        <v>1626</v>
      </c>
      <c r="K67" s="29">
        <v>666</v>
      </c>
      <c r="L67" s="32">
        <v>7.5</v>
      </c>
      <c r="M67" s="35">
        <v>1.37</v>
      </c>
      <c r="N67" s="32">
        <v>14.5</v>
      </c>
      <c r="O67" s="32">
        <v>3.9</v>
      </c>
      <c r="P67" s="1"/>
    </row>
    <row r="68" spans="1:16" ht="10.5" customHeight="1" thickBot="1">
      <c r="A68" s="10"/>
      <c r="B68" s="11" t="s">
        <v>70</v>
      </c>
      <c r="C68" s="30">
        <v>7958</v>
      </c>
      <c r="D68" s="30">
        <v>1474</v>
      </c>
      <c r="E68" s="30">
        <f t="shared" si="0"/>
        <v>14833</v>
      </c>
      <c r="F68" s="30">
        <v>7516</v>
      </c>
      <c r="G68" s="30">
        <v>7317</v>
      </c>
      <c r="H68" s="30">
        <f t="shared" si="1"/>
        <v>4137</v>
      </c>
      <c r="I68" s="30">
        <v>2328</v>
      </c>
      <c r="J68" s="30">
        <v>1809</v>
      </c>
      <c r="K68" s="30">
        <v>624</v>
      </c>
      <c r="L68" s="33">
        <v>7.6</v>
      </c>
      <c r="M68" s="36">
        <v>1.41</v>
      </c>
      <c r="N68" s="33">
        <v>14.2</v>
      </c>
      <c r="O68" s="33">
        <v>4</v>
      </c>
      <c r="P68" s="1"/>
    </row>
    <row r="69" s="19" customFormat="1" ht="12.75" customHeight="1" thickTop="1">
      <c r="A69" s="23" t="s">
        <v>98</v>
      </c>
    </row>
    <row r="70" spans="1:16" s="20" customFormat="1" ht="25.5" customHeight="1">
      <c r="A70" s="56" t="s">
        <v>106</v>
      </c>
      <c r="G70" s="21"/>
      <c r="H70" s="21"/>
      <c r="I70" s="21"/>
      <c r="J70" s="21"/>
      <c r="K70" s="21"/>
      <c r="L70" s="21"/>
      <c r="M70" s="21"/>
      <c r="N70" s="21"/>
      <c r="O70" s="9"/>
      <c r="P70" s="21"/>
    </row>
    <row r="71" spans="1:16" ht="13.5" customHeight="1">
      <c r="A71" s="19" t="s">
        <v>108</v>
      </c>
      <c r="B71" s="22"/>
      <c r="C71" s="22"/>
      <c r="D71" s="22"/>
      <c r="E71" s="22"/>
      <c r="F71" s="22"/>
      <c r="G71" s="2"/>
      <c r="H71" s="2"/>
      <c r="I71" s="2"/>
      <c r="J71" s="2"/>
      <c r="K71" s="2"/>
      <c r="L71" s="2"/>
      <c r="M71" s="2"/>
      <c r="N71" s="2"/>
      <c r="O71" s="2"/>
      <c r="P71" s="1"/>
    </row>
    <row r="72" spans="1:16" ht="13.5" customHeight="1">
      <c r="A72" s="53" t="s">
        <v>109</v>
      </c>
      <c r="B72" s="22"/>
      <c r="C72" s="22"/>
      <c r="D72" s="22"/>
      <c r="E72" s="22"/>
      <c r="F72" s="22"/>
      <c r="G72" s="2"/>
      <c r="H72" s="2"/>
      <c r="I72" s="2"/>
      <c r="J72" s="2"/>
      <c r="K72" s="2"/>
      <c r="L72" s="2"/>
      <c r="M72" s="2"/>
      <c r="N72" s="2"/>
      <c r="O72" s="2"/>
      <c r="P72" s="1"/>
    </row>
    <row r="73" spans="1:16" ht="13.5" customHeight="1" thickBot="1">
      <c r="A73" s="53" t="s">
        <v>108</v>
      </c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thickTop="1">
      <c r="A74" s="67" t="s">
        <v>105</v>
      </c>
      <c r="B74" s="64"/>
      <c r="C74" s="69" t="s">
        <v>0</v>
      </c>
      <c r="D74" s="71" t="s">
        <v>1</v>
      </c>
      <c r="E74" s="64" t="s">
        <v>2</v>
      </c>
      <c r="F74" s="64"/>
      <c r="G74" s="64"/>
      <c r="H74" s="64" t="s">
        <v>3</v>
      </c>
      <c r="I74" s="64"/>
      <c r="J74" s="64"/>
      <c r="K74" s="64" t="s">
        <v>7</v>
      </c>
      <c r="L74" s="64" t="s">
        <v>8</v>
      </c>
      <c r="M74" s="64"/>
      <c r="N74" s="64"/>
      <c r="O74" s="66"/>
      <c r="P74" s="1"/>
    </row>
    <row r="75" spans="1:16" ht="15" customHeight="1">
      <c r="A75" s="68"/>
      <c r="B75" s="65"/>
      <c r="C75" s="70"/>
      <c r="D75" s="72"/>
      <c r="E75" s="3" t="s">
        <v>4</v>
      </c>
      <c r="F75" s="3" t="s">
        <v>5</v>
      </c>
      <c r="G75" s="3" t="s">
        <v>6</v>
      </c>
      <c r="H75" s="3" t="s">
        <v>4</v>
      </c>
      <c r="I75" s="3" t="s">
        <v>5</v>
      </c>
      <c r="J75" s="3" t="s">
        <v>6</v>
      </c>
      <c r="K75" s="65"/>
      <c r="L75" s="3" t="s">
        <v>9</v>
      </c>
      <c r="M75" s="3" t="s">
        <v>10</v>
      </c>
      <c r="N75" s="3" t="s">
        <v>2</v>
      </c>
      <c r="O75" s="4" t="s">
        <v>3</v>
      </c>
      <c r="P75" s="1"/>
    </row>
    <row r="76" spans="1:16" ht="13.5">
      <c r="A76" s="6" t="s">
        <v>12</v>
      </c>
      <c r="B76" s="7" t="s">
        <v>71</v>
      </c>
      <c r="C76" s="28">
        <v>8072</v>
      </c>
      <c r="D76" s="28">
        <v>1540</v>
      </c>
      <c r="E76" s="28">
        <f aca="true" t="shared" si="2" ref="E76:E88">SUM(F76+G76)</f>
        <v>14554</v>
      </c>
      <c r="F76" s="28">
        <v>7388</v>
      </c>
      <c r="G76" s="28">
        <v>7166</v>
      </c>
      <c r="H76" s="28">
        <f>SUM(I76+J76)</f>
        <v>4071</v>
      </c>
      <c r="I76" s="28">
        <v>2278</v>
      </c>
      <c r="J76" s="28">
        <v>1793</v>
      </c>
      <c r="K76" s="28">
        <v>614</v>
      </c>
      <c r="L76" s="31">
        <v>7.6</v>
      </c>
      <c r="M76" s="34">
        <v>1.46</v>
      </c>
      <c r="N76" s="31">
        <v>13.8</v>
      </c>
      <c r="O76" s="31">
        <v>3.9</v>
      </c>
      <c r="P76" s="1"/>
    </row>
    <row r="77" spans="1:16" ht="10.5" customHeight="1">
      <c r="A77" s="8"/>
      <c r="B77" s="7" t="s">
        <v>72</v>
      </c>
      <c r="C77" s="28">
        <v>8029</v>
      </c>
      <c r="D77" s="28">
        <v>1669</v>
      </c>
      <c r="E77" s="28">
        <f t="shared" si="2"/>
        <v>14719</v>
      </c>
      <c r="F77" s="28">
        <v>7427</v>
      </c>
      <c r="G77" s="28">
        <v>7292</v>
      </c>
      <c r="H77" s="28">
        <f aca="true" t="shared" si="3" ref="H77:H88">SUM(I77+J77)</f>
        <v>4405</v>
      </c>
      <c r="I77" s="28">
        <v>2525</v>
      </c>
      <c r="J77" s="28">
        <v>1880</v>
      </c>
      <c r="K77" s="28">
        <v>569</v>
      </c>
      <c r="L77" s="31">
        <v>7.5</v>
      </c>
      <c r="M77" s="34">
        <v>1.57</v>
      </c>
      <c r="N77" s="31">
        <v>13.8</v>
      </c>
      <c r="O77" s="31">
        <v>4.1</v>
      </c>
      <c r="P77" s="1"/>
    </row>
    <row r="78" spans="1:16" ht="10.5" customHeight="1">
      <c r="A78" s="8"/>
      <c r="B78" s="7" t="s">
        <v>73</v>
      </c>
      <c r="C78" s="28">
        <v>7627</v>
      </c>
      <c r="D78" s="28">
        <v>1710</v>
      </c>
      <c r="E78" s="28">
        <f t="shared" si="2"/>
        <v>14304</v>
      </c>
      <c r="F78" s="28">
        <v>7278</v>
      </c>
      <c r="G78" s="28">
        <v>7026</v>
      </c>
      <c r="H78" s="28">
        <f t="shared" si="3"/>
        <v>4385</v>
      </c>
      <c r="I78" s="28">
        <v>2568</v>
      </c>
      <c r="J78" s="28">
        <v>1817</v>
      </c>
      <c r="K78" s="28">
        <v>597</v>
      </c>
      <c r="L78" s="31">
        <v>7.1</v>
      </c>
      <c r="M78" s="34">
        <v>1.59</v>
      </c>
      <c r="N78" s="31">
        <v>13.3</v>
      </c>
      <c r="O78" s="31">
        <v>4.1</v>
      </c>
      <c r="P78" s="1"/>
    </row>
    <row r="79" spans="1:16" ht="10.5" customHeight="1">
      <c r="A79" s="8"/>
      <c r="B79" s="7" t="s">
        <v>74</v>
      </c>
      <c r="C79" s="28">
        <v>8030</v>
      </c>
      <c r="D79" s="28">
        <v>1675</v>
      </c>
      <c r="E79" s="28">
        <f t="shared" si="2"/>
        <v>13912</v>
      </c>
      <c r="F79" s="28">
        <v>7073</v>
      </c>
      <c r="G79" s="28">
        <v>6839</v>
      </c>
      <c r="H79" s="28">
        <f t="shared" si="3"/>
        <v>4482</v>
      </c>
      <c r="I79" s="28">
        <v>2635</v>
      </c>
      <c r="J79" s="28">
        <v>1847</v>
      </c>
      <c r="K79" s="28">
        <v>511</v>
      </c>
      <c r="L79" s="31">
        <v>7.4</v>
      </c>
      <c r="M79" s="34">
        <v>1.54</v>
      </c>
      <c r="N79" s="31">
        <v>12.8</v>
      </c>
      <c r="O79" s="31">
        <v>4.1</v>
      </c>
      <c r="P79" s="1"/>
    </row>
    <row r="80" spans="1:16" ht="10.5" customHeight="1">
      <c r="A80" s="8"/>
      <c r="B80" s="7" t="s">
        <v>75</v>
      </c>
      <c r="C80" s="28">
        <v>7910</v>
      </c>
      <c r="D80" s="28">
        <v>1570</v>
      </c>
      <c r="E80" s="28">
        <f t="shared" si="2"/>
        <v>13691</v>
      </c>
      <c r="F80" s="28">
        <v>7028</v>
      </c>
      <c r="G80" s="28">
        <v>6663</v>
      </c>
      <c r="H80" s="28">
        <f t="shared" si="3"/>
        <v>4498</v>
      </c>
      <c r="I80" s="28">
        <v>2607</v>
      </c>
      <c r="J80" s="28">
        <v>1891</v>
      </c>
      <c r="K80" s="28">
        <v>548</v>
      </c>
      <c r="L80" s="31">
        <v>7.2</v>
      </c>
      <c r="M80" s="34">
        <v>1.42</v>
      </c>
      <c r="N80" s="31">
        <v>12.4</v>
      </c>
      <c r="O80" s="31">
        <v>4.1</v>
      </c>
      <c r="P80" s="1"/>
    </row>
    <row r="81" spans="1:16" ht="16.5" customHeight="1">
      <c r="A81" s="8"/>
      <c r="B81" s="7" t="s">
        <v>76</v>
      </c>
      <c r="C81" s="28">
        <v>8155</v>
      </c>
      <c r="D81" s="28">
        <v>1553</v>
      </c>
      <c r="E81" s="28">
        <f t="shared" si="2"/>
        <v>13839</v>
      </c>
      <c r="F81" s="28">
        <v>7183</v>
      </c>
      <c r="G81" s="28">
        <v>6656</v>
      </c>
      <c r="H81" s="28">
        <f t="shared" si="3"/>
        <v>4742</v>
      </c>
      <c r="I81" s="28">
        <v>2810</v>
      </c>
      <c r="J81" s="28">
        <v>1932</v>
      </c>
      <c r="K81" s="28">
        <v>531</v>
      </c>
      <c r="L81" s="31">
        <v>7.2</v>
      </c>
      <c r="M81" s="34">
        <v>1.38</v>
      </c>
      <c r="N81" s="31">
        <v>12.3</v>
      </c>
      <c r="O81" s="31">
        <v>4.2</v>
      </c>
      <c r="P81" s="1"/>
    </row>
    <row r="82" spans="1:16" ht="10.5" customHeight="1">
      <c r="A82" s="8"/>
      <c r="B82" s="7" t="s">
        <v>77</v>
      </c>
      <c r="C82" s="28">
        <v>8470</v>
      </c>
      <c r="D82" s="28">
        <v>1495</v>
      </c>
      <c r="E82" s="28">
        <f t="shared" si="2"/>
        <v>13841</v>
      </c>
      <c r="F82" s="28">
        <v>7201</v>
      </c>
      <c r="G82" s="28">
        <v>6640</v>
      </c>
      <c r="H82" s="28">
        <f t="shared" si="3"/>
        <v>5049</v>
      </c>
      <c r="I82" s="28">
        <v>2920</v>
      </c>
      <c r="J82" s="28">
        <v>2129</v>
      </c>
      <c r="K82" s="28">
        <v>472</v>
      </c>
      <c r="L82" s="31">
        <v>7.4</v>
      </c>
      <c r="M82" s="34">
        <v>1.31</v>
      </c>
      <c r="N82" s="31">
        <v>12.1</v>
      </c>
      <c r="O82" s="31">
        <v>4.4</v>
      </c>
      <c r="P82" s="1"/>
    </row>
    <row r="83" spans="1:16" ht="10.5" customHeight="1">
      <c r="A83" s="6" t="s">
        <v>78</v>
      </c>
      <c r="B83" s="7" t="s">
        <v>15</v>
      </c>
      <c r="C83" s="28">
        <v>8700</v>
      </c>
      <c r="D83" s="28">
        <v>1563</v>
      </c>
      <c r="E83" s="28">
        <f t="shared" si="2"/>
        <v>13004</v>
      </c>
      <c r="F83" s="28">
        <v>6695</v>
      </c>
      <c r="G83" s="28">
        <v>6309</v>
      </c>
      <c r="H83" s="28">
        <f t="shared" si="3"/>
        <v>5001</v>
      </c>
      <c r="I83" s="28">
        <v>2898</v>
      </c>
      <c r="J83" s="28">
        <v>2103</v>
      </c>
      <c r="K83" s="28">
        <v>471</v>
      </c>
      <c r="L83" s="31">
        <v>7.5</v>
      </c>
      <c r="M83" s="34">
        <v>1.35</v>
      </c>
      <c r="N83" s="31">
        <v>11.2</v>
      </c>
      <c r="O83" s="31">
        <v>4.3</v>
      </c>
      <c r="P83" s="1"/>
    </row>
    <row r="84" spans="1:16" ht="10.5" customHeight="1">
      <c r="A84" s="8"/>
      <c r="B84" s="7" t="s">
        <v>16</v>
      </c>
      <c r="C84" s="28">
        <v>8999</v>
      </c>
      <c r="D84" s="28">
        <v>1701</v>
      </c>
      <c r="E84" s="28">
        <f t="shared" si="2"/>
        <v>13136</v>
      </c>
      <c r="F84" s="28">
        <v>6761</v>
      </c>
      <c r="G84" s="28">
        <v>6375</v>
      </c>
      <c r="H84" s="28">
        <f t="shared" si="3"/>
        <v>5350</v>
      </c>
      <c r="I84" s="28">
        <v>3101</v>
      </c>
      <c r="J84" s="28">
        <v>2249</v>
      </c>
      <c r="K84" s="28">
        <v>488</v>
      </c>
      <c r="L84" s="31">
        <v>7.7</v>
      </c>
      <c r="M84" s="34">
        <v>1.45</v>
      </c>
      <c r="N84" s="31">
        <v>11.2</v>
      </c>
      <c r="O84" s="31">
        <v>4.6</v>
      </c>
      <c r="P84" s="1"/>
    </row>
    <row r="85" spans="1:16" ht="10.5" customHeight="1">
      <c r="A85" s="8"/>
      <c r="B85" s="7" t="s">
        <v>17</v>
      </c>
      <c r="C85" s="28">
        <v>9409</v>
      </c>
      <c r="D85" s="28">
        <v>1829</v>
      </c>
      <c r="E85" s="28">
        <f t="shared" si="2"/>
        <v>13286</v>
      </c>
      <c r="F85" s="28">
        <v>6866</v>
      </c>
      <c r="G85" s="28">
        <v>6420</v>
      </c>
      <c r="H85" s="28">
        <f t="shared" si="3"/>
        <v>5448</v>
      </c>
      <c r="I85" s="28">
        <v>3139</v>
      </c>
      <c r="J85" s="28">
        <v>2309</v>
      </c>
      <c r="K85" s="28">
        <v>476</v>
      </c>
      <c r="L85" s="31">
        <v>7.9</v>
      </c>
      <c r="M85" s="34">
        <v>1.54</v>
      </c>
      <c r="N85" s="31">
        <v>11.2</v>
      </c>
      <c r="O85" s="31">
        <v>4.6</v>
      </c>
      <c r="P85" s="1"/>
    </row>
    <row r="86" spans="1:16" ht="16.5" customHeight="1">
      <c r="A86" s="8"/>
      <c r="B86" s="7" t="s">
        <v>18</v>
      </c>
      <c r="C86" s="28">
        <v>9631</v>
      </c>
      <c r="D86" s="28">
        <v>1950</v>
      </c>
      <c r="E86" s="28">
        <f t="shared" si="2"/>
        <v>13132</v>
      </c>
      <c r="F86" s="28">
        <v>6753</v>
      </c>
      <c r="G86" s="28">
        <v>6379</v>
      </c>
      <c r="H86" s="28">
        <f t="shared" si="3"/>
        <v>5717</v>
      </c>
      <c r="I86" s="28">
        <v>3381</v>
      </c>
      <c r="J86" s="28">
        <v>2336</v>
      </c>
      <c r="K86" s="28">
        <v>406</v>
      </c>
      <c r="L86" s="31">
        <v>8.1</v>
      </c>
      <c r="M86" s="34">
        <v>1.63</v>
      </c>
      <c r="N86" s="31">
        <v>11</v>
      </c>
      <c r="O86" s="31">
        <v>4.8</v>
      </c>
      <c r="P86" s="1"/>
    </row>
    <row r="87" spans="1:16" ht="10.5" customHeight="1">
      <c r="A87" s="8"/>
      <c r="B87" s="7" t="s">
        <v>19</v>
      </c>
      <c r="C87" s="28">
        <v>10718</v>
      </c>
      <c r="D87" s="28">
        <v>2092</v>
      </c>
      <c r="E87" s="28">
        <f t="shared" si="2"/>
        <v>12741</v>
      </c>
      <c r="F87" s="28">
        <v>6549</v>
      </c>
      <c r="G87" s="28">
        <v>6192</v>
      </c>
      <c r="H87" s="28">
        <f t="shared" si="3"/>
        <v>5997</v>
      </c>
      <c r="I87" s="28">
        <v>3530</v>
      </c>
      <c r="J87" s="28">
        <v>2467</v>
      </c>
      <c r="K87" s="28">
        <v>389</v>
      </c>
      <c r="L87" s="31">
        <v>8.9</v>
      </c>
      <c r="M87" s="34">
        <v>1.74</v>
      </c>
      <c r="N87" s="31">
        <v>10.6</v>
      </c>
      <c r="O87" s="31">
        <v>5</v>
      </c>
      <c r="P87" s="1"/>
    </row>
    <row r="88" spans="1:16" ht="10.5" customHeight="1">
      <c r="A88" s="8"/>
      <c r="B88" s="7" t="s">
        <v>20</v>
      </c>
      <c r="C88" s="28">
        <v>10857</v>
      </c>
      <c r="D88" s="28">
        <v>2209</v>
      </c>
      <c r="E88" s="28">
        <f t="shared" si="2"/>
        <v>13303</v>
      </c>
      <c r="F88" s="28">
        <v>6875</v>
      </c>
      <c r="G88" s="28">
        <v>6428</v>
      </c>
      <c r="H88" s="28">
        <f t="shared" si="3"/>
        <v>6074</v>
      </c>
      <c r="I88" s="28">
        <v>3591</v>
      </c>
      <c r="J88" s="28">
        <v>2483</v>
      </c>
      <c r="K88" s="28">
        <v>348</v>
      </c>
      <c r="L88" s="31">
        <v>9</v>
      </c>
      <c r="M88" s="34">
        <v>1.84</v>
      </c>
      <c r="N88" s="31">
        <v>11.1</v>
      </c>
      <c r="O88" s="31">
        <v>5.1</v>
      </c>
      <c r="P88" s="1"/>
    </row>
    <row r="89" spans="1:16" s="14" customFormat="1" ht="10.5" customHeight="1">
      <c r="A89" s="8"/>
      <c r="B89" s="7" t="s">
        <v>21</v>
      </c>
      <c r="C89" s="28">
        <v>10897</v>
      </c>
      <c r="D89" s="28">
        <v>2247</v>
      </c>
      <c r="E89" s="28">
        <v>12912</v>
      </c>
      <c r="F89" s="28">
        <v>6724</v>
      </c>
      <c r="G89" s="28">
        <v>6188</v>
      </c>
      <c r="H89" s="28">
        <v>6322</v>
      </c>
      <c r="I89" s="28">
        <v>3769</v>
      </c>
      <c r="J89" s="28">
        <v>2553</v>
      </c>
      <c r="K89" s="28">
        <v>348</v>
      </c>
      <c r="L89" s="31">
        <v>9.1</v>
      </c>
      <c r="M89" s="34">
        <v>1.87</v>
      </c>
      <c r="N89" s="31">
        <v>10.7</v>
      </c>
      <c r="O89" s="31">
        <v>5.3</v>
      </c>
      <c r="P89" s="1"/>
    </row>
    <row r="90" spans="1:16" s="14" customFormat="1" ht="10.5" customHeight="1">
      <c r="A90" s="8"/>
      <c r="B90" s="7" t="s">
        <v>22</v>
      </c>
      <c r="C90" s="28">
        <v>11147</v>
      </c>
      <c r="D90" s="28">
        <v>2380</v>
      </c>
      <c r="E90" s="28">
        <v>13180</v>
      </c>
      <c r="F90" s="28">
        <v>6822</v>
      </c>
      <c r="G90" s="28">
        <v>6358</v>
      </c>
      <c r="H90" s="28">
        <v>6240</v>
      </c>
      <c r="I90" s="28">
        <v>3675</v>
      </c>
      <c r="J90" s="28">
        <v>2565</v>
      </c>
      <c r="K90" s="28">
        <v>342</v>
      </c>
      <c r="L90" s="31">
        <v>9.2</v>
      </c>
      <c r="M90" s="34">
        <v>1.97</v>
      </c>
      <c r="N90" s="31">
        <v>10.9</v>
      </c>
      <c r="O90" s="31">
        <v>5.2</v>
      </c>
      <c r="P90" s="1"/>
    </row>
    <row r="91" spans="1:16" s="14" customFormat="1" ht="16.5" customHeight="1">
      <c r="A91" s="8"/>
      <c r="B91" s="7" t="s">
        <v>23</v>
      </c>
      <c r="C91" s="28">
        <v>10465</v>
      </c>
      <c r="D91" s="28">
        <v>2460</v>
      </c>
      <c r="E91" s="28">
        <v>13214</v>
      </c>
      <c r="F91" s="28">
        <v>6871</v>
      </c>
      <c r="G91" s="28">
        <v>6343</v>
      </c>
      <c r="H91" s="28">
        <v>6353</v>
      </c>
      <c r="I91" s="28">
        <v>3739</v>
      </c>
      <c r="J91" s="28">
        <v>2614</v>
      </c>
      <c r="K91" s="28">
        <v>351</v>
      </c>
      <c r="L91" s="31">
        <v>9.2</v>
      </c>
      <c r="M91" s="34">
        <v>1.97</v>
      </c>
      <c r="N91" s="31">
        <v>10.9</v>
      </c>
      <c r="O91" s="31">
        <v>5.2</v>
      </c>
      <c r="P91" s="1"/>
    </row>
    <row r="92" spans="1:16" s="14" customFormat="1" ht="10.5" customHeight="1">
      <c r="A92" s="8"/>
      <c r="B92" s="7" t="s">
        <v>99</v>
      </c>
      <c r="C92" s="28">
        <v>10759</v>
      </c>
      <c r="D92" s="28">
        <v>2773</v>
      </c>
      <c r="E92" s="28">
        <v>13489</v>
      </c>
      <c r="F92" s="28">
        <v>6875</v>
      </c>
      <c r="G92" s="28">
        <v>6614</v>
      </c>
      <c r="H92" s="28">
        <v>6716</v>
      </c>
      <c r="I92" s="28">
        <v>4030</v>
      </c>
      <c r="J92" s="28">
        <v>2686</v>
      </c>
      <c r="K92" s="28">
        <v>367</v>
      </c>
      <c r="L92" s="31">
        <v>8.7</v>
      </c>
      <c r="M92" s="34">
        <v>2.25</v>
      </c>
      <c r="N92" s="31">
        <v>11</v>
      </c>
      <c r="O92" s="31">
        <v>5.5</v>
      </c>
      <c r="P92" s="1"/>
    </row>
    <row r="93" spans="1:16" ht="10.5" customHeight="1">
      <c r="A93" s="26"/>
      <c r="B93" s="7" t="s">
        <v>100</v>
      </c>
      <c r="C93" s="28">
        <v>10211</v>
      </c>
      <c r="D93" s="28">
        <v>2817</v>
      </c>
      <c r="E93" s="28">
        <v>13317</v>
      </c>
      <c r="F93" s="28">
        <v>6820</v>
      </c>
      <c r="G93" s="28">
        <v>6497</v>
      </c>
      <c r="H93" s="28">
        <v>7125</v>
      </c>
      <c r="I93" s="28">
        <v>4195</v>
      </c>
      <c r="J93" s="28">
        <v>2930</v>
      </c>
      <c r="K93" s="28">
        <v>335</v>
      </c>
      <c r="L93" s="31">
        <v>8.2</v>
      </c>
      <c r="M93" s="37">
        <v>2.3</v>
      </c>
      <c r="N93" s="31">
        <v>10.7</v>
      </c>
      <c r="O93" s="31">
        <v>5.7</v>
      </c>
      <c r="P93" s="1"/>
    </row>
    <row r="94" spans="1:16" ht="16.5" customHeight="1">
      <c r="A94" s="26"/>
      <c r="B94" s="27" t="s">
        <v>101</v>
      </c>
      <c r="C94" s="61">
        <v>10980</v>
      </c>
      <c r="D94" s="61">
        <v>2959</v>
      </c>
      <c r="E94" s="61">
        <v>13542</v>
      </c>
      <c r="F94" s="61">
        <v>7001</v>
      </c>
      <c r="G94" s="58">
        <v>6541</v>
      </c>
      <c r="H94" s="61">
        <v>6902</v>
      </c>
      <c r="I94" s="61">
        <v>4090</v>
      </c>
      <c r="J94" s="61">
        <v>2812</v>
      </c>
      <c r="K94" s="58">
        <v>331</v>
      </c>
      <c r="L94" s="59">
        <v>8.784667634740241</v>
      </c>
      <c r="M94" s="60">
        <v>2.3673799208739865</v>
      </c>
      <c r="N94" s="59">
        <v>10.83442341617963</v>
      </c>
      <c r="O94" s="59">
        <v>5.522019673495185</v>
      </c>
      <c r="P94" s="1"/>
    </row>
    <row r="95" spans="1:16" ht="11.25" customHeight="1">
      <c r="A95" s="8"/>
      <c r="B95" s="7" t="s">
        <v>79</v>
      </c>
      <c r="C95" s="38">
        <v>978</v>
      </c>
      <c r="D95" s="38">
        <v>213</v>
      </c>
      <c r="E95" s="38">
        <v>1161</v>
      </c>
      <c r="F95" s="38">
        <v>587</v>
      </c>
      <c r="G95" s="38">
        <v>574</v>
      </c>
      <c r="H95" s="38">
        <v>728</v>
      </c>
      <c r="I95" s="38">
        <v>400</v>
      </c>
      <c r="J95" s="38">
        <v>328</v>
      </c>
      <c r="K95" s="38">
        <v>24</v>
      </c>
      <c r="L95" s="39">
        <v>9.38951360303383</v>
      </c>
      <c r="M95" s="40">
        <v>2.0449554166116624</v>
      </c>
      <c r="N95" s="39">
        <v>11.146447129981878</v>
      </c>
      <c r="O95" s="39">
        <v>6.989331189170377</v>
      </c>
      <c r="P95" s="1"/>
    </row>
    <row r="96" spans="1:16" ht="11.25" customHeight="1">
      <c r="A96" s="8"/>
      <c r="B96" s="7" t="s">
        <v>80</v>
      </c>
      <c r="C96" s="38">
        <v>810</v>
      </c>
      <c r="D96" s="38">
        <v>220</v>
      </c>
      <c r="E96" s="38">
        <v>1063</v>
      </c>
      <c r="F96" s="38">
        <v>567</v>
      </c>
      <c r="G96" s="38">
        <v>496</v>
      </c>
      <c r="H96" s="38">
        <v>624</v>
      </c>
      <c r="I96" s="38">
        <v>367</v>
      </c>
      <c r="J96" s="38">
        <v>257</v>
      </c>
      <c r="K96" s="38">
        <v>21</v>
      </c>
      <c r="L96" s="39">
        <v>7.77659102091759</v>
      </c>
      <c r="M96" s="40">
        <v>2.112160524199839</v>
      </c>
      <c r="N96" s="39">
        <v>10.205575623747404</v>
      </c>
      <c r="O96" s="39">
        <v>5.990855305003181</v>
      </c>
      <c r="P96" s="1"/>
    </row>
    <row r="97" spans="1:16" ht="11.25" customHeight="1">
      <c r="A97" s="8"/>
      <c r="B97" s="7" t="s">
        <v>81</v>
      </c>
      <c r="C97" s="38">
        <v>1013</v>
      </c>
      <c r="D97" s="38">
        <v>287</v>
      </c>
      <c r="E97" s="38">
        <v>1081</v>
      </c>
      <c r="F97" s="38">
        <v>568</v>
      </c>
      <c r="G97" s="38">
        <v>513</v>
      </c>
      <c r="H97" s="38">
        <v>580</v>
      </c>
      <c r="I97" s="38">
        <v>352</v>
      </c>
      <c r="J97" s="38">
        <v>228</v>
      </c>
      <c r="K97" s="38">
        <v>31</v>
      </c>
      <c r="L97" s="39">
        <v>9.725539140974714</v>
      </c>
      <c r="M97" s="40">
        <v>2.7554094111152447</v>
      </c>
      <c r="N97" s="39">
        <v>10.378388757545574</v>
      </c>
      <c r="O97" s="39">
        <v>5.568423200163212</v>
      </c>
      <c r="P97" s="1"/>
    </row>
    <row r="98" spans="1:16" ht="11.25" customHeight="1">
      <c r="A98" s="8"/>
      <c r="B98" s="7" t="s">
        <v>82</v>
      </c>
      <c r="C98" s="38">
        <v>839</v>
      </c>
      <c r="D98" s="38">
        <v>229</v>
      </c>
      <c r="E98" s="38">
        <v>1094</v>
      </c>
      <c r="F98" s="38">
        <v>569</v>
      </c>
      <c r="G98" s="38">
        <v>525</v>
      </c>
      <c r="H98" s="38">
        <v>582</v>
      </c>
      <c r="I98" s="38">
        <v>350</v>
      </c>
      <c r="J98" s="38">
        <v>232</v>
      </c>
      <c r="K98" s="38">
        <v>26</v>
      </c>
      <c r="L98" s="39">
        <v>8.05501218092575</v>
      </c>
      <c r="M98" s="40">
        <v>2.1985670910989232</v>
      </c>
      <c r="N98" s="39">
        <v>10.503198243066473</v>
      </c>
      <c r="O98" s="39">
        <v>5.58762465947412</v>
      </c>
      <c r="P98" s="1"/>
    </row>
    <row r="99" spans="1:16" ht="11.25" customHeight="1">
      <c r="A99" s="8"/>
      <c r="B99" s="7" t="s">
        <v>83</v>
      </c>
      <c r="C99" s="38">
        <v>962</v>
      </c>
      <c r="D99" s="38">
        <v>268</v>
      </c>
      <c r="E99" s="38">
        <v>1162</v>
      </c>
      <c r="F99" s="38">
        <v>579</v>
      </c>
      <c r="G99" s="38">
        <v>583</v>
      </c>
      <c r="H99" s="38">
        <v>581</v>
      </c>
      <c r="I99" s="38">
        <v>350</v>
      </c>
      <c r="J99" s="38">
        <v>231</v>
      </c>
      <c r="K99" s="38">
        <v>23</v>
      </c>
      <c r="L99" s="39">
        <v>9.23590192854657</v>
      </c>
      <c r="M99" s="40">
        <v>2.5729955476616224</v>
      </c>
      <c r="N99" s="39">
        <v>11.156047859637333</v>
      </c>
      <c r="O99" s="39">
        <v>5.5780239298186665</v>
      </c>
      <c r="P99" s="1"/>
    </row>
    <row r="100" spans="1:16" ht="11.25" customHeight="1">
      <c r="A100" s="8"/>
      <c r="B100" s="7" t="s">
        <v>84</v>
      </c>
      <c r="C100" s="38">
        <v>876</v>
      </c>
      <c r="D100" s="38">
        <v>244</v>
      </c>
      <c r="E100" s="38">
        <v>1064</v>
      </c>
      <c r="F100" s="38">
        <v>578</v>
      </c>
      <c r="G100" s="38">
        <v>486</v>
      </c>
      <c r="H100" s="38">
        <v>478</v>
      </c>
      <c r="I100" s="38">
        <v>280</v>
      </c>
      <c r="J100" s="38">
        <v>198</v>
      </c>
      <c r="K100" s="38">
        <v>25</v>
      </c>
      <c r="L100" s="39">
        <v>8.410239178177543</v>
      </c>
      <c r="M100" s="40">
        <v>2.342578035930731</v>
      </c>
      <c r="N100" s="39">
        <v>10.215176353402859</v>
      </c>
      <c r="O100" s="39">
        <v>4.589148775306923</v>
      </c>
      <c r="P100" s="1"/>
    </row>
    <row r="101" spans="1:16" ht="16.5" customHeight="1">
      <c r="A101" s="8"/>
      <c r="B101" s="7" t="s">
        <v>85</v>
      </c>
      <c r="C101" s="38">
        <v>1013</v>
      </c>
      <c r="D101" s="38">
        <v>228</v>
      </c>
      <c r="E101" s="38">
        <v>1195</v>
      </c>
      <c r="F101" s="38">
        <v>628</v>
      </c>
      <c r="G101" s="38">
        <v>567</v>
      </c>
      <c r="H101" s="38">
        <v>467</v>
      </c>
      <c r="I101" s="38">
        <v>285</v>
      </c>
      <c r="J101" s="38">
        <v>182</v>
      </c>
      <c r="K101" s="38">
        <v>33</v>
      </c>
      <c r="L101" s="39">
        <v>9.725539140974714</v>
      </c>
      <c r="M101" s="40">
        <v>2.18896636144347</v>
      </c>
      <c r="N101" s="39">
        <v>11.472871938267309</v>
      </c>
      <c r="O101" s="39">
        <v>4.483540749096932</v>
      </c>
      <c r="P101" s="1"/>
    </row>
    <row r="102" spans="1:16" ht="11.25" customHeight="1">
      <c r="A102" s="8"/>
      <c r="B102" s="7" t="s">
        <v>86</v>
      </c>
      <c r="C102" s="38">
        <v>684</v>
      </c>
      <c r="D102" s="38">
        <v>258</v>
      </c>
      <c r="E102" s="38">
        <v>1171</v>
      </c>
      <c r="F102" s="38">
        <v>618</v>
      </c>
      <c r="G102" s="38">
        <v>553</v>
      </c>
      <c r="H102" s="38">
        <v>555</v>
      </c>
      <c r="I102" s="38">
        <v>333</v>
      </c>
      <c r="J102" s="38">
        <v>222</v>
      </c>
      <c r="K102" s="38">
        <v>29</v>
      </c>
      <c r="L102" s="39">
        <v>6.56689908433041</v>
      </c>
      <c r="M102" s="40">
        <v>2.476988251107084</v>
      </c>
      <c r="N102" s="39">
        <v>11.242454426536415</v>
      </c>
      <c r="O102" s="39">
        <v>5.328404958776867</v>
      </c>
      <c r="P102" s="1"/>
    </row>
    <row r="103" spans="1:16" ht="11.25" customHeight="1">
      <c r="A103" s="8"/>
      <c r="B103" s="7" t="s">
        <v>87</v>
      </c>
      <c r="C103" s="38">
        <v>774</v>
      </c>
      <c r="D103" s="38">
        <v>238</v>
      </c>
      <c r="E103" s="38">
        <v>1170</v>
      </c>
      <c r="F103" s="38">
        <v>593</v>
      </c>
      <c r="G103" s="38">
        <v>577</v>
      </c>
      <c r="H103" s="38">
        <v>545</v>
      </c>
      <c r="I103" s="38">
        <v>306</v>
      </c>
      <c r="J103" s="38">
        <v>239</v>
      </c>
      <c r="K103" s="38">
        <v>32</v>
      </c>
      <c r="L103" s="39">
        <v>7.430964753321253</v>
      </c>
      <c r="M103" s="40">
        <v>2.2849736579980076</v>
      </c>
      <c r="N103" s="39">
        <v>11.232853696880964</v>
      </c>
      <c r="O103" s="39">
        <v>5.232397662222329</v>
      </c>
      <c r="P103" s="1"/>
    </row>
    <row r="104" spans="1:16" ht="11.25" customHeight="1">
      <c r="A104" s="8"/>
      <c r="B104" s="7" t="s">
        <v>88</v>
      </c>
      <c r="C104" s="38">
        <v>866</v>
      </c>
      <c r="D104" s="38">
        <v>251</v>
      </c>
      <c r="E104" s="38">
        <v>1190</v>
      </c>
      <c r="F104" s="38">
        <v>601</v>
      </c>
      <c r="G104" s="38">
        <v>589</v>
      </c>
      <c r="H104" s="38">
        <v>552</v>
      </c>
      <c r="I104" s="38">
        <v>345</v>
      </c>
      <c r="J104" s="38">
        <v>207</v>
      </c>
      <c r="K104" s="38">
        <v>31</v>
      </c>
      <c r="L104" s="39">
        <v>8.314231881623003</v>
      </c>
      <c r="M104" s="40">
        <v>2.4097831435189074</v>
      </c>
      <c r="N104" s="39">
        <v>11.42486828999004</v>
      </c>
      <c r="O104" s="39">
        <v>5.299602769810506</v>
      </c>
      <c r="P104" s="1"/>
    </row>
    <row r="105" spans="1:16" ht="11.25" customHeight="1">
      <c r="A105" s="8"/>
      <c r="B105" s="7" t="s">
        <v>89</v>
      </c>
      <c r="C105" s="38">
        <v>1056</v>
      </c>
      <c r="D105" s="38">
        <v>230</v>
      </c>
      <c r="E105" s="38">
        <v>1102</v>
      </c>
      <c r="F105" s="38">
        <v>574</v>
      </c>
      <c r="G105" s="38">
        <v>528</v>
      </c>
      <c r="H105" s="38">
        <v>578</v>
      </c>
      <c r="I105" s="38">
        <v>345</v>
      </c>
      <c r="J105" s="38">
        <v>233</v>
      </c>
      <c r="K105" s="38">
        <v>31</v>
      </c>
      <c r="L105" s="39">
        <v>10.13837051615923</v>
      </c>
      <c r="M105" s="40">
        <v>2.2081678207543773</v>
      </c>
      <c r="N105" s="39">
        <v>10.580004080310102</v>
      </c>
      <c r="O105" s="39">
        <v>5.549221740852305</v>
      </c>
      <c r="P105" s="1"/>
    </row>
    <row r="106" spans="1:16" ht="11.25" customHeight="1">
      <c r="A106" s="8"/>
      <c r="B106" s="7" t="s">
        <v>90</v>
      </c>
      <c r="C106" s="38">
        <v>1109</v>
      </c>
      <c r="D106" s="38">
        <v>293</v>
      </c>
      <c r="E106" s="38">
        <v>1089</v>
      </c>
      <c r="F106" s="38">
        <v>539</v>
      </c>
      <c r="G106" s="38">
        <v>550</v>
      </c>
      <c r="H106" s="38">
        <v>632</v>
      </c>
      <c r="I106" s="38">
        <v>377</v>
      </c>
      <c r="J106" s="38">
        <v>255</v>
      </c>
      <c r="K106" s="38">
        <v>25</v>
      </c>
      <c r="L106" s="39">
        <v>10.64720918789828</v>
      </c>
      <c r="M106" s="40">
        <v>2.8130137890479676</v>
      </c>
      <c r="N106" s="39">
        <v>10.455194594789203</v>
      </c>
      <c r="O106" s="39">
        <v>6.067661142246811</v>
      </c>
      <c r="P106" s="1"/>
    </row>
    <row r="107" spans="1:16" ht="16.5" customHeight="1">
      <c r="A107" s="73" t="s">
        <v>91</v>
      </c>
      <c r="B107" s="74"/>
      <c r="C107" s="38">
        <v>1670</v>
      </c>
      <c r="D107" s="38">
        <v>637</v>
      </c>
      <c r="E107" s="38">
        <v>1657</v>
      </c>
      <c r="F107" s="38">
        <v>858</v>
      </c>
      <c r="G107" s="38">
        <v>799</v>
      </c>
      <c r="H107" s="38">
        <v>1648</v>
      </c>
      <c r="I107" s="38">
        <v>1041</v>
      </c>
      <c r="J107" s="38">
        <v>607</v>
      </c>
      <c r="K107" s="38">
        <v>81</v>
      </c>
      <c r="L107" s="39">
        <v>8.604211426598862</v>
      </c>
      <c r="M107" s="40">
        <v>3.281965675894297</v>
      </c>
      <c r="N107" s="39">
        <v>8.53723253525408</v>
      </c>
      <c r="O107" s="39">
        <v>8.490862533553848</v>
      </c>
      <c r="P107" s="1"/>
    </row>
    <row r="108" spans="1:16" ht="11.25" customHeight="1">
      <c r="A108" s="73" t="s">
        <v>92</v>
      </c>
      <c r="B108" s="74"/>
      <c r="C108" s="38">
        <v>1078</v>
      </c>
      <c r="D108" s="38">
        <v>344</v>
      </c>
      <c r="E108" s="38">
        <v>1363</v>
      </c>
      <c r="F108" s="38">
        <v>681</v>
      </c>
      <c r="G108" s="38">
        <v>682</v>
      </c>
      <c r="H108" s="38">
        <v>931</v>
      </c>
      <c r="I108" s="38">
        <v>560</v>
      </c>
      <c r="J108" s="38">
        <v>371</v>
      </c>
      <c r="K108" s="38">
        <v>36</v>
      </c>
      <c r="L108" s="39">
        <v>7.89818810582693</v>
      </c>
      <c r="M108" s="40">
        <v>2.520386556961469</v>
      </c>
      <c r="N108" s="39">
        <v>9.986299061449076</v>
      </c>
      <c r="O108" s="39">
        <v>6.821162455032347</v>
      </c>
      <c r="P108" s="1"/>
    </row>
    <row r="109" spans="1:16" ht="11.25" customHeight="1">
      <c r="A109" s="73" t="s">
        <v>93</v>
      </c>
      <c r="B109" s="74"/>
      <c r="C109" s="38">
        <v>1999</v>
      </c>
      <c r="D109" s="38">
        <v>423</v>
      </c>
      <c r="E109" s="38">
        <v>2346</v>
      </c>
      <c r="F109" s="38">
        <v>1242</v>
      </c>
      <c r="G109" s="38">
        <v>1104</v>
      </c>
      <c r="H109" s="38">
        <v>1075</v>
      </c>
      <c r="I109" s="38">
        <v>627</v>
      </c>
      <c r="J109" s="38">
        <v>448</v>
      </c>
      <c r="K109" s="38">
        <v>54</v>
      </c>
      <c r="L109" s="39">
        <v>10.080685829551186</v>
      </c>
      <c r="M109" s="40">
        <v>2.1331316187594553</v>
      </c>
      <c r="N109" s="39">
        <v>11.830559757942511</v>
      </c>
      <c r="O109" s="39">
        <v>5.5326814204837875</v>
      </c>
      <c r="P109" s="1"/>
    </row>
    <row r="110" spans="1:16" ht="11.25" customHeight="1">
      <c r="A110" s="73" t="s">
        <v>94</v>
      </c>
      <c r="B110" s="74"/>
      <c r="C110" s="41">
        <v>1786</v>
      </c>
      <c r="D110" s="41">
        <v>484</v>
      </c>
      <c r="E110" s="41">
        <v>2192</v>
      </c>
      <c r="F110" s="41">
        <v>1115</v>
      </c>
      <c r="G110" s="41">
        <v>1077</v>
      </c>
      <c r="H110" s="41">
        <v>885</v>
      </c>
      <c r="I110" s="41">
        <v>513</v>
      </c>
      <c r="J110" s="41">
        <v>372</v>
      </c>
      <c r="K110" s="41">
        <v>36</v>
      </c>
      <c r="L110" s="42">
        <v>9.807151642945001</v>
      </c>
      <c r="M110" s="40">
        <v>2.6577051484800562</v>
      </c>
      <c r="N110" s="39">
        <v>12.03654893691794</v>
      </c>
      <c r="O110" s="39">
        <v>4.859646810753822</v>
      </c>
      <c r="P110" s="1"/>
    </row>
    <row r="111" spans="1:16" ht="11.25" customHeight="1">
      <c r="A111" s="73" t="s">
        <v>95</v>
      </c>
      <c r="B111" s="74"/>
      <c r="C111" s="41">
        <v>1809</v>
      </c>
      <c r="D111" s="41">
        <v>425</v>
      </c>
      <c r="E111" s="41">
        <v>2441</v>
      </c>
      <c r="F111" s="41">
        <v>1257</v>
      </c>
      <c r="G111" s="41">
        <v>1184</v>
      </c>
      <c r="H111" s="41">
        <v>793</v>
      </c>
      <c r="I111" s="41">
        <v>457</v>
      </c>
      <c r="J111" s="41">
        <v>336</v>
      </c>
      <c r="K111" s="41">
        <v>45</v>
      </c>
      <c r="L111" s="42">
        <v>9.043191361727654</v>
      </c>
      <c r="M111" s="40">
        <v>2.1245750849830034</v>
      </c>
      <c r="N111" s="39">
        <v>12.202559488102379</v>
      </c>
      <c r="O111" s="39">
        <v>3.964207158568286</v>
      </c>
      <c r="P111" s="1"/>
    </row>
    <row r="112" spans="1:16" ht="11.25" customHeight="1">
      <c r="A112" s="73" t="s">
        <v>96</v>
      </c>
      <c r="B112" s="74"/>
      <c r="C112" s="41">
        <v>1734</v>
      </c>
      <c r="D112" s="41">
        <v>412</v>
      </c>
      <c r="E112" s="41">
        <v>2255</v>
      </c>
      <c r="F112" s="41">
        <v>1187</v>
      </c>
      <c r="G112" s="41">
        <v>1068</v>
      </c>
      <c r="H112" s="41">
        <v>884</v>
      </c>
      <c r="I112" s="41">
        <v>512</v>
      </c>
      <c r="J112" s="41">
        <v>372</v>
      </c>
      <c r="K112" s="41">
        <v>56</v>
      </c>
      <c r="L112" s="42">
        <v>8.818279367565616</v>
      </c>
      <c r="M112" s="43">
        <v>2.0952313145542294</v>
      </c>
      <c r="N112" s="42">
        <v>11.467831588154823</v>
      </c>
      <c r="O112" s="42">
        <v>4.495593403072667</v>
      </c>
      <c r="P112" s="1"/>
    </row>
    <row r="113" spans="1:16" ht="11.25" customHeight="1">
      <c r="A113" s="75" t="s">
        <v>97</v>
      </c>
      <c r="B113" s="76"/>
      <c r="C113" s="44">
        <v>904</v>
      </c>
      <c r="D113" s="44">
        <v>234</v>
      </c>
      <c r="E113" s="44">
        <v>1288</v>
      </c>
      <c r="F113" s="44">
        <v>661</v>
      </c>
      <c r="G113" s="44">
        <v>627</v>
      </c>
      <c r="H113" s="44">
        <v>686</v>
      </c>
      <c r="I113" s="44">
        <v>380</v>
      </c>
      <c r="J113" s="44">
        <v>306</v>
      </c>
      <c r="K113" s="44">
        <v>23</v>
      </c>
      <c r="L113" s="45">
        <v>6.355544931734135</v>
      </c>
      <c r="M113" s="43">
        <v>1.6451299933913581</v>
      </c>
      <c r="N113" s="42">
        <v>9.055245433709699</v>
      </c>
      <c r="O113" s="42">
        <v>4.822902459258426</v>
      </c>
      <c r="P113" s="1"/>
    </row>
    <row r="114" spans="1:16" s="13" customFormat="1" ht="14.25" customHeight="1">
      <c r="A114" s="26" t="s">
        <v>78</v>
      </c>
      <c r="B114" s="27" t="s">
        <v>102</v>
      </c>
      <c r="C114" s="58">
        <f>SUM(C115:C126)</f>
        <v>11265</v>
      </c>
      <c r="D114" s="58">
        <f aca="true" t="shared" si="4" ref="D114:K114">SUM(D115:D126)</f>
        <v>3208</v>
      </c>
      <c r="E114" s="58">
        <f t="shared" si="4"/>
        <v>13721</v>
      </c>
      <c r="F114" s="58">
        <f t="shared" si="4"/>
        <v>6976</v>
      </c>
      <c r="G114" s="58">
        <f t="shared" si="4"/>
        <v>6745</v>
      </c>
      <c r="H114" s="58">
        <f t="shared" si="4"/>
        <v>7091</v>
      </c>
      <c r="I114" s="58">
        <f t="shared" si="4"/>
        <v>4240</v>
      </c>
      <c r="J114" s="58">
        <f t="shared" si="4"/>
        <v>2851</v>
      </c>
      <c r="K114" s="58">
        <f t="shared" si="4"/>
        <v>346</v>
      </c>
      <c r="L114" s="59">
        <v>8.893811912260354</v>
      </c>
      <c r="M114" s="60">
        <v>2.5327428863321098</v>
      </c>
      <c r="N114" s="59">
        <v>10.832844496060748</v>
      </c>
      <c r="O114" s="59">
        <v>5.598403929856917</v>
      </c>
      <c r="P114" s="12"/>
    </row>
    <row r="115" spans="1:16" ht="11.25" customHeight="1">
      <c r="A115" s="8"/>
      <c r="B115" s="7" t="s">
        <v>79</v>
      </c>
      <c r="C115" s="46">
        <v>1030</v>
      </c>
      <c r="D115" s="46">
        <v>249</v>
      </c>
      <c r="E115" s="46">
        <v>1126</v>
      </c>
      <c r="F115" s="46">
        <v>567</v>
      </c>
      <c r="G115" s="46">
        <v>559</v>
      </c>
      <c r="H115" s="46">
        <v>661</v>
      </c>
      <c r="I115" s="46">
        <v>391</v>
      </c>
      <c r="J115" s="46">
        <v>270</v>
      </c>
      <c r="K115" s="46">
        <v>28</v>
      </c>
      <c r="L115" s="47">
        <v>9.758323589484066</v>
      </c>
      <c r="M115" s="54">
        <v>2.359051042506342</v>
      </c>
      <c r="N115" s="47">
        <v>10.667837244426268</v>
      </c>
      <c r="O115" s="47">
        <v>6.262380478299967</v>
      </c>
      <c r="P115" s="1"/>
    </row>
    <row r="116" spans="1:16" ht="11.25" customHeight="1">
      <c r="A116" s="8"/>
      <c r="B116" s="7" t="s">
        <v>80</v>
      </c>
      <c r="C116" s="46">
        <v>764</v>
      </c>
      <c r="D116" s="46">
        <v>244</v>
      </c>
      <c r="E116" s="46">
        <v>985</v>
      </c>
      <c r="F116" s="46">
        <v>511</v>
      </c>
      <c r="G116" s="46">
        <v>474</v>
      </c>
      <c r="H116" s="46">
        <v>575</v>
      </c>
      <c r="I116" s="46">
        <v>332</v>
      </c>
      <c r="J116" s="46">
        <v>243</v>
      </c>
      <c r="K116" s="46">
        <v>25</v>
      </c>
      <c r="L116" s="47">
        <v>7.238212837248374</v>
      </c>
      <c r="M116" s="54">
        <v>2.3116805396447684</v>
      </c>
      <c r="N116" s="47">
        <v>9.331989063729905</v>
      </c>
      <c r="O116" s="47">
        <v>5.44760782908091</v>
      </c>
      <c r="P116" s="1"/>
    </row>
    <row r="117" spans="1:16" ht="11.25" customHeight="1">
      <c r="A117" s="8"/>
      <c r="B117" s="7" t="s">
        <v>81</v>
      </c>
      <c r="C117" s="46">
        <v>992</v>
      </c>
      <c r="D117" s="46">
        <v>325</v>
      </c>
      <c r="E117" s="46">
        <v>1190</v>
      </c>
      <c r="F117" s="46">
        <v>605</v>
      </c>
      <c r="G117" s="46">
        <v>585</v>
      </c>
      <c r="H117" s="46">
        <v>656</v>
      </c>
      <c r="I117" s="46">
        <v>386</v>
      </c>
      <c r="J117" s="46">
        <v>270</v>
      </c>
      <c r="K117" s="46">
        <v>29</v>
      </c>
      <c r="L117" s="47">
        <v>9.398307767736108</v>
      </c>
      <c r="M117" s="54">
        <v>3.0790826860022533</v>
      </c>
      <c r="N117" s="47">
        <v>11.274179681054404</v>
      </c>
      <c r="O117" s="47">
        <v>6.215009975438394</v>
      </c>
      <c r="P117" s="1"/>
    </row>
    <row r="118" spans="1:16" ht="11.25" customHeight="1">
      <c r="A118" s="8"/>
      <c r="B118" s="7" t="s">
        <v>82</v>
      </c>
      <c r="C118" s="46">
        <v>892</v>
      </c>
      <c r="D118" s="46">
        <v>236</v>
      </c>
      <c r="E118" s="46">
        <v>1062</v>
      </c>
      <c r="F118" s="46">
        <v>542</v>
      </c>
      <c r="G118" s="46">
        <v>520</v>
      </c>
      <c r="H118" s="46">
        <v>584</v>
      </c>
      <c r="I118" s="46">
        <v>356</v>
      </c>
      <c r="J118" s="46">
        <v>228</v>
      </c>
      <c r="K118" s="46">
        <v>36</v>
      </c>
      <c r="L118" s="47">
        <v>8.450897710504645</v>
      </c>
      <c r="M118" s="54">
        <v>2.2358877350662514</v>
      </c>
      <c r="N118" s="47">
        <v>10.061494807798132</v>
      </c>
      <c r="O118" s="47">
        <v>5.532874734231742</v>
      </c>
      <c r="P118" s="1"/>
    </row>
    <row r="119" spans="1:16" ht="11.25" customHeight="1">
      <c r="A119" s="8"/>
      <c r="B119" s="7" t="s">
        <v>83</v>
      </c>
      <c r="C119" s="46">
        <v>1049</v>
      </c>
      <c r="D119" s="46">
        <v>255</v>
      </c>
      <c r="E119" s="46">
        <v>1155</v>
      </c>
      <c r="F119" s="46">
        <v>599</v>
      </c>
      <c r="G119" s="46">
        <v>556</v>
      </c>
      <c r="H119" s="46">
        <v>611</v>
      </c>
      <c r="I119" s="46">
        <v>354</v>
      </c>
      <c r="J119" s="46">
        <v>257</v>
      </c>
      <c r="K119" s="46">
        <v>33</v>
      </c>
      <c r="L119" s="47">
        <v>9.938331500358041</v>
      </c>
      <c r="M119" s="54">
        <v>2.4158956459402297</v>
      </c>
      <c r="N119" s="47">
        <v>10.942586161023392</v>
      </c>
      <c r="O119" s="47">
        <v>5.788675449684236</v>
      </c>
      <c r="P119" s="1"/>
    </row>
    <row r="120" spans="1:16" ht="11.25" customHeight="1">
      <c r="A120" s="8"/>
      <c r="B120" s="7" t="s">
        <v>84</v>
      </c>
      <c r="C120" s="46">
        <v>944</v>
      </c>
      <c r="D120" s="46">
        <v>250</v>
      </c>
      <c r="E120" s="46">
        <v>1181</v>
      </c>
      <c r="F120" s="46">
        <v>602</v>
      </c>
      <c r="G120" s="46">
        <v>579</v>
      </c>
      <c r="H120" s="46">
        <v>562</v>
      </c>
      <c r="I120" s="46">
        <v>356</v>
      </c>
      <c r="J120" s="46">
        <v>206</v>
      </c>
      <c r="K120" s="46">
        <v>28</v>
      </c>
      <c r="L120" s="47">
        <v>8.943550940265006</v>
      </c>
      <c r="M120" s="54">
        <v>2.3685251430786565</v>
      </c>
      <c r="N120" s="47">
        <v>11.188912775903573</v>
      </c>
      <c r="O120" s="47">
        <v>5.324444521640819</v>
      </c>
      <c r="P120" s="1"/>
    </row>
    <row r="121" spans="1:16" ht="16.5" customHeight="1">
      <c r="A121" s="8"/>
      <c r="B121" s="7" t="s">
        <v>85</v>
      </c>
      <c r="C121" s="46">
        <v>898</v>
      </c>
      <c r="D121" s="46">
        <v>263</v>
      </c>
      <c r="E121" s="46">
        <v>1183</v>
      </c>
      <c r="F121" s="46">
        <v>601</v>
      </c>
      <c r="G121" s="46">
        <v>582</v>
      </c>
      <c r="H121" s="46">
        <v>553</v>
      </c>
      <c r="I121" s="46">
        <v>352</v>
      </c>
      <c r="J121" s="46">
        <v>201</v>
      </c>
      <c r="K121" s="46">
        <v>28</v>
      </c>
      <c r="L121" s="47">
        <v>8.507742313938534</v>
      </c>
      <c r="M121" s="54">
        <v>2.4916884505187467</v>
      </c>
      <c r="N121" s="47">
        <v>11.2078609770482</v>
      </c>
      <c r="O121" s="47">
        <v>5.239177616489988</v>
      </c>
      <c r="P121" s="1"/>
    </row>
    <row r="122" spans="1:16" ht="11.25" customHeight="1">
      <c r="A122" s="8"/>
      <c r="B122" s="7" t="s">
        <v>86</v>
      </c>
      <c r="C122" s="46">
        <v>785</v>
      </c>
      <c r="D122" s="46">
        <v>296</v>
      </c>
      <c r="E122" s="46">
        <v>1174</v>
      </c>
      <c r="F122" s="46">
        <v>592</v>
      </c>
      <c r="G122" s="46">
        <v>582</v>
      </c>
      <c r="H122" s="46">
        <v>533</v>
      </c>
      <c r="I122" s="46">
        <v>315</v>
      </c>
      <c r="J122" s="46">
        <v>218</v>
      </c>
      <c r="K122" s="46">
        <v>32</v>
      </c>
      <c r="L122" s="47">
        <v>7.437168949266981</v>
      </c>
      <c r="M122" s="54">
        <v>2.804333769405129</v>
      </c>
      <c r="N122" s="47">
        <v>11.12259407189737</v>
      </c>
      <c r="O122" s="47">
        <v>5.049695605043696</v>
      </c>
      <c r="P122" s="1"/>
    </row>
    <row r="123" spans="1:16" ht="11.25" customHeight="1">
      <c r="A123" s="8"/>
      <c r="B123" s="7" t="s">
        <v>87</v>
      </c>
      <c r="C123" s="46">
        <v>732</v>
      </c>
      <c r="D123" s="46">
        <v>247</v>
      </c>
      <c r="E123" s="46">
        <v>1192</v>
      </c>
      <c r="F123" s="46">
        <v>593</v>
      </c>
      <c r="G123" s="46">
        <v>599</v>
      </c>
      <c r="H123" s="46">
        <v>516</v>
      </c>
      <c r="I123" s="46">
        <v>305</v>
      </c>
      <c r="J123" s="46">
        <v>211</v>
      </c>
      <c r="K123" s="46">
        <v>25</v>
      </c>
      <c r="L123" s="47">
        <v>6.935041618934306</v>
      </c>
      <c r="M123" s="54">
        <v>2.3401028413617126</v>
      </c>
      <c r="N123" s="47">
        <v>11.293127882199034</v>
      </c>
      <c r="O123" s="47">
        <v>4.888635895314347</v>
      </c>
      <c r="P123" s="1"/>
    </row>
    <row r="124" spans="1:16" ht="11.25" customHeight="1">
      <c r="A124" s="8"/>
      <c r="B124" s="7" t="s">
        <v>88</v>
      </c>
      <c r="C124" s="46">
        <v>1001</v>
      </c>
      <c r="D124" s="46">
        <v>283</v>
      </c>
      <c r="E124" s="46">
        <v>1240</v>
      </c>
      <c r="F124" s="46">
        <v>588</v>
      </c>
      <c r="G124" s="46">
        <v>652</v>
      </c>
      <c r="H124" s="46">
        <v>542</v>
      </c>
      <c r="I124" s="46">
        <v>335</v>
      </c>
      <c r="J124" s="46">
        <v>207</v>
      </c>
      <c r="K124" s="46">
        <v>26</v>
      </c>
      <c r="L124" s="47">
        <v>9.48357467288694</v>
      </c>
      <c r="M124" s="54">
        <v>2.681170461965039</v>
      </c>
      <c r="N124" s="47">
        <v>11.747884709670135</v>
      </c>
      <c r="O124" s="47">
        <v>5.134962510194527</v>
      </c>
      <c r="P124" s="1"/>
    </row>
    <row r="125" spans="1:16" ht="11.25" customHeight="1">
      <c r="A125" s="8"/>
      <c r="B125" s="7" t="s">
        <v>89</v>
      </c>
      <c r="C125" s="46">
        <v>1130</v>
      </c>
      <c r="D125" s="46">
        <v>262</v>
      </c>
      <c r="E125" s="46">
        <v>1087</v>
      </c>
      <c r="F125" s="46">
        <v>577</v>
      </c>
      <c r="G125" s="46">
        <v>510</v>
      </c>
      <c r="H125" s="46">
        <v>623</v>
      </c>
      <c r="I125" s="46">
        <v>374</v>
      </c>
      <c r="J125" s="46">
        <v>249</v>
      </c>
      <c r="K125" s="46">
        <v>25</v>
      </c>
      <c r="L125" s="47">
        <v>10.705733646715528</v>
      </c>
      <c r="M125" s="54">
        <v>2.482214349946432</v>
      </c>
      <c r="N125" s="47">
        <v>10.298347322105997</v>
      </c>
      <c r="O125" s="47">
        <v>5.902364656552011</v>
      </c>
      <c r="P125" s="1"/>
    </row>
    <row r="126" spans="1:16" ht="11.25" customHeight="1">
      <c r="A126" s="8"/>
      <c r="B126" s="7" t="s">
        <v>90</v>
      </c>
      <c r="C126" s="46">
        <v>1048</v>
      </c>
      <c r="D126" s="46">
        <v>298</v>
      </c>
      <c r="E126" s="46">
        <v>1146</v>
      </c>
      <c r="F126" s="46">
        <v>599</v>
      </c>
      <c r="G126" s="46">
        <v>547</v>
      </c>
      <c r="H126" s="46">
        <v>675</v>
      </c>
      <c r="I126" s="46">
        <v>384</v>
      </c>
      <c r="J126" s="46">
        <v>291</v>
      </c>
      <c r="K126" s="46">
        <v>31</v>
      </c>
      <c r="L126" s="47">
        <v>9.928857399785729</v>
      </c>
      <c r="M126" s="54">
        <v>2.8232819705497585</v>
      </c>
      <c r="N126" s="47">
        <v>10.857319255872559</v>
      </c>
      <c r="O126" s="47">
        <v>6.395017886312372</v>
      </c>
      <c r="P126" s="1"/>
    </row>
    <row r="127" spans="1:16" ht="16.5" customHeight="1">
      <c r="A127" s="73" t="s">
        <v>91</v>
      </c>
      <c r="B127" s="74"/>
      <c r="C127" s="46">
        <v>1638</v>
      </c>
      <c r="D127" s="46">
        <v>632</v>
      </c>
      <c r="E127" s="46">
        <v>1804</v>
      </c>
      <c r="F127" s="46">
        <v>951</v>
      </c>
      <c r="G127" s="46">
        <v>853</v>
      </c>
      <c r="H127" s="46">
        <v>1592</v>
      </c>
      <c r="I127" s="46">
        <v>1035</v>
      </c>
      <c r="J127" s="46">
        <v>557</v>
      </c>
      <c r="K127" s="46">
        <v>66</v>
      </c>
      <c r="L127" s="47">
        <v>8.355395044914074</v>
      </c>
      <c r="M127" s="54">
        <v>3.2238154263648933</v>
      </c>
      <c r="N127" s="47">
        <v>9.202156691712448</v>
      </c>
      <c r="O127" s="47">
        <v>8.120750251222958</v>
      </c>
      <c r="P127" s="1"/>
    </row>
    <row r="128" spans="1:16" ht="11.25" customHeight="1">
      <c r="A128" s="73" t="s">
        <v>92</v>
      </c>
      <c r="B128" s="74"/>
      <c r="C128" s="46">
        <v>1120</v>
      </c>
      <c r="D128" s="46">
        <v>336</v>
      </c>
      <c r="E128" s="46">
        <v>1440</v>
      </c>
      <c r="F128" s="46">
        <v>743</v>
      </c>
      <c r="G128" s="46">
        <v>697</v>
      </c>
      <c r="H128" s="46">
        <v>997</v>
      </c>
      <c r="I128" s="46">
        <v>587</v>
      </c>
      <c r="J128" s="46">
        <v>410</v>
      </c>
      <c r="K128" s="46">
        <v>47</v>
      </c>
      <c r="L128" s="47">
        <v>8.138647676488754</v>
      </c>
      <c r="M128" s="54">
        <v>2.4415943029466267</v>
      </c>
      <c r="N128" s="47">
        <v>10.46397558405697</v>
      </c>
      <c r="O128" s="47">
        <v>7.244849762017222</v>
      </c>
      <c r="P128" s="1"/>
    </row>
    <row r="129" spans="1:16" ht="11.25" customHeight="1">
      <c r="A129" s="73" t="s">
        <v>93</v>
      </c>
      <c r="B129" s="74"/>
      <c r="C129" s="46">
        <v>2123</v>
      </c>
      <c r="D129" s="46">
        <v>465</v>
      </c>
      <c r="E129" s="46">
        <v>2277</v>
      </c>
      <c r="F129" s="46">
        <v>1200</v>
      </c>
      <c r="G129" s="46">
        <v>1077</v>
      </c>
      <c r="H129" s="46">
        <v>1044</v>
      </c>
      <c r="I129" s="46">
        <v>622</v>
      </c>
      <c r="J129" s="46">
        <v>422</v>
      </c>
      <c r="K129" s="46">
        <v>38</v>
      </c>
      <c r="L129" s="47">
        <v>10.541525566799407</v>
      </c>
      <c r="M129" s="54">
        <v>2.30890691877613</v>
      </c>
      <c r="N129" s="47">
        <v>11.306195815168277</v>
      </c>
      <c r="O129" s="47">
        <v>5.183868436994151</v>
      </c>
      <c r="P129" s="1"/>
    </row>
    <row r="130" spans="1:16" ht="11.25" customHeight="1">
      <c r="A130" s="73" t="s">
        <v>94</v>
      </c>
      <c r="B130" s="74"/>
      <c r="C130" s="48">
        <v>1901</v>
      </c>
      <c r="D130" s="48">
        <v>504</v>
      </c>
      <c r="E130" s="48">
        <v>2176</v>
      </c>
      <c r="F130" s="48">
        <v>1091</v>
      </c>
      <c r="G130" s="48">
        <v>1085</v>
      </c>
      <c r="H130" s="48">
        <v>931</v>
      </c>
      <c r="I130" s="48">
        <v>546</v>
      </c>
      <c r="J130" s="48">
        <v>385</v>
      </c>
      <c r="K130" s="48">
        <v>39</v>
      </c>
      <c r="L130" s="49">
        <v>10.160504978700889</v>
      </c>
      <c r="M130" s="54">
        <v>2.6937898523225923</v>
      </c>
      <c r="N130" s="47">
        <v>11.63033079098008</v>
      </c>
      <c r="O130" s="47">
        <v>4.97602847720701</v>
      </c>
      <c r="P130" s="1"/>
    </row>
    <row r="131" spans="1:16" ht="11.25" customHeight="1">
      <c r="A131" s="73" t="s">
        <v>95</v>
      </c>
      <c r="B131" s="74"/>
      <c r="C131" s="48">
        <v>1743</v>
      </c>
      <c r="D131" s="48">
        <v>537</v>
      </c>
      <c r="E131" s="48">
        <v>2448</v>
      </c>
      <c r="F131" s="48">
        <v>1225</v>
      </c>
      <c r="G131" s="48">
        <v>1223</v>
      </c>
      <c r="H131" s="48">
        <v>859</v>
      </c>
      <c r="I131" s="48">
        <v>513</v>
      </c>
      <c r="J131" s="48">
        <v>346</v>
      </c>
      <c r="K131" s="48">
        <v>62</v>
      </c>
      <c r="L131" s="49">
        <v>8.666898712147582</v>
      </c>
      <c r="M131" s="54">
        <v>2.670180498234797</v>
      </c>
      <c r="N131" s="47">
        <v>12.172442941673712</v>
      </c>
      <c r="O131" s="47">
        <v>4.271294316543185</v>
      </c>
      <c r="P131" s="1"/>
    </row>
    <row r="132" spans="1:16" ht="11.25" customHeight="1">
      <c r="A132" s="73" t="s">
        <v>96</v>
      </c>
      <c r="B132" s="74"/>
      <c r="C132" s="48">
        <v>1796</v>
      </c>
      <c r="D132" s="48">
        <v>452</v>
      </c>
      <c r="E132" s="48">
        <v>2177</v>
      </c>
      <c r="F132" s="48">
        <v>1072</v>
      </c>
      <c r="G132" s="48">
        <v>1105</v>
      </c>
      <c r="H132" s="48">
        <v>946</v>
      </c>
      <c r="I132" s="48">
        <v>546</v>
      </c>
      <c r="J132" s="48">
        <v>400</v>
      </c>
      <c r="K132" s="48">
        <v>60</v>
      </c>
      <c r="L132" s="49">
        <v>9.042438034629114</v>
      </c>
      <c r="M132" s="54">
        <v>2.275713803815345</v>
      </c>
      <c r="N132" s="47">
        <v>10.960683519703553</v>
      </c>
      <c r="O132" s="47">
        <v>4.76288773984362</v>
      </c>
      <c r="P132" s="1"/>
    </row>
    <row r="133" spans="1:16" s="24" customFormat="1" ht="12" customHeight="1" thickBot="1">
      <c r="A133" s="77" t="s">
        <v>97</v>
      </c>
      <c r="B133" s="78"/>
      <c r="C133" s="50">
        <v>944</v>
      </c>
      <c r="D133" s="50">
        <v>282</v>
      </c>
      <c r="E133" s="50">
        <v>1399</v>
      </c>
      <c r="F133" s="50">
        <v>694</v>
      </c>
      <c r="G133" s="50">
        <v>705</v>
      </c>
      <c r="H133" s="50">
        <v>722</v>
      </c>
      <c r="I133" s="50">
        <v>391</v>
      </c>
      <c r="J133" s="50">
        <v>331</v>
      </c>
      <c r="K133" s="50">
        <v>34</v>
      </c>
      <c r="L133" s="51">
        <v>6.522264828825095</v>
      </c>
      <c r="M133" s="55">
        <v>1.948388434034615</v>
      </c>
      <c r="N133" s="52">
        <v>9.665941202888037</v>
      </c>
      <c r="O133" s="52">
        <v>4.988427125436142</v>
      </c>
      <c r="P133" s="25"/>
    </row>
    <row r="134" spans="1:16" ht="12" customHeight="1" thickTop="1">
      <c r="A134" s="1"/>
      <c r="B134" s="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1"/>
    </row>
    <row r="135" ht="12.75" customHeight="1">
      <c r="K135" s="57"/>
    </row>
  </sheetData>
  <mergeCells count="28">
    <mergeCell ref="A130:B130"/>
    <mergeCell ref="A131:B131"/>
    <mergeCell ref="A132:B132"/>
    <mergeCell ref="A133:B133"/>
    <mergeCell ref="A127:B127"/>
    <mergeCell ref="A128:B128"/>
    <mergeCell ref="A129:B129"/>
    <mergeCell ref="A109:B109"/>
    <mergeCell ref="A110:B110"/>
    <mergeCell ref="A111:B111"/>
    <mergeCell ref="A112:B112"/>
    <mergeCell ref="A113:B113"/>
    <mergeCell ref="K74:K75"/>
    <mergeCell ref="L74:O74"/>
    <mergeCell ref="A74:B75"/>
    <mergeCell ref="C74:C75"/>
    <mergeCell ref="D74:D75"/>
    <mergeCell ref="E74:G74"/>
    <mergeCell ref="A107:B107"/>
    <mergeCell ref="A108:B108"/>
    <mergeCell ref="H9:J9"/>
    <mergeCell ref="H74:J74"/>
    <mergeCell ref="K9:K10"/>
    <mergeCell ref="L9:O9"/>
    <mergeCell ref="A9:B10"/>
    <mergeCell ref="C9:C10"/>
    <mergeCell ref="D9:D10"/>
    <mergeCell ref="E9:G9"/>
  </mergeCells>
  <printOptions/>
  <pageMargins left="0.6692913385826772" right="0.6692913385826772" top="0.984251968503937" bottom="0.5905511811023623" header="0" footer="0"/>
  <pageSetup horizontalDpi="300" verticalDpi="300" orientation="portrait" paperSize="9" scale="95" r:id="rId1"/>
  <rowBreaks count="1" manualBreakCount="1"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2003-03-19T23:35:07Z</cp:lastPrinted>
  <dcterms:created xsi:type="dcterms:W3CDTF">1997-10-22T09:03:33Z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