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表１２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<sst xmlns="http://schemas.openxmlformats.org/spreadsheetml/2006/main" count="37" uniqueCount="21">
  <si>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区　　　　別</t>
  </si>
  <si>
    <t>商　　　　店　　　　数</t>
  </si>
  <si>
    <t>従　　業　　者　　数</t>
  </si>
  <si>
    <t>年　間　商　品　販　売　額</t>
  </si>
  <si>
    <t>平成６年</t>
  </si>
  <si>
    <t>平成９年</t>
  </si>
  <si>
    <t>増減率</t>
  </si>
  <si>
    <t>構成比</t>
  </si>
  <si>
    <t>店</t>
  </si>
  <si>
    <t>％</t>
  </si>
  <si>
    <t>人</t>
  </si>
  <si>
    <t>百万円</t>
  </si>
  <si>
    <t>総        数</t>
  </si>
  <si>
    <t>川   崎   区</t>
  </si>
  <si>
    <t>幸        区</t>
  </si>
  <si>
    <t>中   原   区</t>
  </si>
  <si>
    <t>高   津   区</t>
  </si>
  <si>
    <t>宮   前   区</t>
  </si>
  <si>
    <t>多   摩   区</t>
  </si>
  <si>
    <t>麻   生   区</t>
  </si>
  <si>
    <t>表12 小売業の区別商店数、従業者数及び年間商品販売額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</si>
</sst>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8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7" fillId="0" borderId="0" xfId="0" applyFont="1" applyAlignment="1">
      <alignment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3" fillId="0" borderId="2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workbookViewId="0" topLeftCell="A1">
      <selection activeCell="A1" sqref="A1:M1"/>
    </sheetView>
  </sheetViews>
  <sheetFormatPr defaultColWidth="8.796875" defaultRowHeight="14.25"/>
  <cols>
    <col min="1" max="1" width="12.59765625" style="0" customWidth="1"/>
    <col min="2" max="3" width="7.59765625" style="0" customWidth="1"/>
    <col min="4" max="4" width="6.8984375" style="0" customWidth="1"/>
    <col min="5" max="5" width="6.09765625" style="0" customWidth="1"/>
    <col min="6" max="7" width="7.8984375" style="0" customWidth="1"/>
    <col min="8" max="8" width="6.8984375" style="0" customWidth="1"/>
    <col min="9" max="9" width="6.09765625" style="0" customWidth="1"/>
    <col min="10" max="11" width="9.59765625" style="0" customWidth="1"/>
    <col min="12" max="12" width="6.8984375" style="0" customWidth="1"/>
    <col min="13" max="13" width="6.09765625" style="0" customWidth="1"/>
  </cols>
  <sheetData>
    <row r="1" spans="1:13" ht="33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3" customFormat="1" ht="18" customHeight="1">
      <c r="A2" s="21" t="s">
        <v>0</v>
      </c>
      <c r="B2" s="22" t="s">
        <v>1</v>
      </c>
      <c r="C2" s="23"/>
      <c r="D2" s="23"/>
      <c r="E2" s="23"/>
      <c r="F2" s="22" t="s">
        <v>2</v>
      </c>
      <c r="G2" s="23"/>
      <c r="H2" s="23"/>
      <c r="I2" s="24"/>
      <c r="J2" s="22" t="s">
        <v>3</v>
      </c>
      <c r="K2" s="23"/>
      <c r="L2" s="23"/>
      <c r="M2" s="24"/>
    </row>
    <row r="3" spans="1:13" s="3" customFormat="1" ht="18" customHeight="1">
      <c r="A3" s="22"/>
      <c r="B3" s="4" t="s">
        <v>4</v>
      </c>
      <c r="C3" s="4" t="s">
        <v>5</v>
      </c>
      <c r="D3" s="4" t="s">
        <v>6</v>
      </c>
      <c r="E3" s="4" t="s">
        <v>7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4</v>
      </c>
      <c r="K3" s="4" t="s">
        <v>5</v>
      </c>
      <c r="L3" s="4" t="s">
        <v>6</v>
      </c>
      <c r="M3" s="5" t="s">
        <v>7</v>
      </c>
    </row>
    <row r="4" spans="1:13" s="3" customFormat="1" ht="10.5" customHeight="1">
      <c r="A4" s="6"/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10</v>
      </c>
      <c r="H4" s="7" t="s">
        <v>9</v>
      </c>
      <c r="I4" s="7" t="s">
        <v>9</v>
      </c>
      <c r="J4" s="7" t="s">
        <v>11</v>
      </c>
      <c r="K4" s="7" t="s">
        <v>11</v>
      </c>
      <c r="L4" s="7" t="s">
        <v>9</v>
      </c>
      <c r="M4" s="8" t="s">
        <v>9</v>
      </c>
    </row>
    <row r="5" spans="1:13" s="13" customFormat="1" ht="21" customHeight="1">
      <c r="A5" s="9" t="s">
        <v>12</v>
      </c>
      <c r="B5" s="10">
        <v>9815</v>
      </c>
      <c r="C5" s="10">
        <v>9104</v>
      </c>
      <c r="D5" s="11">
        <f aca="true" t="shared" si="0" ref="D5:D12">(C5/B5-1)*100</f>
        <v>-7.244014263881815</v>
      </c>
      <c r="E5" s="11">
        <v>100</v>
      </c>
      <c r="F5" s="10">
        <v>56892</v>
      </c>
      <c r="G5" s="10">
        <v>56712</v>
      </c>
      <c r="H5" s="11">
        <f aca="true" t="shared" si="1" ref="H5:H12">(G5/F5-1)*100</f>
        <v>-0.31638894747944013</v>
      </c>
      <c r="I5" s="11">
        <v>100</v>
      </c>
      <c r="J5" s="10">
        <v>1157491</v>
      </c>
      <c r="K5" s="10">
        <v>1101814</v>
      </c>
      <c r="L5" s="11">
        <f aca="true" t="shared" si="2" ref="L5:L12">(K5/J5-1)*100</f>
        <v>-4.810145392059207</v>
      </c>
      <c r="M5" s="12">
        <v>100</v>
      </c>
    </row>
    <row r="6" spans="1:13" s="17" customFormat="1" ht="13.5" customHeight="1">
      <c r="A6" s="1" t="s">
        <v>13</v>
      </c>
      <c r="B6" s="14">
        <v>2832</v>
      </c>
      <c r="C6" s="14">
        <v>2561</v>
      </c>
      <c r="D6" s="15">
        <f t="shared" si="0"/>
        <v>-9.56920903954802</v>
      </c>
      <c r="E6" s="15">
        <f aca="true" t="shared" si="3" ref="E6:E12">C6/$C$5*100</f>
        <v>28.130492091388398</v>
      </c>
      <c r="F6" s="14">
        <v>15739</v>
      </c>
      <c r="G6" s="14">
        <v>14706</v>
      </c>
      <c r="H6" s="15">
        <f t="shared" si="1"/>
        <v>-6.563314060613767</v>
      </c>
      <c r="I6" s="15">
        <f aca="true" t="shared" si="4" ref="I6:I12">G6/$G$5*100</f>
        <v>25.931019889970376</v>
      </c>
      <c r="J6" s="14">
        <v>353868</v>
      </c>
      <c r="K6" s="14">
        <v>316939</v>
      </c>
      <c r="L6" s="15">
        <f t="shared" si="2"/>
        <v>-10.43581222376705</v>
      </c>
      <c r="M6" s="16">
        <f aca="true" t="shared" si="5" ref="M6:M12">K6/$K$5*100</f>
        <v>28.765199933927143</v>
      </c>
    </row>
    <row r="7" spans="1:13" s="17" customFormat="1" ht="13.5" customHeight="1">
      <c r="A7" s="1" t="s">
        <v>14</v>
      </c>
      <c r="B7" s="14">
        <v>1322</v>
      </c>
      <c r="C7" s="14">
        <v>1178</v>
      </c>
      <c r="D7" s="15">
        <f t="shared" si="0"/>
        <v>-10.892586989409981</v>
      </c>
      <c r="E7" s="15">
        <f t="shared" si="3"/>
        <v>12.939367311072056</v>
      </c>
      <c r="F7" s="14">
        <v>5965</v>
      </c>
      <c r="G7" s="14">
        <v>5928</v>
      </c>
      <c r="H7" s="15">
        <f t="shared" si="1"/>
        <v>-0.6202849958088841</v>
      </c>
      <c r="I7" s="15">
        <f t="shared" si="4"/>
        <v>10.452814219212865</v>
      </c>
      <c r="J7" s="14">
        <v>111989</v>
      </c>
      <c r="K7" s="14">
        <v>103378</v>
      </c>
      <c r="L7" s="15">
        <f t="shared" si="2"/>
        <v>-7.689148041325488</v>
      </c>
      <c r="M7" s="16">
        <f t="shared" si="5"/>
        <v>9.382527359427272</v>
      </c>
    </row>
    <row r="8" spans="1:13" s="17" customFormat="1" ht="13.5" customHeight="1">
      <c r="A8" s="1" t="s">
        <v>15</v>
      </c>
      <c r="B8" s="14">
        <v>1857</v>
      </c>
      <c r="C8" s="14">
        <v>1766</v>
      </c>
      <c r="D8" s="15">
        <f t="shared" si="0"/>
        <v>-4.900376952073238</v>
      </c>
      <c r="E8" s="15">
        <f t="shared" si="3"/>
        <v>19.398066783831283</v>
      </c>
      <c r="F8" s="14">
        <v>9428</v>
      </c>
      <c r="G8" s="14">
        <v>9803</v>
      </c>
      <c r="H8" s="15">
        <f t="shared" si="1"/>
        <v>3.9775137887144707</v>
      </c>
      <c r="I8" s="15">
        <f t="shared" si="4"/>
        <v>17.28558329806743</v>
      </c>
      <c r="J8" s="14">
        <v>169373</v>
      </c>
      <c r="K8" s="14">
        <v>165547</v>
      </c>
      <c r="L8" s="15">
        <f t="shared" si="2"/>
        <v>-2.258919662519998</v>
      </c>
      <c r="M8" s="16">
        <f t="shared" si="5"/>
        <v>15.024949764660821</v>
      </c>
    </row>
    <row r="9" spans="1:13" s="17" customFormat="1" ht="13.5" customHeight="1">
      <c r="A9" s="1" t="s">
        <v>16</v>
      </c>
      <c r="B9" s="14">
        <v>1140</v>
      </c>
      <c r="C9" s="14">
        <v>1064</v>
      </c>
      <c r="D9" s="15">
        <f t="shared" si="0"/>
        <v>-6.666666666666665</v>
      </c>
      <c r="E9" s="15">
        <f t="shared" si="3"/>
        <v>11.687170474516696</v>
      </c>
      <c r="F9" s="14">
        <v>7036</v>
      </c>
      <c r="G9" s="14">
        <v>7238</v>
      </c>
      <c r="H9" s="15">
        <f t="shared" si="1"/>
        <v>2.8709494030699334</v>
      </c>
      <c r="I9" s="15">
        <f t="shared" si="4"/>
        <v>12.762730991677246</v>
      </c>
      <c r="J9" s="14">
        <v>143074</v>
      </c>
      <c r="K9" s="14">
        <v>148053</v>
      </c>
      <c r="L9" s="15">
        <f t="shared" si="2"/>
        <v>3.4800173336874574</v>
      </c>
      <c r="M9" s="16">
        <f t="shared" si="5"/>
        <v>13.437204464637405</v>
      </c>
    </row>
    <row r="10" spans="1:13" s="17" customFormat="1" ht="13.5" customHeight="1">
      <c r="A10" s="1" t="s">
        <v>17</v>
      </c>
      <c r="B10" s="14">
        <v>829</v>
      </c>
      <c r="C10" s="14">
        <v>779</v>
      </c>
      <c r="D10" s="15">
        <f t="shared" si="0"/>
        <v>-6.0313630880579066</v>
      </c>
      <c r="E10" s="15">
        <f t="shared" si="3"/>
        <v>8.556678383128295</v>
      </c>
      <c r="F10" s="14">
        <v>6209</v>
      </c>
      <c r="G10" s="14">
        <v>6299</v>
      </c>
      <c r="H10" s="15">
        <f t="shared" si="1"/>
        <v>1.4495087775809212</v>
      </c>
      <c r="I10" s="15">
        <f t="shared" si="4"/>
        <v>11.106996755536747</v>
      </c>
      <c r="J10" s="14">
        <v>144681</v>
      </c>
      <c r="K10" s="14">
        <v>148381</v>
      </c>
      <c r="L10" s="15">
        <f t="shared" si="2"/>
        <v>2.5573503086099736</v>
      </c>
      <c r="M10" s="16">
        <f t="shared" si="5"/>
        <v>13.466973554520093</v>
      </c>
    </row>
    <row r="11" spans="1:13" s="17" customFormat="1" ht="13.5" customHeight="1">
      <c r="A11" s="1" t="s">
        <v>18</v>
      </c>
      <c r="B11" s="14">
        <v>1211</v>
      </c>
      <c r="C11" s="14">
        <v>1164</v>
      </c>
      <c r="D11" s="15">
        <f t="shared" si="0"/>
        <v>-3.881090008257637</v>
      </c>
      <c r="E11" s="15">
        <f t="shared" si="3"/>
        <v>12.785588752196835</v>
      </c>
      <c r="F11" s="14">
        <v>7713</v>
      </c>
      <c r="G11" s="14">
        <v>7464</v>
      </c>
      <c r="H11" s="15">
        <f t="shared" si="1"/>
        <v>-3.228315830416184</v>
      </c>
      <c r="I11" s="15">
        <f t="shared" si="4"/>
        <v>13.161235717308505</v>
      </c>
      <c r="J11" s="14">
        <v>143595</v>
      </c>
      <c r="K11" s="14">
        <v>128117</v>
      </c>
      <c r="L11" s="15">
        <f t="shared" si="2"/>
        <v>-10.77892684285665</v>
      </c>
      <c r="M11" s="16">
        <f t="shared" si="5"/>
        <v>11.627824660060591</v>
      </c>
    </row>
    <row r="12" spans="1:13" s="17" customFormat="1" ht="13.5" customHeight="1">
      <c r="A12" s="2" t="s">
        <v>19</v>
      </c>
      <c r="B12" s="18">
        <v>624</v>
      </c>
      <c r="C12" s="18">
        <v>592</v>
      </c>
      <c r="D12" s="19">
        <f t="shared" si="0"/>
        <v>-5.128205128205132</v>
      </c>
      <c r="E12" s="19">
        <f t="shared" si="3"/>
        <v>6.502636203866433</v>
      </c>
      <c r="F12" s="18">
        <v>4802</v>
      </c>
      <c r="G12" s="18">
        <v>5274</v>
      </c>
      <c r="H12" s="19">
        <f t="shared" si="1"/>
        <v>9.829237817576008</v>
      </c>
      <c r="I12" s="19">
        <f t="shared" si="4"/>
        <v>9.29961912822683</v>
      </c>
      <c r="J12" s="18">
        <v>90911</v>
      </c>
      <c r="K12" s="18">
        <v>91400</v>
      </c>
      <c r="L12" s="19">
        <f t="shared" si="2"/>
        <v>0.5378887043372194</v>
      </c>
      <c r="M12" s="19">
        <f t="shared" si="5"/>
        <v>8.295411022187048</v>
      </c>
    </row>
  </sheetData>
  <mergeCells count="5">
    <mergeCell ref="A1:M1"/>
    <mergeCell ref="A2:A3"/>
    <mergeCell ref="B2:E2"/>
    <mergeCell ref="F2:I2"/>
    <mergeCell ref="J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統計情報課№７</dc:creator>
  <cp:keywords/>
  <dc:description/>
  <cp:lastModifiedBy>川崎市</cp:lastModifiedBy>
  <dcterms:created xsi:type="dcterms:W3CDTF">1999-02-04T03:44:18Z</dcterms:created>
  <dcterms:modified xsi:type="dcterms:W3CDTF">2004-03-26T07:59:59Z</dcterms:modified>
  <cp:category/>
  <cp:version/>
  <cp:contentType/>
  <cp:contentStatus/>
</cp:coreProperties>
</file>