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1" yWindow="61381" windowWidth="19200" windowHeight="13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<sst xmlns="http://schemas.openxmlformats.org/spreadsheetml/2006/main" count="228" uniqueCount="47">
  <si>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</si>
  <si>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</si>
  <si>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</si>
  <si>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</si>
  <si>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</si>
  <si>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</si>
  <si>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</si>
  <si>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</si>
  <si>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技能工，採掘・製造・建設作業者及び労務作業者</t>
  </si>
  <si>
    <t>分類不能の職業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</si>
  <si>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</si>
  <si>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</si>
  <si>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</si>
  <si>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</si>
  <si>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</si>
  <si>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</si>
  <si>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</si>
  <si>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</si>
  <si>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</si>
  <si>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</si>
  <si>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総　　　　　　　　　　　　　　　　　　　数</t>
  </si>
  <si>
    <t>職　　　　　　　　業 　（大　 分　 類）</t>
  </si>
  <si>
    <t>地　　　　　　　　　　　　　　　　　　　域</t>
  </si>
  <si>
    <t>雇用者</t>
  </si>
  <si>
    <t>役員</t>
  </si>
  <si>
    <t>家族従業者</t>
  </si>
  <si>
    <t>女</t>
  </si>
  <si>
    <t>男</t>
  </si>
  <si>
    <t>　　　　　　　　第１表　　職業（大分類），従業上の地位（５区分），</t>
  </si>
  <si>
    <t>　　　　　男女別１５歳以上就業者数</t>
  </si>
  <si>
    <t>総数1)</t>
  </si>
  <si>
    <t>総数1)</t>
  </si>
  <si>
    <t>総数1)</t>
  </si>
  <si>
    <t>雇人のある業主</t>
  </si>
  <si>
    <t>雇人のない業主2)</t>
  </si>
  <si>
    <t>雇人のある業主</t>
  </si>
  <si>
    <t>麻生区</t>
  </si>
  <si>
    <t>多摩区</t>
  </si>
  <si>
    <t>宮前区</t>
  </si>
  <si>
    <t>高津区</t>
  </si>
  <si>
    <t>中原区</t>
  </si>
  <si>
    <t>幸区</t>
  </si>
  <si>
    <t>川崎区</t>
  </si>
  <si>
    <t>全市</t>
  </si>
  <si>
    <t>1)　従業上の地位「不詳」を含む。</t>
  </si>
  <si>
    <t>2)　「家庭内職者」を含む。</t>
  </si>
  <si>
    <t>　　　　　男女別１５歳以上就業者数　（つづき）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</si>
</sst>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 &quot;#,##0;&quot;-&quot;;"/>
    <numFmt numFmtId="178" formatCode="0.0;&quot;△ &quot;0.0"/>
    <numFmt numFmtId="179" formatCode="#\ ###\ ##0;&quot;△ &quot;#\ ###\ ##0;&quot;-&quot;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/>
    </xf>
    <xf numFmtId="179" fontId="2" fillId="0" borderId="15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00390625" style="1" bestFit="1" customWidth="1"/>
    <col min="2" max="2" width="27.875" style="1" customWidth="1"/>
    <col min="3" max="5" width="7.875" style="1" customWidth="1"/>
    <col min="6" max="6" width="8.25390625" style="1" customWidth="1"/>
    <col min="7" max="7" width="8.625" style="1" customWidth="1"/>
    <col min="8" max="8" width="8.875" style="1" customWidth="1"/>
    <col min="9" max="9" width="7.625" style="1" customWidth="1"/>
    <col min="10" max="10" width="7.875" style="1" customWidth="1"/>
    <col min="11" max="11" width="7.375" style="1" customWidth="1"/>
    <col min="12" max="13" width="7.875" style="1" customWidth="1"/>
    <col min="14" max="14" width="9.125" style="1" customWidth="1"/>
    <col min="15" max="16" width="7.625" style="1" customWidth="1"/>
    <col min="17" max="17" width="6.75390625" style="1" customWidth="1"/>
    <col min="18" max="19" width="7.875" style="1" customWidth="1"/>
    <col min="20" max="20" width="9.125" style="1" customWidth="1"/>
    <col min="21" max="16384" width="9.00390625" style="1" customWidth="1"/>
  </cols>
  <sheetData>
    <row r="1" spans="1:10" ht="21.75" customHeight="1" thickBot="1">
      <c r="A1" s="7"/>
      <c r="B1" s="7"/>
      <c r="C1" s="16" t="s">
        <v>28</v>
      </c>
      <c r="D1" s="14"/>
      <c r="E1" s="14"/>
      <c r="F1" s="14"/>
      <c r="G1" s="14"/>
      <c r="H1" s="14"/>
      <c r="I1" s="14"/>
      <c r="J1" s="16" t="s">
        <v>29</v>
      </c>
    </row>
    <row r="2" spans="1:20" ht="14.25" customHeight="1" thickTop="1">
      <c r="A2" s="27" t="s">
        <v>22</v>
      </c>
      <c r="B2" s="28"/>
      <c r="C2" s="21" t="s">
        <v>20</v>
      </c>
      <c r="D2" s="21"/>
      <c r="E2" s="21"/>
      <c r="F2" s="21"/>
      <c r="G2" s="21"/>
      <c r="H2" s="22"/>
      <c r="I2" s="23" t="s">
        <v>27</v>
      </c>
      <c r="J2" s="21"/>
      <c r="K2" s="21"/>
      <c r="L2" s="21"/>
      <c r="M2" s="21"/>
      <c r="N2" s="22"/>
      <c r="O2" s="23" t="s">
        <v>26</v>
      </c>
      <c r="P2" s="21"/>
      <c r="Q2" s="21"/>
      <c r="R2" s="21"/>
      <c r="S2" s="21"/>
      <c r="T2" s="21"/>
    </row>
    <row r="3" spans="1:20" ht="24.75" customHeight="1">
      <c r="A3" s="29" t="s">
        <v>21</v>
      </c>
      <c r="B3" s="30"/>
      <c r="C3" s="9" t="s">
        <v>30</v>
      </c>
      <c r="D3" s="9" t="s">
        <v>23</v>
      </c>
      <c r="E3" s="9" t="s">
        <v>24</v>
      </c>
      <c r="F3" s="10" t="s">
        <v>33</v>
      </c>
      <c r="G3" s="10" t="s">
        <v>34</v>
      </c>
      <c r="H3" s="9" t="s">
        <v>25</v>
      </c>
      <c r="I3" s="9" t="s">
        <v>31</v>
      </c>
      <c r="J3" s="9" t="s">
        <v>23</v>
      </c>
      <c r="K3" s="9" t="s">
        <v>24</v>
      </c>
      <c r="L3" s="10" t="s">
        <v>35</v>
      </c>
      <c r="M3" s="10" t="s">
        <v>34</v>
      </c>
      <c r="N3" s="9" t="s">
        <v>25</v>
      </c>
      <c r="O3" s="9" t="s">
        <v>32</v>
      </c>
      <c r="P3" s="9" t="s">
        <v>23</v>
      </c>
      <c r="Q3" s="9" t="s">
        <v>24</v>
      </c>
      <c r="R3" s="10" t="s">
        <v>35</v>
      </c>
      <c r="S3" s="10" t="s">
        <v>34</v>
      </c>
      <c r="T3" s="9" t="s">
        <v>25</v>
      </c>
    </row>
    <row r="4" spans="1:2" ht="17.25" customHeight="1">
      <c r="A4" s="31" t="s">
        <v>43</v>
      </c>
      <c r="B4" s="32"/>
    </row>
    <row r="5" spans="2:20" ht="17.25" customHeight="1">
      <c r="B5" s="8" t="s">
        <v>20</v>
      </c>
      <c r="C5" s="17">
        <f>C17+C29+C41+Sheet2!C5+Sheet2!C17+Sheet2!C29+Sheet2!C41</f>
        <v>650979</v>
      </c>
      <c r="D5" s="17">
        <f>D17+D29+D41+Sheet2!D5+Sheet2!D17+Sheet2!D29+Sheet2!D41</f>
        <v>533430</v>
      </c>
      <c r="E5" s="17">
        <f>E17+E29+E41+Sheet2!E5+Sheet2!E17+Sheet2!E29+Sheet2!E41</f>
        <v>41580</v>
      </c>
      <c r="F5" s="17">
        <f>F17+F29+F41+Sheet2!F5+Sheet2!F17+Sheet2!F29+Sheet2!F41</f>
        <v>20649</v>
      </c>
      <c r="G5" s="17">
        <f>G17+G29+G41+Sheet2!G5+Sheet2!G17+Sheet2!G29+Sheet2!G41</f>
        <v>33768</v>
      </c>
      <c r="H5" s="17">
        <f>H17+H29+H41+Sheet2!H5+Sheet2!H17+Sheet2!H29+Sheet2!H41</f>
        <v>21481</v>
      </c>
      <c r="I5" s="17">
        <f>I17+I29+I41+Sheet2!I5+Sheet2!I17+Sheet2!I29+Sheet2!I41</f>
        <v>422174</v>
      </c>
      <c r="J5" s="17">
        <f>J17+J29+J41+Sheet2!J5+Sheet2!J17+Sheet2!J29+Sheet2!J41</f>
        <v>342576</v>
      </c>
      <c r="K5" s="17">
        <f>K17+K29+K41+Sheet2!K5+Sheet2!K17+Sheet2!K29+Sheet2!K41</f>
        <v>33003</v>
      </c>
      <c r="L5" s="17">
        <f>L17+L29+L41+Sheet2!L5+Sheet2!L17+Sheet2!L29+Sheet2!L41</f>
        <v>17207</v>
      </c>
      <c r="M5" s="17">
        <f>M17+M29+M41+Sheet2!M5+Sheet2!M17+Sheet2!M29+Sheet2!M41</f>
        <v>25182</v>
      </c>
      <c r="N5" s="17">
        <f>N17+N29+N41+Sheet2!N5+Sheet2!N17+Sheet2!N29+Sheet2!N41</f>
        <v>4181</v>
      </c>
      <c r="O5" s="17">
        <f>O17+O29+O41+Sheet2!O5+Sheet2!O17+Sheet2!O29+Sheet2!O41</f>
        <v>228805</v>
      </c>
      <c r="P5" s="17">
        <f>P17+P29+P41+Sheet2!P5+Sheet2!P17+Sheet2!P29+Sheet2!P41</f>
        <v>190854</v>
      </c>
      <c r="Q5" s="17">
        <f>Q17+Q29+Q41+Sheet2!Q5+Sheet2!Q17+Sheet2!Q29+Sheet2!Q41</f>
        <v>8577</v>
      </c>
      <c r="R5" s="17">
        <f>R17+R29+R41+Sheet2!R5+Sheet2!R17+Sheet2!R29+Sheet2!R41</f>
        <v>3442</v>
      </c>
      <c r="S5" s="17">
        <f>S17+S29+S41+Sheet2!S5+Sheet2!S17+Sheet2!S29+Sheet2!S41</f>
        <v>8586</v>
      </c>
      <c r="T5" s="17">
        <f>T17+T29+T41+Sheet2!T5+Sheet2!T17+Sheet2!T29+Sheet2!T41</f>
        <v>17300</v>
      </c>
    </row>
    <row r="6" spans="1:20" ht="12">
      <c r="A6" s="5" t="s">
        <v>10</v>
      </c>
      <c r="B6" s="6" t="s">
        <v>0</v>
      </c>
      <c r="C6" s="17">
        <f>C18+C30+C42+Sheet2!C6+Sheet2!C18+Sheet2!C30+Sheet2!C42</f>
        <v>110452</v>
      </c>
      <c r="D6" s="17">
        <f>D18+D30+D42+Sheet2!D6+Sheet2!D18+Sheet2!D30+Sheet2!D42</f>
        <v>94855</v>
      </c>
      <c r="E6" s="17">
        <f>E18+E30+E42+Sheet2!E6+Sheet2!E18+Sheet2!E30+Sheet2!E42</f>
        <v>4352</v>
      </c>
      <c r="F6" s="17">
        <f>F18+F30+F42+Sheet2!F6+Sheet2!F18+Sheet2!F30+Sheet2!F42</f>
        <v>3290</v>
      </c>
      <c r="G6" s="17">
        <f>G18+G30+G42+Sheet2!G6+Sheet2!G18+Sheet2!G30+Sheet2!G42</f>
        <v>7266</v>
      </c>
      <c r="H6" s="17">
        <f>H18+H30+H42+Sheet2!H6+Sheet2!H18+Sheet2!H30+Sheet2!H42</f>
        <v>684</v>
      </c>
      <c r="I6" s="17">
        <f>I18+I30+I42+Sheet2!I6+Sheet2!I18+Sheet2!I30+Sheet2!I42</f>
        <v>74735</v>
      </c>
      <c r="J6" s="17">
        <f>J18+J30+J42+Sheet2!J6+Sheet2!J18+Sheet2!J30+Sheet2!J42</f>
        <v>63118</v>
      </c>
      <c r="K6" s="17">
        <f>K18+K30+K42+Sheet2!K6+Sheet2!K18+Sheet2!K30+Sheet2!K42</f>
        <v>3737</v>
      </c>
      <c r="L6" s="17">
        <f>L18+L30+L42+Sheet2!L6+Sheet2!L18+Sheet2!L30+Sheet2!L42</f>
        <v>2805</v>
      </c>
      <c r="M6" s="17">
        <f>M18+M30+M42+Sheet2!M6+Sheet2!M18+Sheet2!M30+Sheet2!M42</f>
        <v>4922</v>
      </c>
      <c r="N6" s="17">
        <f>N18+N30+N42+Sheet2!N6+Sheet2!N18+Sheet2!N30+Sheet2!N42</f>
        <v>150</v>
      </c>
      <c r="O6" s="17">
        <f>O18+O30+O42+Sheet2!O6+Sheet2!O18+Sheet2!O30+Sheet2!O42</f>
        <v>35717</v>
      </c>
      <c r="P6" s="17">
        <f>P18+P30+P42+Sheet2!P6+Sheet2!P18+Sheet2!P30+Sheet2!P42</f>
        <v>31737</v>
      </c>
      <c r="Q6" s="17">
        <f>Q18+Q30+Q42+Sheet2!Q6+Sheet2!Q18+Sheet2!Q30+Sheet2!Q42</f>
        <v>615</v>
      </c>
      <c r="R6" s="17">
        <f>R18+R30+R42+Sheet2!R6+Sheet2!R18+Sheet2!R30+Sheet2!R42</f>
        <v>485</v>
      </c>
      <c r="S6" s="17">
        <f>S18+S30+S42+Sheet2!S6+Sheet2!S18+Sheet2!S30+Sheet2!S42</f>
        <v>2344</v>
      </c>
      <c r="T6" s="17">
        <f>T18+T30+T42+Sheet2!T6+Sheet2!T18+Sheet2!T30+Sheet2!T42</f>
        <v>534</v>
      </c>
    </row>
    <row r="7" spans="1:20" ht="12">
      <c r="A7" s="5" t="s">
        <v>11</v>
      </c>
      <c r="B7" s="6" t="s">
        <v>1</v>
      </c>
      <c r="C7" s="17">
        <f>C19+C31+C43+Sheet2!C7+Sheet2!C19+Sheet2!C31+Sheet2!C43</f>
        <v>27623</v>
      </c>
      <c r="D7" s="17">
        <f>D19+D31+D43+Sheet2!D7+Sheet2!D19+Sheet2!D31+Sheet2!D43</f>
        <v>10349</v>
      </c>
      <c r="E7" s="17">
        <f>E19+E31+E43+Sheet2!E7+Sheet2!E19+Sheet2!E31+Sheet2!E43</f>
        <v>15228</v>
      </c>
      <c r="F7" s="17">
        <f>F19+F31+F43+Sheet2!F7+Sheet2!F19+Sheet2!F31+Sheet2!F43</f>
        <v>1953</v>
      </c>
      <c r="G7" s="17">
        <f>G19+G31+G43+Sheet2!G7+Sheet2!G19+Sheet2!G31+Sheet2!G43</f>
        <v>0</v>
      </c>
      <c r="H7" s="17">
        <f>H19+H31+H43+Sheet2!H7+Sheet2!H19+Sheet2!H31+Sheet2!H43</f>
        <v>90</v>
      </c>
      <c r="I7" s="17">
        <f>I19+I31+I43+Sheet2!I7+Sheet2!I19+Sheet2!I31+Sheet2!I43</f>
        <v>25158</v>
      </c>
      <c r="J7" s="17">
        <f>J19+J31+J43+Sheet2!J7+Sheet2!J19+Sheet2!J31+Sheet2!J43</f>
        <v>9986</v>
      </c>
      <c r="K7" s="17">
        <f>K19+K31+K43+Sheet2!K7+Sheet2!K19+Sheet2!K31+Sheet2!K43</f>
        <v>13417</v>
      </c>
      <c r="L7" s="17">
        <f>L19+L31+L43+Sheet2!L7+Sheet2!L19+Sheet2!L31+Sheet2!L43</f>
        <v>1732</v>
      </c>
      <c r="M7" s="17">
        <f>M19+M31+M43+Sheet2!M7+Sheet2!M19+Sheet2!M31+Sheet2!M43</f>
        <v>0</v>
      </c>
      <c r="N7" s="17">
        <f>N19+N31+N43+Sheet2!N7+Sheet2!N19+Sheet2!N31+Sheet2!N43</f>
        <v>23</v>
      </c>
      <c r="O7" s="17">
        <f>O19+O31+O43+Sheet2!O7+Sheet2!O19+Sheet2!O31+Sheet2!O43</f>
        <v>2465</v>
      </c>
      <c r="P7" s="17">
        <f>P19+P31+P43+Sheet2!P7+Sheet2!P19+Sheet2!P31+Sheet2!P43</f>
        <v>363</v>
      </c>
      <c r="Q7" s="17">
        <f>Q19+Q31+Q43+Sheet2!Q7+Sheet2!Q19+Sheet2!Q31+Sheet2!Q43</f>
        <v>1811</v>
      </c>
      <c r="R7" s="17">
        <f>R19+R31+R43+Sheet2!R7+Sheet2!R19+Sheet2!R31+Sheet2!R43</f>
        <v>221</v>
      </c>
      <c r="S7" s="17">
        <f>S19+S31+S43+Sheet2!S7+Sheet2!S19+Sheet2!S31+Sheet2!S43</f>
        <v>0</v>
      </c>
      <c r="T7" s="17">
        <f>T19+T31+T43+Sheet2!T7+Sheet2!T19+Sheet2!T31+Sheet2!T43</f>
        <v>67</v>
      </c>
    </row>
    <row r="8" spans="1:20" ht="12">
      <c r="A8" s="5" t="s">
        <v>12</v>
      </c>
      <c r="B8" s="6" t="s">
        <v>2</v>
      </c>
      <c r="C8" s="17">
        <f>C20+C32+C44+Sheet2!C8+Sheet2!C20+Sheet2!C32+Sheet2!C44</f>
        <v>146703</v>
      </c>
      <c r="D8" s="17">
        <f>D20+D32+D44+Sheet2!D8+Sheet2!D20+Sheet2!D32+Sheet2!D44</f>
        <v>133955</v>
      </c>
      <c r="E8" s="17">
        <f>E20+E32+E44+Sheet2!E8+Sheet2!E20+Sheet2!E32+Sheet2!E44</f>
        <v>5949</v>
      </c>
      <c r="F8" s="17">
        <f>F20+F32+F44+Sheet2!F8+Sheet2!F20+Sheet2!F32+Sheet2!F44</f>
        <v>265</v>
      </c>
      <c r="G8" s="17">
        <f>G20+G32+G44+Sheet2!G8+Sheet2!G20+Sheet2!G32+Sheet2!G44</f>
        <v>404</v>
      </c>
      <c r="H8" s="17">
        <f>H20+H32+H44+Sheet2!H8+Sheet2!H20+Sheet2!H32+Sheet2!H44</f>
        <v>6124</v>
      </c>
      <c r="I8" s="17">
        <f>I20+I32+I44+Sheet2!I8+Sheet2!I20+Sheet2!I32+Sheet2!I44</f>
        <v>60233</v>
      </c>
      <c r="J8" s="17">
        <f>J20+J32+J44+Sheet2!J8+Sheet2!J20+Sheet2!J32+Sheet2!J44</f>
        <v>57603</v>
      </c>
      <c r="K8" s="17">
        <f>K20+K32+K44+Sheet2!K8+Sheet2!K20+Sheet2!K32+Sheet2!K44</f>
        <v>2143</v>
      </c>
      <c r="L8" s="17">
        <f>L20+L32+L44+Sheet2!L8+Sheet2!L20+Sheet2!L32+Sheet2!L44</f>
        <v>104</v>
      </c>
      <c r="M8" s="17">
        <f>M20+M32+M44+Sheet2!M8+Sheet2!M20+Sheet2!M32+Sheet2!M44</f>
        <v>167</v>
      </c>
      <c r="N8" s="17">
        <f>N20+N32+N44+Sheet2!N8+Sheet2!N20+Sheet2!N32+Sheet2!N44</f>
        <v>213</v>
      </c>
      <c r="O8" s="17">
        <f>O20+O32+O44+Sheet2!O8+Sheet2!O20+Sheet2!O32+Sheet2!O44</f>
        <v>86470</v>
      </c>
      <c r="P8" s="17">
        <f>P20+P32+P44+Sheet2!P8+Sheet2!P20+Sheet2!P32+Sheet2!P44</f>
        <v>76352</v>
      </c>
      <c r="Q8" s="17">
        <f>Q20+Q32+Q44+Sheet2!Q8+Sheet2!Q20+Sheet2!Q32+Sheet2!Q44</f>
        <v>3806</v>
      </c>
      <c r="R8" s="17">
        <f>R20+R32+R44+Sheet2!R8+Sheet2!R20+Sheet2!R32+Sheet2!R44</f>
        <v>161</v>
      </c>
      <c r="S8" s="17">
        <f>S20+S32+S44+Sheet2!S8+Sheet2!S20+Sheet2!S32+Sheet2!S44</f>
        <v>237</v>
      </c>
      <c r="T8" s="17">
        <f>T20+T32+T44+Sheet2!T8+Sheet2!T20+Sheet2!T32+Sheet2!T44</f>
        <v>5911</v>
      </c>
    </row>
    <row r="9" spans="1:20" ht="12">
      <c r="A9" s="5" t="s">
        <v>13</v>
      </c>
      <c r="B9" s="6" t="s">
        <v>3</v>
      </c>
      <c r="C9" s="17">
        <f>C21+C33+C45+Sheet2!C9+Sheet2!C21+Sheet2!C33+Sheet2!C45</f>
        <v>104697</v>
      </c>
      <c r="D9" s="17">
        <f>D21+D33+D45+Sheet2!D9+Sheet2!D21+Sheet2!D33+Sheet2!D45</f>
        <v>80436</v>
      </c>
      <c r="E9" s="17">
        <f>E21+E33+E45+Sheet2!E9+Sheet2!E21+Sheet2!E33+Sheet2!E45</f>
        <v>6790</v>
      </c>
      <c r="F9" s="17">
        <f>F21+F33+F45+Sheet2!F9+Sheet2!F21+Sheet2!F33+Sheet2!F45</f>
        <v>5271</v>
      </c>
      <c r="G9" s="17">
        <f>G21+G33+G45+Sheet2!G9+Sheet2!G21+Sheet2!G33+Sheet2!G45</f>
        <v>7740</v>
      </c>
      <c r="H9" s="17">
        <f>H21+H33+H45+Sheet2!H9+Sheet2!H21+Sheet2!H33+Sheet2!H45</f>
        <v>4446</v>
      </c>
      <c r="I9" s="17">
        <f>I21+I33+I45+Sheet2!I9+Sheet2!I21+Sheet2!I33+Sheet2!I45</f>
        <v>70609</v>
      </c>
      <c r="J9" s="17">
        <f>J21+J33+J45+Sheet2!J9+Sheet2!J21+Sheet2!J33+Sheet2!J45</f>
        <v>55040</v>
      </c>
      <c r="K9" s="17">
        <f>K21+K33+K45+Sheet2!K9+Sheet2!K21+Sheet2!K33+Sheet2!K45</f>
        <v>5657</v>
      </c>
      <c r="L9" s="17">
        <f>L21+L33+L45+Sheet2!L9+Sheet2!L21+Sheet2!L33+Sheet2!L45</f>
        <v>3817</v>
      </c>
      <c r="M9" s="17">
        <f>M21+M33+M45+Sheet2!M9+Sheet2!M21+Sheet2!M33+Sheet2!M45</f>
        <v>5292</v>
      </c>
      <c r="N9" s="17">
        <f>N21+N33+N45+Sheet2!N9+Sheet2!N21+Sheet2!N33+Sheet2!N45</f>
        <v>799</v>
      </c>
      <c r="O9" s="17">
        <f>O21+O33+O45+Sheet2!O9+Sheet2!O21+Sheet2!O33+Sheet2!O45</f>
        <v>34088</v>
      </c>
      <c r="P9" s="17">
        <f>P21+P33+P45+Sheet2!P9+Sheet2!P21+Sheet2!P33+Sheet2!P45</f>
        <v>25396</v>
      </c>
      <c r="Q9" s="17">
        <f>Q21+Q33+Q45+Sheet2!Q9+Sheet2!Q21+Sheet2!Q33+Sheet2!Q45</f>
        <v>1133</v>
      </c>
      <c r="R9" s="17">
        <f>R21+R33+R45+Sheet2!R9+Sheet2!R21+Sheet2!R33+Sheet2!R45</f>
        <v>1454</v>
      </c>
      <c r="S9" s="17">
        <f>S21+S33+S45+Sheet2!S9+Sheet2!S21+Sheet2!S33+Sheet2!S45</f>
        <v>2448</v>
      </c>
      <c r="T9" s="17">
        <f>T21+T33+T45+Sheet2!T9+Sheet2!T21+Sheet2!T33+Sheet2!T45</f>
        <v>3647</v>
      </c>
    </row>
    <row r="10" spans="1:20" ht="12">
      <c r="A10" s="5" t="s">
        <v>14</v>
      </c>
      <c r="B10" s="6" t="s">
        <v>4</v>
      </c>
      <c r="C10" s="17">
        <f>C22+C34+C46+Sheet2!C10+Sheet2!C22+Sheet2!C34+Sheet2!C46</f>
        <v>52798</v>
      </c>
      <c r="D10" s="17">
        <f>D22+D34+D46+Sheet2!D10+Sheet2!D22+Sheet2!D34+Sheet2!D46</f>
        <v>40486</v>
      </c>
      <c r="E10" s="17">
        <f>E22+E34+E46+Sheet2!E10+Sheet2!E22+Sheet2!E34+Sheet2!E46</f>
        <v>1392</v>
      </c>
      <c r="F10" s="17">
        <f>F22+F34+F46+Sheet2!F10+Sheet2!F22+Sheet2!F34+Sheet2!F46</f>
        <v>2920</v>
      </c>
      <c r="G10" s="17">
        <f>G22+G34+G46+Sheet2!G10+Sheet2!G22+Sheet2!G34+Sheet2!G46</f>
        <v>3588</v>
      </c>
      <c r="H10" s="17">
        <f>H22+H34+H46+Sheet2!H10+Sheet2!H22+Sheet2!H34+Sheet2!H46</f>
        <v>4407</v>
      </c>
      <c r="I10" s="17">
        <f>I22+I34+I46+Sheet2!I10+Sheet2!I22+Sheet2!I34+Sheet2!I46</f>
        <v>22610</v>
      </c>
      <c r="J10" s="17">
        <f>J22+J34+J46+Sheet2!J10+Sheet2!J22+Sheet2!J34+Sheet2!J46</f>
        <v>16763</v>
      </c>
      <c r="K10" s="17">
        <f>K22+K34+K46+Sheet2!K10+Sheet2!K22+Sheet2!K34+Sheet2!K46</f>
        <v>896</v>
      </c>
      <c r="L10" s="17">
        <f>L22+L34+L46+Sheet2!L10+Sheet2!L22+Sheet2!L34+Sheet2!L46</f>
        <v>2010</v>
      </c>
      <c r="M10" s="17">
        <f>M22+M34+M46+Sheet2!M10+Sheet2!M22+Sheet2!M34+Sheet2!M46</f>
        <v>2193</v>
      </c>
      <c r="N10" s="17">
        <f>N22+N34+N46+Sheet2!N10+Sheet2!N22+Sheet2!N34+Sheet2!N46</f>
        <v>747</v>
      </c>
      <c r="O10" s="17">
        <f>O22+O34+O46+Sheet2!O10+Sheet2!O22+Sheet2!O34+Sheet2!O46</f>
        <v>30188</v>
      </c>
      <c r="P10" s="17">
        <f>P22+P34+P46+Sheet2!P10+Sheet2!P22+Sheet2!P34+Sheet2!P46</f>
        <v>23723</v>
      </c>
      <c r="Q10" s="17">
        <f>Q22+Q34+Q46+Sheet2!Q10+Sheet2!Q22+Sheet2!Q34+Sheet2!Q46</f>
        <v>496</v>
      </c>
      <c r="R10" s="17">
        <f>R22+R34+R46+Sheet2!R10+Sheet2!R22+Sheet2!R34+Sheet2!R46</f>
        <v>910</v>
      </c>
      <c r="S10" s="17">
        <f>S22+S34+S46+Sheet2!S10+Sheet2!S22+Sheet2!S34+Sheet2!S46</f>
        <v>1395</v>
      </c>
      <c r="T10" s="17">
        <f>T22+T34+T46+Sheet2!T10+Sheet2!T22+Sheet2!T34+Sheet2!T46</f>
        <v>3660</v>
      </c>
    </row>
    <row r="11" spans="1:20" ht="21" customHeight="1">
      <c r="A11" s="5" t="s">
        <v>15</v>
      </c>
      <c r="B11" s="6" t="s">
        <v>5</v>
      </c>
      <c r="C11" s="18">
        <f>C23+C35+C47+Sheet2!C11+Sheet2!C23+Sheet2!C35+Sheet2!C47</f>
        <v>5824</v>
      </c>
      <c r="D11" s="18">
        <f>D23+D35+D47+Sheet2!D11+Sheet2!D23+Sheet2!D35+Sheet2!D47</f>
        <v>5778</v>
      </c>
      <c r="E11" s="18">
        <f>E23+E35+E47+Sheet2!E11+Sheet2!E23+Sheet2!E35+Sheet2!E47</f>
        <v>38</v>
      </c>
      <c r="F11" s="18">
        <f>F23+F35+F47+Sheet2!F11+Sheet2!F23+Sheet2!F35+Sheet2!F47</f>
        <v>6</v>
      </c>
      <c r="G11" s="18">
        <f>G23+G35+G47+Sheet2!G11+Sheet2!G23+Sheet2!G35+Sheet2!G47</f>
        <v>1</v>
      </c>
      <c r="H11" s="18">
        <f>H23+H35+H47+Sheet2!H11+Sheet2!H23+Sheet2!H35+Sheet2!H47</f>
        <v>1</v>
      </c>
      <c r="I11" s="18">
        <f>I23+I35+I47+Sheet2!I11+Sheet2!I23+Sheet2!I35+Sheet2!I47</f>
        <v>5465</v>
      </c>
      <c r="J11" s="18">
        <f>J23+J35+J47+Sheet2!J11+Sheet2!J23+Sheet2!J35+Sheet2!J47</f>
        <v>5421</v>
      </c>
      <c r="K11" s="18">
        <f>K23+K35+K47+Sheet2!K11+Sheet2!K23+Sheet2!K35+Sheet2!K47</f>
        <v>37</v>
      </c>
      <c r="L11" s="18">
        <f>L23+L35+L47+Sheet2!L11+Sheet2!L23+Sheet2!L35+Sheet2!L47</f>
        <v>6</v>
      </c>
      <c r="M11" s="18">
        <f>M23+M35+M47+Sheet2!M11+Sheet2!M23+Sheet2!M35+Sheet2!M47</f>
        <v>1</v>
      </c>
      <c r="N11" s="18">
        <f>N23+N35+N47+Sheet2!N11+Sheet2!N23+Sheet2!N35+Sheet2!N47</f>
        <v>0</v>
      </c>
      <c r="O11" s="18">
        <f>O23+O35+O47+Sheet2!O11+Sheet2!O23+Sheet2!O35+Sheet2!O47</f>
        <v>359</v>
      </c>
      <c r="P11" s="18">
        <f>P23+P35+P47+Sheet2!P11+Sheet2!P23+Sheet2!P35+Sheet2!P47</f>
        <v>357</v>
      </c>
      <c r="Q11" s="18">
        <f>Q23+Q35+Q47+Sheet2!Q11+Sheet2!Q23+Sheet2!Q35+Sheet2!Q47</f>
        <v>1</v>
      </c>
      <c r="R11" s="18">
        <f>R23+R35+R47+Sheet2!R11+Sheet2!R23+Sheet2!R35+Sheet2!R47</f>
        <v>0</v>
      </c>
      <c r="S11" s="18">
        <f>S23+S35+S47+Sheet2!S11+Sheet2!S23+Sheet2!S35+Sheet2!S47</f>
        <v>0</v>
      </c>
      <c r="T11" s="18">
        <f>T23+T35+T47+Sheet2!T11+Sheet2!T23+Sheet2!T35+Sheet2!T47</f>
        <v>1</v>
      </c>
    </row>
    <row r="12" spans="1:20" ht="12">
      <c r="A12" s="5" t="s">
        <v>16</v>
      </c>
      <c r="B12" s="6" t="s">
        <v>6</v>
      </c>
      <c r="C12" s="17">
        <f>C24+C36+C48+Sheet2!C12+Sheet2!C24+Sheet2!C36+Sheet2!C48</f>
        <v>3792</v>
      </c>
      <c r="D12" s="17">
        <f>D24+D36+D48+Sheet2!D12+Sheet2!D24+Sheet2!D36+Sheet2!D48</f>
        <v>1092</v>
      </c>
      <c r="E12" s="17">
        <f>E24+E36+E48+Sheet2!E12+Sheet2!E24+Sheet2!E36+Sheet2!E48</f>
        <v>71</v>
      </c>
      <c r="F12" s="17">
        <f>F24+F36+F48+Sheet2!F12+Sheet2!F24+Sheet2!F36+Sheet2!F48</f>
        <v>110</v>
      </c>
      <c r="G12" s="17">
        <f>G24+G36+G48+Sheet2!G12+Sheet2!G24+Sheet2!G36+Sheet2!G48</f>
        <v>1415</v>
      </c>
      <c r="H12" s="17">
        <f>H24+H36+H48+Sheet2!H12+Sheet2!H24+Sheet2!H36+Sheet2!H48</f>
        <v>1102</v>
      </c>
      <c r="I12" s="17">
        <f>I24+I36+I48+Sheet2!I12+Sheet2!I24+Sheet2!I36+Sheet2!I48</f>
        <v>2668</v>
      </c>
      <c r="J12" s="17">
        <f>J24+J36+J48+Sheet2!J12+Sheet2!J24+Sheet2!J36+Sheet2!J48</f>
        <v>971</v>
      </c>
      <c r="K12" s="17">
        <f>K24+K36+K48+Sheet2!K12+Sheet2!K24+Sheet2!K36+Sheet2!K48</f>
        <v>63</v>
      </c>
      <c r="L12" s="17">
        <f>L24+L36+L48+Sheet2!L12+Sheet2!L24+Sheet2!L36+Sheet2!L48</f>
        <v>104</v>
      </c>
      <c r="M12" s="17">
        <f>M24+M36+M48+Sheet2!M12+Sheet2!M24+Sheet2!M36+Sheet2!M48</f>
        <v>1278</v>
      </c>
      <c r="N12" s="17">
        <f>N24+N36+N48+Sheet2!N12+Sheet2!N24+Sheet2!N36+Sheet2!N48</f>
        <v>251</v>
      </c>
      <c r="O12" s="17">
        <f>O24+O36+O48+Sheet2!O12+Sheet2!O24+Sheet2!O36+Sheet2!O48</f>
        <v>1124</v>
      </c>
      <c r="P12" s="17">
        <f>P24+P36+P48+Sheet2!P12+Sheet2!P24+Sheet2!P36+Sheet2!P48</f>
        <v>121</v>
      </c>
      <c r="Q12" s="17">
        <f>Q24+Q36+Q48+Sheet2!Q12+Sheet2!Q24+Sheet2!Q36+Sheet2!Q48</f>
        <v>8</v>
      </c>
      <c r="R12" s="17">
        <f>R24+R36+R48+Sheet2!R12+Sheet2!R24+Sheet2!R36+Sheet2!R48</f>
        <v>6</v>
      </c>
      <c r="S12" s="17">
        <f>S24+S36+S48+Sheet2!S12+Sheet2!S24+Sheet2!S36+Sheet2!S48</f>
        <v>137</v>
      </c>
      <c r="T12" s="17">
        <f>T24+T36+T48+Sheet2!T12+Sheet2!T24+Sheet2!T36+Sheet2!T48</f>
        <v>851</v>
      </c>
    </row>
    <row r="13" spans="1:20" ht="12">
      <c r="A13" s="5" t="s">
        <v>17</v>
      </c>
      <c r="B13" s="6" t="s">
        <v>7</v>
      </c>
      <c r="C13" s="17">
        <f>C25+C37+C49+Sheet2!C13+Sheet2!C25+Sheet2!C37+Sheet2!C49</f>
        <v>22914</v>
      </c>
      <c r="D13" s="17">
        <f>D25+D37+D49+Sheet2!D13+Sheet2!D25+Sheet2!D37+Sheet2!D49</f>
        <v>20839</v>
      </c>
      <c r="E13" s="17">
        <f>E25+E37+E49+Sheet2!E13+Sheet2!E25+Sheet2!E37+Sheet2!E49</f>
        <v>470</v>
      </c>
      <c r="F13" s="17">
        <f>F25+F37+F49+Sheet2!F13+Sheet2!F25+Sheet2!F37+Sheet2!F49</f>
        <v>257</v>
      </c>
      <c r="G13" s="17">
        <f>G25+G37+G49+Sheet2!G13+Sheet2!G25+Sheet2!G37+Sheet2!G49</f>
        <v>1258</v>
      </c>
      <c r="H13" s="17">
        <f>H25+H37+H49+Sheet2!H13+Sheet2!H25+Sheet2!H37+Sheet2!H49</f>
        <v>90</v>
      </c>
      <c r="I13" s="17">
        <f>I25+I37+I49+Sheet2!I13+Sheet2!I25+Sheet2!I37+Sheet2!I49</f>
        <v>21846</v>
      </c>
      <c r="J13" s="17">
        <f>J25+J37+J49+Sheet2!J13+Sheet2!J25+Sheet2!J37+Sheet2!J49</f>
        <v>19829</v>
      </c>
      <c r="K13" s="17">
        <f>K25+K37+K49+Sheet2!K13+Sheet2!K25+Sheet2!K37+Sheet2!K49</f>
        <v>455</v>
      </c>
      <c r="L13" s="17">
        <f>L25+L37+L49+Sheet2!L13+Sheet2!L25+Sheet2!L37+Sheet2!L49</f>
        <v>253</v>
      </c>
      <c r="M13" s="17">
        <f>M25+M37+M49+Sheet2!M13+Sheet2!M25+Sheet2!M37+Sheet2!M49</f>
        <v>1252</v>
      </c>
      <c r="N13" s="17">
        <f>N25+N37+N49+Sheet2!N13+Sheet2!N25+Sheet2!N37+Sheet2!N49</f>
        <v>57</v>
      </c>
      <c r="O13" s="17">
        <f>O25+O37+O49+Sheet2!O13+Sheet2!O25+Sheet2!O37+Sheet2!O49</f>
        <v>1068</v>
      </c>
      <c r="P13" s="17">
        <f>P25+P37+P49+Sheet2!P13+Sheet2!P25+Sheet2!P37+Sheet2!P49</f>
        <v>1010</v>
      </c>
      <c r="Q13" s="17">
        <f>Q25+Q37+Q49+Sheet2!Q13+Sheet2!Q25+Sheet2!Q37+Sheet2!Q49</f>
        <v>15</v>
      </c>
      <c r="R13" s="17">
        <f>R25+R37+R49+Sheet2!R13+Sheet2!R25+Sheet2!R37+Sheet2!R49</f>
        <v>4</v>
      </c>
      <c r="S13" s="17">
        <f>S25+S37+S49+Sheet2!S13+Sheet2!S25+Sheet2!S37+Sheet2!S49</f>
        <v>6</v>
      </c>
      <c r="T13" s="17">
        <f>T25+T37+T49+Sheet2!T13+Sheet2!T25+Sheet2!T37+Sheet2!T49</f>
        <v>33</v>
      </c>
    </row>
    <row r="14" spans="1:20" ht="12">
      <c r="A14" s="2" t="s">
        <v>18</v>
      </c>
      <c r="B14" s="3" t="s">
        <v>8</v>
      </c>
      <c r="C14" s="17">
        <f>C26+C38+C50+Sheet2!C14+Sheet2!C26+Sheet2!C38+Sheet2!C50</f>
        <v>168762</v>
      </c>
      <c r="D14" s="17">
        <f>D26+D38+D50+Sheet2!D14+Sheet2!D26+Sheet2!D38+Sheet2!D50</f>
        <v>139051</v>
      </c>
      <c r="E14" s="17">
        <f>E26+E38+E50+Sheet2!E14+Sheet2!E26+Sheet2!E38+Sheet2!E50</f>
        <v>7120</v>
      </c>
      <c r="F14" s="17">
        <f>F26+F38+F50+Sheet2!F14+Sheet2!F26+Sheet2!F38+Sheet2!F50</f>
        <v>6471</v>
      </c>
      <c r="G14" s="17">
        <f>G26+G38+G50+Sheet2!G14+Sheet2!G26+Sheet2!G38+Sheet2!G50</f>
        <v>11740</v>
      </c>
      <c r="H14" s="17">
        <f>H26+H38+H50+Sheet2!H14+Sheet2!H26+Sheet2!H38+Sheet2!H50</f>
        <v>4367</v>
      </c>
      <c r="I14" s="17">
        <f>I26+I38+I50+Sheet2!I14+Sheet2!I26+Sheet2!I38+Sheet2!I50</f>
        <v>134377</v>
      </c>
      <c r="J14" s="17">
        <f>J26+J38+J50+Sheet2!J14+Sheet2!J26+Sheet2!J38+Sheet2!J50</f>
        <v>109883</v>
      </c>
      <c r="K14" s="17">
        <f>K26+K38+K50+Sheet2!K14+Sheet2!K26+Sheet2!K38+Sheet2!K50</f>
        <v>6472</v>
      </c>
      <c r="L14" s="17">
        <f>L26+L38+L50+Sheet2!L14+Sheet2!L26+Sheet2!L38+Sheet2!L50</f>
        <v>6299</v>
      </c>
      <c r="M14" s="17">
        <f>M26+M38+M50+Sheet2!M14+Sheet2!M26+Sheet2!M38+Sheet2!M50</f>
        <v>9807</v>
      </c>
      <c r="N14" s="17">
        <f>N26+N38+N50+Sheet2!N14+Sheet2!N26+Sheet2!N38+Sheet2!N50</f>
        <v>1910</v>
      </c>
      <c r="O14" s="17">
        <f>O26+O38+O50+Sheet2!O14+Sheet2!O26+Sheet2!O38+Sheet2!O50</f>
        <v>34385</v>
      </c>
      <c r="P14" s="17">
        <f>P26+P38+P50+Sheet2!P14+Sheet2!P26+Sheet2!P38+Sheet2!P50</f>
        <v>29168</v>
      </c>
      <c r="Q14" s="17">
        <f>Q26+Q38+Q50+Sheet2!Q14+Sheet2!Q26+Sheet2!Q38+Sheet2!Q50</f>
        <v>648</v>
      </c>
      <c r="R14" s="17">
        <f>R26+R38+R50+Sheet2!R14+Sheet2!R26+Sheet2!R38+Sheet2!R50</f>
        <v>172</v>
      </c>
      <c r="S14" s="17">
        <f>S26+S38+S50+Sheet2!S14+Sheet2!S26+Sheet2!S38+Sheet2!S50</f>
        <v>1933</v>
      </c>
      <c r="T14" s="17">
        <f>T26+T38+T50+Sheet2!T14+Sheet2!T26+Sheet2!T38+Sheet2!T50</f>
        <v>2457</v>
      </c>
    </row>
    <row r="15" spans="1:20" ht="12">
      <c r="A15" s="11" t="s">
        <v>19</v>
      </c>
      <c r="B15" s="4" t="s">
        <v>9</v>
      </c>
      <c r="C15" s="17">
        <f>C27+C39+C51+Sheet2!C15+Sheet2!C27+Sheet2!C39+Sheet2!C51</f>
        <v>7414</v>
      </c>
      <c r="D15" s="17">
        <f>D27+D39+D51+Sheet2!D15+Sheet2!D27+Sheet2!D39+Sheet2!D51</f>
        <v>6589</v>
      </c>
      <c r="E15" s="17">
        <f>E27+E39+E51+Sheet2!E15+Sheet2!E27+Sheet2!E39+Sheet2!E51</f>
        <v>170</v>
      </c>
      <c r="F15" s="17">
        <f>F27+F39+F51+Sheet2!F15+Sheet2!F27+Sheet2!F39+Sheet2!F51</f>
        <v>106</v>
      </c>
      <c r="G15" s="17">
        <f>G27+G39+G51+Sheet2!G15+Sheet2!G27+Sheet2!G39+Sheet2!G51</f>
        <v>356</v>
      </c>
      <c r="H15" s="17">
        <f>H27+H39+H51+Sheet2!H15+Sheet2!H27+Sheet2!H39+Sheet2!H51</f>
        <v>170</v>
      </c>
      <c r="I15" s="17">
        <f>I27+I39+I51+Sheet2!I15+Sheet2!I27+Sheet2!I39+Sheet2!I51</f>
        <v>4473</v>
      </c>
      <c r="J15" s="17">
        <f>J27+J39+J51+Sheet2!J15+Sheet2!J27+Sheet2!J39+Sheet2!J51</f>
        <v>3962</v>
      </c>
      <c r="K15" s="17">
        <f>K27+K39+K51+Sheet2!K15+Sheet2!K27+Sheet2!K39+Sheet2!K51</f>
        <v>126</v>
      </c>
      <c r="L15" s="17">
        <f>L27+L39+L51+Sheet2!L15+Sheet2!L27+Sheet2!L39+Sheet2!L51</f>
        <v>77</v>
      </c>
      <c r="M15" s="17">
        <f>M27+M39+M51+Sheet2!M15+Sheet2!M27+Sheet2!M39+Sheet2!M51</f>
        <v>270</v>
      </c>
      <c r="N15" s="17">
        <f>N27+N39+N51+Sheet2!N15+Sheet2!N27+Sheet2!N39+Sheet2!N51</f>
        <v>31</v>
      </c>
      <c r="O15" s="17">
        <f>O27+O39+O51+Sheet2!O15+Sheet2!O27+Sheet2!O39+Sheet2!O51</f>
        <v>2941</v>
      </c>
      <c r="P15" s="17">
        <f>P27+P39+P51+Sheet2!P15+Sheet2!P27+Sheet2!P39+Sheet2!P51</f>
        <v>2627</v>
      </c>
      <c r="Q15" s="17">
        <f>Q27+Q39+Q51+Sheet2!Q15+Sheet2!Q27+Sheet2!Q39+Sheet2!Q51</f>
        <v>44</v>
      </c>
      <c r="R15" s="17">
        <f>R27+R39+R51+Sheet2!R15+Sheet2!R27+Sheet2!R39+Sheet2!R51</f>
        <v>29</v>
      </c>
      <c r="S15" s="17">
        <f>S27+S39+S51+Sheet2!S15+Sheet2!S27+Sheet2!S39+Sheet2!S51</f>
        <v>86</v>
      </c>
      <c r="T15" s="17">
        <f>T27+T39+T51+Sheet2!T15+Sheet2!T27+Sheet2!T39+Sheet2!T51</f>
        <v>139</v>
      </c>
    </row>
    <row r="16" spans="1:20" ht="17.25" customHeight="1">
      <c r="A16" s="24" t="s">
        <v>42</v>
      </c>
      <c r="B16" s="2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ht="17.25" customHeight="1">
      <c r="B17" s="8" t="s">
        <v>20</v>
      </c>
      <c r="C17" s="17">
        <f aca="true" t="shared" si="0" ref="C17:T17">SUM(C18:C27)</f>
        <v>107558</v>
      </c>
      <c r="D17" s="17">
        <f t="shared" si="0"/>
        <v>86045</v>
      </c>
      <c r="E17" s="17">
        <f t="shared" si="0"/>
        <v>7046</v>
      </c>
      <c r="F17" s="17">
        <f t="shared" si="0"/>
        <v>4364</v>
      </c>
      <c r="G17" s="17">
        <f t="shared" si="0"/>
        <v>5692</v>
      </c>
      <c r="H17" s="17">
        <f t="shared" si="0"/>
        <v>4400</v>
      </c>
      <c r="I17" s="17">
        <f t="shared" si="0"/>
        <v>69356</v>
      </c>
      <c r="J17" s="17">
        <f t="shared" si="0"/>
        <v>55496</v>
      </c>
      <c r="K17" s="17">
        <f t="shared" si="0"/>
        <v>5313</v>
      </c>
      <c r="L17" s="17">
        <f t="shared" si="0"/>
        <v>3422</v>
      </c>
      <c r="M17" s="17">
        <f t="shared" si="0"/>
        <v>4184</v>
      </c>
      <c r="N17" s="17">
        <f t="shared" si="0"/>
        <v>937</v>
      </c>
      <c r="O17" s="17">
        <f t="shared" si="0"/>
        <v>38202</v>
      </c>
      <c r="P17" s="17">
        <f t="shared" si="0"/>
        <v>30549</v>
      </c>
      <c r="Q17" s="17">
        <f t="shared" si="0"/>
        <v>1733</v>
      </c>
      <c r="R17" s="17">
        <f t="shared" si="0"/>
        <v>942</v>
      </c>
      <c r="S17" s="17">
        <f t="shared" si="0"/>
        <v>1508</v>
      </c>
      <c r="T17" s="17">
        <f t="shared" si="0"/>
        <v>3463</v>
      </c>
    </row>
    <row r="18" spans="1:20" ht="15" customHeight="1">
      <c r="A18" s="5" t="s">
        <v>10</v>
      </c>
      <c r="B18" s="6" t="s">
        <v>0</v>
      </c>
      <c r="C18" s="17">
        <v>10525</v>
      </c>
      <c r="D18" s="17">
        <v>8813</v>
      </c>
      <c r="E18" s="17">
        <v>526</v>
      </c>
      <c r="F18" s="17">
        <v>441</v>
      </c>
      <c r="G18" s="17">
        <v>626</v>
      </c>
      <c r="H18" s="17">
        <v>118</v>
      </c>
      <c r="I18" s="17">
        <v>6422</v>
      </c>
      <c r="J18" s="17">
        <v>5127</v>
      </c>
      <c r="K18" s="17">
        <v>450</v>
      </c>
      <c r="L18" s="17">
        <v>384</v>
      </c>
      <c r="M18" s="17">
        <v>428</v>
      </c>
      <c r="N18" s="17">
        <v>33</v>
      </c>
      <c r="O18" s="17">
        <v>4103</v>
      </c>
      <c r="P18" s="17">
        <v>3686</v>
      </c>
      <c r="Q18" s="17">
        <v>76</v>
      </c>
      <c r="R18" s="17">
        <v>57</v>
      </c>
      <c r="S18" s="17">
        <v>198</v>
      </c>
      <c r="T18" s="17">
        <v>85</v>
      </c>
    </row>
    <row r="19" spans="1:20" ht="15" customHeight="1">
      <c r="A19" s="5" t="s">
        <v>11</v>
      </c>
      <c r="B19" s="6" t="s">
        <v>1</v>
      </c>
      <c r="C19" s="17">
        <v>3795</v>
      </c>
      <c r="D19" s="17">
        <v>1042</v>
      </c>
      <c r="E19" s="17">
        <v>2300</v>
      </c>
      <c r="F19" s="17">
        <v>428</v>
      </c>
      <c r="G19" s="17">
        <v>0</v>
      </c>
      <c r="H19" s="17">
        <v>24</v>
      </c>
      <c r="I19" s="17">
        <v>3260</v>
      </c>
      <c r="J19" s="17">
        <v>991</v>
      </c>
      <c r="K19" s="17">
        <v>1889</v>
      </c>
      <c r="L19" s="17">
        <v>368</v>
      </c>
      <c r="M19" s="17">
        <v>0</v>
      </c>
      <c r="N19" s="17">
        <v>12</v>
      </c>
      <c r="O19" s="17">
        <v>535</v>
      </c>
      <c r="P19" s="17">
        <v>51</v>
      </c>
      <c r="Q19" s="17">
        <v>411</v>
      </c>
      <c r="R19" s="17">
        <v>60</v>
      </c>
      <c r="S19" s="17">
        <v>0</v>
      </c>
      <c r="T19" s="17">
        <v>12</v>
      </c>
    </row>
    <row r="20" spans="1:20" ht="15" customHeight="1">
      <c r="A20" s="5" t="s">
        <v>12</v>
      </c>
      <c r="B20" s="6" t="s">
        <v>2</v>
      </c>
      <c r="C20" s="17">
        <v>21005</v>
      </c>
      <c r="D20" s="17">
        <v>18707</v>
      </c>
      <c r="E20" s="17">
        <v>1029</v>
      </c>
      <c r="F20" s="17">
        <v>45</v>
      </c>
      <c r="G20" s="17">
        <v>73</v>
      </c>
      <c r="H20" s="17">
        <v>1151</v>
      </c>
      <c r="I20" s="17">
        <v>7035</v>
      </c>
      <c r="J20" s="17">
        <v>6684</v>
      </c>
      <c r="K20" s="17">
        <v>267</v>
      </c>
      <c r="L20" s="17">
        <v>14</v>
      </c>
      <c r="M20" s="17">
        <v>25</v>
      </c>
      <c r="N20" s="17">
        <v>45</v>
      </c>
      <c r="O20" s="17">
        <v>13970</v>
      </c>
      <c r="P20" s="17">
        <v>12023</v>
      </c>
      <c r="Q20" s="17">
        <v>762</v>
      </c>
      <c r="R20" s="17">
        <v>31</v>
      </c>
      <c r="S20" s="17">
        <v>48</v>
      </c>
      <c r="T20" s="17">
        <v>1106</v>
      </c>
    </row>
    <row r="21" spans="1:20" ht="15" customHeight="1">
      <c r="A21" s="5" t="s">
        <v>13</v>
      </c>
      <c r="B21" s="6" t="s">
        <v>3</v>
      </c>
      <c r="C21" s="17">
        <v>14884</v>
      </c>
      <c r="D21" s="17">
        <v>9673</v>
      </c>
      <c r="E21" s="17">
        <v>1188</v>
      </c>
      <c r="F21" s="17">
        <v>1293</v>
      </c>
      <c r="G21" s="17">
        <v>1621</v>
      </c>
      <c r="H21" s="17">
        <v>1107</v>
      </c>
      <c r="I21" s="17">
        <v>8946</v>
      </c>
      <c r="J21" s="17">
        <v>5968</v>
      </c>
      <c r="K21" s="17">
        <v>939</v>
      </c>
      <c r="L21" s="17">
        <v>805</v>
      </c>
      <c r="M21" s="17">
        <v>1041</v>
      </c>
      <c r="N21" s="17">
        <v>192</v>
      </c>
      <c r="O21" s="17">
        <v>5938</v>
      </c>
      <c r="P21" s="17">
        <v>3705</v>
      </c>
      <c r="Q21" s="17">
        <v>249</v>
      </c>
      <c r="R21" s="17">
        <v>488</v>
      </c>
      <c r="S21" s="17">
        <v>580</v>
      </c>
      <c r="T21" s="17">
        <v>915</v>
      </c>
    </row>
    <row r="22" spans="1:20" ht="15" customHeight="1">
      <c r="A22" s="5" t="s">
        <v>14</v>
      </c>
      <c r="B22" s="6" t="s">
        <v>4</v>
      </c>
      <c r="C22" s="17">
        <v>10192</v>
      </c>
      <c r="D22" s="17">
        <v>7047</v>
      </c>
      <c r="E22" s="17">
        <v>285</v>
      </c>
      <c r="F22" s="17">
        <v>702</v>
      </c>
      <c r="G22" s="17">
        <v>1015</v>
      </c>
      <c r="H22" s="17">
        <v>1141</v>
      </c>
      <c r="I22" s="17">
        <v>4011</v>
      </c>
      <c r="J22" s="17">
        <v>2607</v>
      </c>
      <c r="K22" s="17">
        <v>177</v>
      </c>
      <c r="L22" s="17">
        <v>440</v>
      </c>
      <c r="M22" s="17">
        <v>575</v>
      </c>
      <c r="N22" s="17">
        <v>212</v>
      </c>
      <c r="O22" s="17">
        <v>6181</v>
      </c>
      <c r="P22" s="17">
        <v>4440</v>
      </c>
      <c r="Q22" s="17">
        <v>108</v>
      </c>
      <c r="R22" s="17">
        <v>262</v>
      </c>
      <c r="S22" s="17">
        <v>440</v>
      </c>
      <c r="T22" s="17">
        <v>929</v>
      </c>
    </row>
    <row r="23" spans="1:20" s="15" customFormat="1" ht="21" customHeight="1">
      <c r="A23" s="5" t="s">
        <v>15</v>
      </c>
      <c r="B23" s="6" t="s">
        <v>5</v>
      </c>
      <c r="C23" s="18">
        <v>1080</v>
      </c>
      <c r="D23" s="18">
        <v>1072</v>
      </c>
      <c r="E23" s="18">
        <v>7</v>
      </c>
      <c r="F23" s="18">
        <v>1</v>
      </c>
      <c r="G23" s="18">
        <v>0</v>
      </c>
      <c r="H23" s="18">
        <v>0</v>
      </c>
      <c r="I23" s="18">
        <v>1019</v>
      </c>
      <c r="J23" s="18">
        <v>1011</v>
      </c>
      <c r="K23" s="18">
        <v>7</v>
      </c>
      <c r="L23" s="18">
        <v>1</v>
      </c>
      <c r="M23" s="18">
        <v>0</v>
      </c>
      <c r="N23" s="18">
        <v>0</v>
      </c>
      <c r="O23" s="18">
        <v>61</v>
      </c>
      <c r="P23" s="18">
        <v>61</v>
      </c>
      <c r="Q23" s="18">
        <v>0</v>
      </c>
      <c r="R23" s="18">
        <v>0</v>
      </c>
      <c r="S23" s="18">
        <v>0</v>
      </c>
      <c r="T23" s="18">
        <v>0</v>
      </c>
    </row>
    <row r="24" spans="1:20" ht="15" customHeight="1">
      <c r="A24" s="5" t="s">
        <v>16</v>
      </c>
      <c r="B24" s="6" t="s">
        <v>6</v>
      </c>
      <c r="C24" s="17">
        <v>79</v>
      </c>
      <c r="D24" s="17">
        <v>59</v>
      </c>
      <c r="E24" s="17">
        <v>1</v>
      </c>
      <c r="F24" s="17">
        <v>5</v>
      </c>
      <c r="G24" s="17">
        <v>13</v>
      </c>
      <c r="H24" s="17">
        <v>1</v>
      </c>
      <c r="I24" s="17">
        <v>68</v>
      </c>
      <c r="J24" s="17">
        <v>51</v>
      </c>
      <c r="K24" s="17">
        <v>1</v>
      </c>
      <c r="L24" s="17">
        <v>4</v>
      </c>
      <c r="M24" s="17">
        <v>12</v>
      </c>
      <c r="N24" s="17">
        <v>0</v>
      </c>
      <c r="O24" s="17">
        <v>11</v>
      </c>
      <c r="P24" s="17">
        <v>8</v>
      </c>
      <c r="Q24" s="17">
        <v>0</v>
      </c>
      <c r="R24" s="17">
        <v>1</v>
      </c>
      <c r="S24" s="17">
        <v>1</v>
      </c>
      <c r="T24" s="17">
        <v>1</v>
      </c>
    </row>
    <row r="25" spans="1:20" ht="15" customHeight="1">
      <c r="A25" s="5" t="s">
        <v>17</v>
      </c>
      <c r="B25" s="6" t="s">
        <v>7</v>
      </c>
      <c r="C25" s="17">
        <v>6421</v>
      </c>
      <c r="D25" s="17">
        <v>5886</v>
      </c>
      <c r="E25" s="17">
        <v>124</v>
      </c>
      <c r="F25" s="17">
        <v>65</v>
      </c>
      <c r="G25" s="17">
        <v>331</v>
      </c>
      <c r="H25" s="17">
        <v>15</v>
      </c>
      <c r="I25" s="17">
        <v>6221</v>
      </c>
      <c r="J25" s="17">
        <v>5694</v>
      </c>
      <c r="K25" s="17">
        <v>120</v>
      </c>
      <c r="L25" s="17">
        <v>65</v>
      </c>
      <c r="M25" s="17">
        <v>330</v>
      </c>
      <c r="N25" s="17">
        <v>12</v>
      </c>
      <c r="O25" s="17">
        <v>200</v>
      </c>
      <c r="P25" s="17">
        <v>192</v>
      </c>
      <c r="Q25" s="17">
        <v>4</v>
      </c>
      <c r="R25" s="17">
        <v>0</v>
      </c>
      <c r="S25" s="17">
        <v>1</v>
      </c>
      <c r="T25" s="17">
        <v>3</v>
      </c>
    </row>
    <row r="26" spans="1:20" ht="15" customHeight="1">
      <c r="A26" s="2" t="s">
        <v>18</v>
      </c>
      <c r="B26" s="3" t="s">
        <v>8</v>
      </c>
      <c r="C26" s="17">
        <v>38212</v>
      </c>
      <c r="D26" s="17">
        <v>32495</v>
      </c>
      <c r="E26" s="17">
        <v>1563</v>
      </c>
      <c r="F26" s="17">
        <v>1359</v>
      </c>
      <c r="G26" s="17">
        <v>1971</v>
      </c>
      <c r="H26" s="17">
        <v>823</v>
      </c>
      <c r="I26" s="17">
        <v>31503</v>
      </c>
      <c r="J26" s="17">
        <v>26559</v>
      </c>
      <c r="K26" s="17">
        <v>1447</v>
      </c>
      <c r="L26" s="17">
        <v>1323</v>
      </c>
      <c r="M26" s="17">
        <v>1745</v>
      </c>
      <c r="N26" s="17">
        <v>428</v>
      </c>
      <c r="O26" s="17">
        <v>6709</v>
      </c>
      <c r="P26" s="17">
        <v>5936</v>
      </c>
      <c r="Q26" s="17">
        <v>116</v>
      </c>
      <c r="R26" s="17">
        <v>36</v>
      </c>
      <c r="S26" s="17">
        <v>226</v>
      </c>
      <c r="T26" s="17">
        <v>395</v>
      </c>
    </row>
    <row r="27" spans="1:20" ht="15" customHeight="1">
      <c r="A27" s="11" t="s">
        <v>19</v>
      </c>
      <c r="B27" s="4" t="s">
        <v>9</v>
      </c>
      <c r="C27" s="17">
        <v>1365</v>
      </c>
      <c r="D27" s="17">
        <v>1251</v>
      </c>
      <c r="E27" s="17">
        <v>23</v>
      </c>
      <c r="F27" s="17">
        <v>25</v>
      </c>
      <c r="G27" s="17">
        <v>42</v>
      </c>
      <c r="H27" s="17">
        <v>20</v>
      </c>
      <c r="I27" s="17">
        <v>871</v>
      </c>
      <c r="J27" s="17">
        <v>804</v>
      </c>
      <c r="K27" s="17">
        <v>16</v>
      </c>
      <c r="L27" s="17">
        <v>18</v>
      </c>
      <c r="M27" s="17">
        <v>28</v>
      </c>
      <c r="N27" s="17">
        <v>3</v>
      </c>
      <c r="O27" s="17">
        <v>494</v>
      </c>
      <c r="P27" s="17">
        <v>447</v>
      </c>
      <c r="Q27" s="17">
        <v>7</v>
      </c>
      <c r="R27" s="17">
        <v>7</v>
      </c>
      <c r="S27" s="17">
        <v>14</v>
      </c>
      <c r="T27" s="17">
        <v>17</v>
      </c>
    </row>
    <row r="28" spans="1:20" ht="17.25" customHeight="1">
      <c r="A28" s="24" t="s">
        <v>41</v>
      </c>
      <c r="B28" s="2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20" ht="17.25" customHeight="1">
      <c r="B29" s="8" t="s">
        <v>20</v>
      </c>
      <c r="C29" s="17">
        <f aca="true" t="shared" si="1" ref="C29:T29">SUM(C30:C39)</f>
        <v>75330</v>
      </c>
      <c r="D29" s="17">
        <f t="shared" si="1"/>
        <v>61484</v>
      </c>
      <c r="E29" s="17">
        <f t="shared" si="1"/>
        <v>4129</v>
      </c>
      <c r="F29" s="17">
        <f t="shared" si="1"/>
        <v>2768</v>
      </c>
      <c r="G29" s="17">
        <f t="shared" si="1"/>
        <v>4106</v>
      </c>
      <c r="H29" s="17">
        <f t="shared" si="1"/>
        <v>2833</v>
      </c>
      <c r="I29" s="17">
        <f t="shared" si="1"/>
        <v>48117</v>
      </c>
      <c r="J29" s="17">
        <f t="shared" si="1"/>
        <v>38938</v>
      </c>
      <c r="K29" s="17">
        <f t="shared" si="1"/>
        <v>3211</v>
      </c>
      <c r="L29" s="17">
        <f t="shared" si="1"/>
        <v>2309</v>
      </c>
      <c r="M29" s="17">
        <f t="shared" si="1"/>
        <v>3093</v>
      </c>
      <c r="N29" s="17">
        <f t="shared" si="1"/>
        <v>565</v>
      </c>
      <c r="O29" s="17">
        <f t="shared" si="1"/>
        <v>27213</v>
      </c>
      <c r="P29" s="17">
        <f t="shared" si="1"/>
        <v>22546</v>
      </c>
      <c r="Q29" s="17">
        <f t="shared" si="1"/>
        <v>918</v>
      </c>
      <c r="R29" s="17">
        <f t="shared" si="1"/>
        <v>459</v>
      </c>
      <c r="S29" s="17">
        <f t="shared" si="1"/>
        <v>1013</v>
      </c>
      <c r="T29" s="17">
        <f t="shared" si="1"/>
        <v>2268</v>
      </c>
    </row>
    <row r="30" spans="1:20" ht="15" customHeight="1">
      <c r="A30" s="5" t="s">
        <v>10</v>
      </c>
      <c r="B30" s="6" t="s">
        <v>0</v>
      </c>
      <c r="C30" s="17">
        <v>9526</v>
      </c>
      <c r="D30" s="17">
        <v>8227</v>
      </c>
      <c r="E30" s="17">
        <v>351</v>
      </c>
      <c r="F30" s="17">
        <v>354</v>
      </c>
      <c r="G30" s="17">
        <v>521</v>
      </c>
      <c r="H30" s="17">
        <v>73</v>
      </c>
      <c r="I30" s="17">
        <v>6258</v>
      </c>
      <c r="J30" s="17">
        <v>5267</v>
      </c>
      <c r="K30" s="17">
        <v>305</v>
      </c>
      <c r="L30" s="17">
        <v>308</v>
      </c>
      <c r="M30" s="17">
        <v>361</v>
      </c>
      <c r="N30" s="17">
        <v>17</v>
      </c>
      <c r="O30" s="17">
        <v>3268</v>
      </c>
      <c r="P30" s="17">
        <v>2960</v>
      </c>
      <c r="Q30" s="17">
        <v>46</v>
      </c>
      <c r="R30" s="17">
        <v>46</v>
      </c>
      <c r="S30" s="17">
        <v>160</v>
      </c>
      <c r="T30" s="17">
        <v>56</v>
      </c>
    </row>
    <row r="31" spans="1:20" ht="15" customHeight="1">
      <c r="A31" s="5" t="s">
        <v>11</v>
      </c>
      <c r="B31" s="6" t="s">
        <v>1</v>
      </c>
      <c r="C31" s="17">
        <v>2464</v>
      </c>
      <c r="D31" s="17">
        <v>897</v>
      </c>
      <c r="E31" s="17">
        <v>1303</v>
      </c>
      <c r="F31" s="17">
        <v>257</v>
      </c>
      <c r="G31" s="17">
        <v>0</v>
      </c>
      <c r="H31" s="17">
        <v>7</v>
      </c>
      <c r="I31" s="17">
        <v>2215</v>
      </c>
      <c r="J31" s="17">
        <v>869</v>
      </c>
      <c r="K31" s="17">
        <v>1121</v>
      </c>
      <c r="L31" s="17">
        <v>223</v>
      </c>
      <c r="M31" s="17">
        <v>0</v>
      </c>
      <c r="N31" s="17">
        <v>2</v>
      </c>
      <c r="O31" s="17">
        <v>249</v>
      </c>
      <c r="P31" s="17">
        <v>28</v>
      </c>
      <c r="Q31" s="17">
        <v>182</v>
      </c>
      <c r="R31" s="17">
        <v>34</v>
      </c>
      <c r="S31" s="17">
        <v>0</v>
      </c>
      <c r="T31" s="17">
        <v>5</v>
      </c>
    </row>
    <row r="32" spans="1:20" ht="15" customHeight="1">
      <c r="A32" s="5" t="s">
        <v>12</v>
      </c>
      <c r="B32" s="6" t="s">
        <v>2</v>
      </c>
      <c r="C32" s="17">
        <v>16303</v>
      </c>
      <c r="D32" s="17">
        <v>14765</v>
      </c>
      <c r="E32" s="17">
        <v>666</v>
      </c>
      <c r="F32" s="17">
        <v>42</v>
      </c>
      <c r="G32" s="17">
        <v>36</v>
      </c>
      <c r="H32" s="17">
        <v>792</v>
      </c>
      <c r="I32" s="17">
        <v>6038</v>
      </c>
      <c r="J32" s="17">
        <v>5788</v>
      </c>
      <c r="K32" s="17">
        <v>200</v>
      </c>
      <c r="L32" s="17">
        <v>11</v>
      </c>
      <c r="M32" s="17">
        <v>15</v>
      </c>
      <c r="N32" s="17">
        <v>24</v>
      </c>
      <c r="O32" s="17">
        <v>10265</v>
      </c>
      <c r="P32" s="17">
        <v>8977</v>
      </c>
      <c r="Q32" s="17">
        <v>466</v>
      </c>
      <c r="R32" s="17">
        <v>31</v>
      </c>
      <c r="S32" s="17">
        <v>21</v>
      </c>
      <c r="T32" s="17">
        <v>768</v>
      </c>
    </row>
    <row r="33" spans="1:20" ht="15" customHeight="1">
      <c r="A33" s="5" t="s">
        <v>13</v>
      </c>
      <c r="B33" s="6" t="s">
        <v>3</v>
      </c>
      <c r="C33" s="17">
        <v>10977</v>
      </c>
      <c r="D33" s="17">
        <v>7921</v>
      </c>
      <c r="E33" s="17">
        <v>689</v>
      </c>
      <c r="F33" s="17">
        <v>694</v>
      </c>
      <c r="G33" s="17">
        <v>1032</v>
      </c>
      <c r="H33" s="17">
        <v>637</v>
      </c>
      <c r="I33" s="17">
        <v>7049</v>
      </c>
      <c r="J33" s="17">
        <v>5151</v>
      </c>
      <c r="K33" s="17">
        <v>582</v>
      </c>
      <c r="L33" s="17">
        <v>514</v>
      </c>
      <c r="M33" s="17">
        <v>690</v>
      </c>
      <c r="N33" s="17">
        <v>112</v>
      </c>
      <c r="O33" s="17">
        <v>3928</v>
      </c>
      <c r="P33" s="17">
        <v>2770</v>
      </c>
      <c r="Q33" s="17">
        <v>107</v>
      </c>
      <c r="R33" s="17">
        <v>180</v>
      </c>
      <c r="S33" s="17">
        <v>342</v>
      </c>
      <c r="T33" s="17">
        <v>525</v>
      </c>
    </row>
    <row r="34" spans="1:20" ht="15" customHeight="1">
      <c r="A34" s="5" t="s">
        <v>14</v>
      </c>
      <c r="B34" s="6" t="s">
        <v>4</v>
      </c>
      <c r="C34" s="17">
        <v>6696</v>
      </c>
      <c r="D34" s="17">
        <v>4934</v>
      </c>
      <c r="E34" s="17">
        <v>138</v>
      </c>
      <c r="F34" s="17">
        <v>410</v>
      </c>
      <c r="G34" s="17">
        <v>565</v>
      </c>
      <c r="H34" s="17">
        <v>649</v>
      </c>
      <c r="I34" s="17">
        <v>2648</v>
      </c>
      <c r="J34" s="17">
        <v>1823</v>
      </c>
      <c r="K34" s="17">
        <v>92</v>
      </c>
      <c r="L34" s="17">
        <v>280</v>
      </c>
      <c r="M34" s="17">
        <v>339</v>
      </c>
      <c r="N34" s="17">
        <v>114</v>
      </c>
      <c r="O34" s="17">
        <v>4048</v>
      </c>
      <c r="P34" s="17">
        <v>3111</v>
      </c>
      <c r="Q34" s="17">
        <v>46</v>
      </c>
      <c r="R34" s="17">
        <v>130</v>
      </c>
      <c r="S34" s="17">
        <v>226</v>
      </c>
      <c r="T34" s="17">
        <v>535</v>
      </c>
    </row>
    <row r="35" spans="1:20" s="15" customFormat="1" ht="21" customHeight="1">
      <c r="A35" s="5" t="s">
        <v>15</v>
      </c>
      <c r="B35" s="6" t="s">
        <v>5</v>
      </c>
      <c r="C35" s="18">
        <v>765</v>
      </c>
      <c r="D35" s="18">
        <v>755</v>
      </c>
      <c r="E35" s="18">
        <v>8</v>
      </c>
      <c r="F35" s="18">
        <v>1</v>
      </c>
      <c r="G35" s="18">
        <v>0</v>
      </c>
      <c r="H35" s="18">
        <v>1</v>
      </c>
      <c r="I35" s="18">
        <v>721</v>
      </c>
      <c r="J35" s="18">
        <v>712</v>
      </c>
      <c r="K35" s="18">
        <v>8</v>
      </c>
      <c r="L35" s="18">
        <v>1</v>
      </c>
      <c r="M35" s="18">
        <v>0</v>
      </c>
      <c r="N35" s="18">
        <v>0</v>
      </c>
      <c r="O35" s="18">
        <v>44</v>
      </c>
      <c r="P35" s="18">
        <v>43</v>
      </c>
      <c r="Q35" s="18">
        <v>0</v>
      </c>
      <c r="R35" s="18">
        <v>0</v>
      </c>
      <c r="S35" s="18">
        <v>0</v>
      </c>
      <c r="T35" s="18">
        <v>1</v>
      </c>
    </row>
    <row r="36" spans="1:20" ht="15" customHeight="1">
      <c r="A36" s="5" t="s">
        <v>16</v>
      </c>
      <c r="B36" s="6" t="s">
        <v>6</v>
      </c>
      <c r="C36" s="17">
        <v>413</v>
      </c>
      <c r="D36" s="17">
        <v>364</v>
      </c>
      <c r="E36" s="17">
        <v>7</v>
      </c>
      <c r="F36" s="17">
        <v>12</v>
      </c>
      <c r="G36" s="17">
        <v>23</v>
      </c>
      <c r="H36" s="17">
        <v>7</v>
      </c>
      <c r="I36" s="17">
        <v>393</v>
      </c>
      <c r="J36" s="17">
        <v>354</v>
      </c>
      <c r="K36" s="17">
        <v>7</v>
      </c>
      <c r="L36" s="17">
        <v>12</v>
      </c>
      <c r="M36" s="17">
        <v>19</v>
      </c>
      <c r="N36" s="17">
        <v>1</v>
      </c>
      <c r="O36" s="17">
        <v>20</v>
      </c>
      <c r="P36" s="17">
        <v>10</v>
      </c>
      <c r="Q36" s="17">
        <v>0</v>
      </c>
      <c r="R36" s="17">
        <v>0</v>
      </c>
      <c r="S36" s="17">
        <v>4</v>
      </c>
      <c r="T36" s="17">
        <v>6</v>
      </c>
    </row>
    <row r="37" spans="1:20" ht="15" customHeight="1">
      <c r="A37" s="5" t="s">
        <v>17</v>
      </c>
      <c r="B37" s="6" t="s">
        <v>7</v>
      </c>
      <c r="C37" s="17">
        <v>3719</v>
      </c>
      <c r="D37" s="17">
        <v>3296</v>
      </c>
      <c r="E37" s="17">
        <v>71</v>
      </c>
      <c r="F37" s="17">
        <v>50</v>
      </c>
      <c r="G37" s="17">
        <v>273</v>
      </c>
      <c r="H37" s="17">
        <v>29</v>
      </c>
      <c r="I37" s="17">
        <v>3565</v>
      </c>
      <c r="J37" s="17">
        <v>3158</v>
      </c>
      <c r="K37" s="17">
        <v>71</v>
      </c>
      <c r="L37" s="17">
        <v>49</v>
      </c>
      <c r="M37" s="17">
        <v>272</v>
      </c>
      <c r="N37" s="17">
        <v>15</v>
      </c>
      <c r="O37" s="17">
        <v>154</v>
      </c>
      <c r="P37" s="17">
        <v>138</v>
      </c>
      <c r="Q37" s="17">
        <v>0</v>
      </c>
      <c r="R37" s="17">
        <v>1</v>
      </c>
      <c r="S37" s="17">
        <v>1</v>
      </c>
      <c r="T37" s="17">
        <v>14</v>
      </c>
    </row>
    <row r="38" spans="1:20" ht="15" customHeight="1">
      <c r="A38" s="2" t="s">
        <v>18</v>
      </c>
      <c r="B38" s="3" t="s">
        <v>8</v>
      </c>
      <c r="C38" s="17">
        <v>23911</v>
      </c>
      <c r="D38" s="17">
        <v>19847</v>
      </c>
      <c r="E38" s="17">
        <v>883</v>
      </c>
      <c r="F38" s="17">
        <v>938</v>
      </c>
      <c r="G38" s="17">
        <v>1615</v>
      </c>
      <c r="H38" s="17">
        <v>627</v>
      </c>
      <c r="I38" s="17">
        <v>18931</v>
      </c>
      <c r="J38" s="17">
        <v>15566</v>
      </c>
      <c r="K38" s="17">
        <v>815</v>
      </c>
      <c r="L38" s="17">
        <v>906</v>
      </c>
      <c r="M38" s="17">
        <v>1367</v>
      </c>
      <c r="N38" s="17">
        <v>276</v>
      </c>
      <c r="O38" s="17">
        <v>4980</v>
      </c>
      <c r="P38" s="17">
        <v>4281</v>
      </c>
      <c r="Q38" s="17">
        <v>68</v>
      </c>
      <c r="R38" s="17">
        <v>32</v>
      </c>
      <c r="S38" s="17">
        <v>248</v>
      </c>
      <c r="T38" s="17">
        <v>351</v>
      </c>
    </row>
    <row r="39" spans="1:20" ht="15" customHeight="1">
      <c r="A39" s="11" t="s">
        <v>19</v>
      </c>
      <c r="B39" s="4" t="s">
        <v>9</v>
      </c>
      <c r="C39" s="17">
        <v>556</v>
      </c>
      <c r="D39" s="17">
        <v>478</v>
      </c>
      <c r="E39" s="17">
        <v>13</v>
      </c>
      <c r="F39" s="17">
        <v>10</v>
      </c>
      <c r="G39" s="17">
        <v>41</v>
      </c>
      <c r="H39" s="17">
        <v>11</v>
      </c>
      <c r="I39" s="17">
        <v>299</v>
      </c>
      <c r="J39" s="17">
        <v>250</v>
      </c>
      <c r="K39" s="17">
        <v>10</v>
      </c>
      <c r="L39" s="17">
        <v>5</v>
      </c>
      <c r="M39" s="17">
        <v>30</v>
      </c>
      <c r="N39" s="17">
        <v>4</v>
      </c>
      <c r="O39" s="17">
        <v>257</v>
      </c>
      <c r="P39" s="17">
        <v>228</v>
      </c>
      <c r="Q39" s="17">
        <v>3</v>
      </c>
      <c r="R39" s="17">
        <v>5</v>
      </c>
      <c r="S39" s="17">
        <v>11</v>
      </c>
      <c r="T39" s="17">
        <v>7</v>
      </c>
    </row>
    <row r="40" spans="1:20" ht="17.25" customHeight="1">
      <c r="A40" s="24" t="s">
        <v>40</v>
      </c>
      <c r="B40" s="2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17.25" customHeight="1">
      <c r="B41" s="8" t="s">
        <v>20</v>
      </c>
      <c r="C41" s="17">
        <f aca="true" t="shared" si="2" ref="C41:T41">SUM(C42:C51)</f>
        <v>109502</v>
      </c>
      <c r="D41" s="17">
        <f t="shared" si="2"/>
        <v>91448</v>
      </c>
      <c r="E41" s="17">
        <f t="shared" si="2"/>
        <v>5787</v>
      </c>
      <c r="F41" s="17">
        <f t="shared" si="2"/>
        <v>3155</v>
      </c>
      <c r="G41" s="17">
        <f t="shared" si="2"/>
        <v>5340</v>
      </c>
      <c r="H41" s="17">
        <f t="shared" si="2"/>
        <v>3752</v>
      </c>
      <c r="I41" s="17">
        <f t="shared" si="2"/>
        <v>71017</v>
      </c>
      <c r="J41" s="17">
        <f t="shared" si="2"/>
        <v>59211</v>
      </c>
      <c r="K41" s="17">
        <f t="shared" si="2"/>
        <v>4442</v>
      </c>
      <c r="L41" s="17">
        <f t="shared" si="2"/>
        <v>2649</v>
      </c>
      <c r="M41" s="17">
        <f t="shared" si="2"/>
        <v>4011</v>
      </c>
      <c r="N41" s="17">
        <f t="shared" si="2"/>
        <v>696</v>
      </c>
      <c r="O41" s="17">
        <f t="shared" si="2"/>
        <v>38485</v>
      </c>
      <c r="P41" s="17">
        <f t="shared" si="2"/>
        <v>32237</v>
      </c>
      <c r="Q41" s="17">
        <f t="shared" si="2"/>
        <v>1345</v>
      </c>
      <c r="R41" s="17">
        <f t="shared" si="2"/>
        <v>506</v>
      </c>
      <c r="S41" s="17">
        <f t="shared" si="2"/>
        <v>1329</v>
      </c>
      <c r="T41" s="17">
        <f t="shared" si="2"/>
        <v>3056</v>
      </c>
    </row>
    <row r="42" spans="1:20" ht="15" customHeight="1">
      <c r="A42" s="5" t="s">
        <v>10</v>
      </c>
      <c r="B42" s="6" t="s">
        <v>0</v>
      </c>
      <c r="C42" s="17">
        <v>21113</v>
      </c>
      <c r="D42" s="17">
        <v>18817</v>
      </c>
      <c r="E42" s="17">
        <v>603</v>
      </c>
      <c r="F42" s="17">
        <v>460</v>
      </c>
      <c r="G42" s="17">
        <v>1120</v>
      </c>
      <c r="H42" s="17">
        <v>113</v>
      </c>
      <c r="I42" s="17">
        <v>14481</v>
      </c>
      <c r="J42" s="17">
        <v>12792</v>
      </c>
      <c r="K42" s="17">
        <v>501</v>
      </c>
      <c r="L42" s="17">
        <v>386</v>
      </c>
      <c r="M42" s="17">
        <v>778</v>
      </c>
      <c r="N42" s="17">
        <v>24</v>
      </c>
      <c r="O42" s="17">
        <v>6632</v>
      </c>
      <c r="P42" s="17">
        <v>6025</v>
      </c>
      <c r="Q42" s="17">
        <v>102</v>
      </c>
      <c r="R42" s="17">
        <v>74</v>
      </c>
      <c r="S42" s="17">
        <v>342</v>
      </c>
      <c r="T42" s="17">
        <v>89</v>
      </c>
    </row>
    <row r="43" spans="1:20" ht="15" customHeight="1">
      <c r="A43" s="5" t="s">
        <v>11</v>
      </c>
      <c r="B43" s="6" t="s">
        <v>1</v>
      </c>
      <c r="C43" s="17">
        <v>3566</v>
      </c>
      <c r="D43" s="17">
        <v>1487</v>
      </c>
      <c r="E43" s="17">
        <v>1810</v>
      </c>
      <c r="F43" s="17">
        <v>257</v>
      </c>
      <c r="G43" s="17">
        <v>0</v>
      </c>
      <c r="H43" s="17">
        <v>12</v>
      </c>
      <c r="I43" s="17">
        <v>3208</v>
      </c>
      <c r="J43" s="17">
        <v>1412</v>
      </c>
      <c r="K43" s="17">
        <v>1570</v>
      </c>
      <c r="L43" s="17">
        <v>225</v>
      </c>
      <c r="M43" s="17">
        <v>0</v>
      </c>
      <c r="N43" s="17">
        <v>1</v>
      </c>
      <c r="O43" s="17">
        <v>358</v>
      </c>
      <c r="P43" s="17">
        <v>75</v>
      </c>
      <c r="Q43" s="17">
        <v>240</v>
      </c>
      <c r="R43" s="17">
        <v>32</v>
      </c>
      <c r="S43" s="17">
        <v>0</v>
      </c>
      <c r="T43" s="17">
        <v>11</v>
      </c>
    </row>
    <row r="44" spans="1:20" ht="15" customHeight="1">
      <c r="A44" s="5" t="s">
        <v>12</v>
      </c>
      <c r="B44" s="6" t="s">
        <v>2</v>
      </c>
      <c r="C44" s="17">
        <v>24828</v>
      </c>
      <c r="D44" s="17">
        <v>22935</v>
      </c>
      <c r="E44" s="17">
        <v>910</v>
      </c>
      <c r="F44" s="17">
        <v>40</v>
      </c>
      <c r="G44" s="17">
        <v>43</v>
      </c>
      <c r="H44" s="17">
        <v>898</v>
      </c>
      <c r="I44" s="17">
        <v>10600</v>
      </c>
      <c r="J44" s="17">
        <v>10171</v>
      </c>
      <c r="K44" s="17">
        <v>352</v>
      </c>
      <c r="L44" s="17">
        <v>15</v>
      </c>
      <c r="M44" s="17">
        <v>23</v>
      </c>
      <c r="N44" s="17">
        <v>38</v>
      </c>
      <c r="O44" s="17">
        <v>14228</v>
      </c>
      <c r="P44" s="17">
        <v>12764</v>
      </c>
      <c r="Q44" s="17">
        <v>558</v>
      </c>
      <c r="R44" s="17">
        <v>25</v>
      </c>
      <c r="S44" s="17">
        <v>20</v>
      </c>
      <c r="T44" s="17">
        <v>860</v>
      </c>
    </row>
    <row r="45" spans="1:20" ht="15" customHeight="1">
      <c r="A45" s="5" t="s">
        <v>13</v>
      </c>
      <c r="B45" s="6" t="s">
        <v>3</v>
      </c>
      <c r="C45" s="17">
        <v>17740</v>
      </c>
      <c r="D45" s="17">
        <v>13469</v>
      </c>
      <c r="E45" s="17">
        <v>1023</v>
      </c>
      <c r="F45" s="17">
        <v>910</v>
      </c>
      <c r="G45" s="17">
        <v>1430</v>
      </c>
      <c r="H45" s="17">
        <v>905</v>
      </c>
      <c r="I45" s="17">
        <v>12072</v>
      </c>
      <c r="J45" s="17">
        <v>9420</v>
      </c>
      <c r="K45" s="17">
        <v>824</v>
      </c>
      <c r="L45" s="17">
        <v>689</v>
      </c>
      <c r="M45" s="17">
        <v>983</v>
      </c>
      <c r="N45" s="17">
        <v>155</v>
      </c>
      <c r="O45" s="17">
        <v>5668</v>
      </c>
      <c r="P45" s="17">
        <v>4049</v>
      </c>
      <c r="Q45" s="17">
        <v>199</v>
      </c>
      <c r="R45" s="17">
        <v>221</v>
      </c>
      <c r="S45" s="17">
        <v>447</v>
      </c>
      <c r="T45" s="17">
        <v>750</v>
      </c>
    </row>
    <row r="46" spans="1:20" ht="15" customHeight="1">
      <c r="A46" s="5" t="s">
        <v>14</v>
      </c>
      <c r="B46" s="6" t="s">
        <v>4</v>
      </c>
      <c r="C46" s="17">
        <v>9429</v>
      </c>
      <c r="D46" s="17">
        <v>7048</v>
      </c>
      <c r="E46" s="17">
        <v>265</v>
      </c>
      <c r="F46" s="17">
        <v>497</v>
      </c>
      <c r="G46" s="17">
        <v>673</v>
      </c>
      <c r="H46" s="17">
        <v>944</v>
      </c>
      <c r="I46" s="17">
        <v>4196</v>
      </c>
      <c r="J46" s="17">
        <v>3040</v>
      </c>
      <c r="K46" s="17">
        <v>156</v>
      </c>
      <c r="L46" s="17">
        <v>378</v>
      </c>
      <c r="M46" s="17">
        <v>461</v>
      </c>
      <c r="N46" s="17">
        <v>160</v>
      </c>
      <c r="O46" s="17">
        <v>5233</v>
      </c>
      <c r="P46" s="17">
        <v>4008</v>
      </c>
      <c r="Q46" s="17">
        <v>109</v>
      </c>
      <c r="R46" s="17">
        <v>119</v>
      </c>
      <c r="S46" s="17">
        <v>212</v>
      </c>
      <c r="T46" s="17">
        <v>784</v>
      </c>
    </row>
    <row r="47" spans="1:20" s="15" customFormat="1" ht="21" customHeight="1">
      <c r="A47" s="5" t="s">
        <v>15</v>
      </c>
      <c r="B47" s="6" t="s">
        <v>5</v>
      </c>
      <c r="C47" s="18">
        <v>1095</v>
      </c>
      <c r="D47" s="18">
        <v>1088</v>
      </c>
      <c r="E47" s="18">
        <v>5</v>
      </c>
      <c r="F47" s="18">
        <v>1</v>
      </c>
      <c r="G47" s="18">
        <v>1</v>
      </c>
      <c r="H47" s="18">
        <v>0</v>
      </c>
      <c r="I47" s="18">
        <v>1033</v>
      </c>
      <c r="J47" s="18">
        <v>1027</v>
      </c>
      <c r="K47" s="18">
        <v>4</v>
      </c>
      <c r="L47" s="18">
        <v>1</v>
      </c>
      <c r="M47" s="18">
        <v>1</v>
      </c>
      <c r="N47" s="18">
        <v>0</v>
      </c>
      <c r="O47" s="18">
        <v>62</v>
      </c>
      <c r="P47" s="18">
        <v>61</v>
      </c>
      <c r="Q47" s="18">
        <v>1</v>
      </c>
      <c r="R47" s="18">
        <v>0</v>
      </c>
      <c r="S47" s="18">
        <v>0</v>
      </c>
      <c r="T47" s="18">
        <v>0</v>
      </c>
    </row>
    <row r="48" spans="1:20" ht="15" customHeight="1">
      <c r="A48" s="5" t="s">
        <v>16</v>
      </c>
      <c r="B48" s="6" t="s">
        <v>6</v>
      </c>
      <c r="C48" s="17">
        <v>346</v>
      </c>
      <c r="D48" s="17">
        <v>90</v>
      </c>
      <c r="E48" s="17">
        <v>5</v>
      </c>
      <c r="F48" s="17">
        <v>18</v>
      </c>
      <c r="G48" s="17">
        <v>128</v>
      </c>
      <c r="H48" s="17">
        <v>105</v>
      </c>
      <c r="I48" s="17">
        <v>241</v>
      </c>
      <c r="J48" s="17">
        <v>75</v>
      </c>
      <c r="K48" s="17">
        <v>5</v>
      </c>
      <c r="L48" s="17">
        <v>18</v>
      </c>
      <c r="M48" s="17">
        <v>115</v>
      </c>
      <c r="N48" s="17">
        <v>28</v>
      </c>
      <c r="O48" s="17">
        <v>105</v>
      </c>
      <c r="P48" s="17">
        <v>15</v>
      </c>
      <c r="Q48" s="17">
        <v>0</v>
      </c>
      <c r="R48" s="17">
        <v>0</v>
      </c>
      <c r="S48" s="17">
        <v>13</v>
      </c>
      <c r="T48" s="17">
        <v>77</v>
      </c>
    </row>
    <row r="49" spans="1:20" ht="15" customHeight="1">
      <c r="A49" s="5" t="s">
        <v>17</v>
      </c>
      <c r="B49" s="6" t="s">
        <v>7</v>
      </c>
      <c r="C49" s="17">
        <v>2655</v>
      </c>
      <c r="D49" s="17">
        <v>2430</v>
      </c>
      <c r="E49" s="17">
        <v>54</v>
      </c>
      <c r="F49" s="17">
        <v>28</v>
      </c>
      <c r="G49" s="17">
        <v>130</v>
      </c>
      <c r="H49" s="17">
        <v>13</v>
      </c>
      <c r="I49" s="17">
        <v>2527</v>
      </c>
      <c r="J49" s="17">
        <v>2311</v>
      </c>
      <c r="K49" s="17">
        <v>51</v>
      </c>
      <c r="L49" s="17">
        <v>28</v>
      </c>
      <c r="M49" s="17">
        <v>129</v>
      </c>
      <c r="N49" s="17">
        <v>8</v>
      </c>
      <c r="O49" s="17">
        <v>128</v>
      </c>
      <c r="P49" s="17">
        <v>119</v>
      </c>
      <c r="Q49" s="17">
        <v>3</v>
      </c>
      <c r="R49" s="17">
        <v>0</v>
      </c>
      <c r="S49" s="17">
        <v>1</v>
      </c>
      <c r="T49" s="17">
        <v>5</v>
      </c>
    </row>
    <row r="50" spans="1:20" ht="15" customHeight="1">
      <c r="A50" s="2" t="s">
        <v>18</v>
      </c>
      <c r="B50" s="3" t="s">
        <v>8</v>
      </c>
      <c r="C50" s="17">
        <v>27062</v>
      </c>
      <c r="D50" s="17">
        <v>22593</v>
      </c>
      <c r="E50" s="17">
        <v>1085</v>
      </c>
      <c r="F50" s="17">
        <v>921</v>
      </c>
      <c r="G50" s="17">
        <v>1741</v>
      </c>
      <c r="H50" s="17">
        <v>718</v>
      </c>
      <c r="I50" s="17">
        <v>21639</v>
      </c>
      <c r="J50" s="17">
        <v>18047</v>
      </c>
      <c r="K50" s="17">
        <v>963</v>
      </c>
      <c r="L50" s="17">
        <v>892</v>
      </c>
      <c r="M50" s="17">
        <v>1462</v>
      </c>
      <c r="N50" s="17">
        <v>273</v>
      </c>
      <c r="O50" s="17">
        <v>5423</v>
      </c>
      <c r="P50" s="17">
        <v>4546</v>
      </c>
      <c r="Q50" s="17">
        <v>122</v>
      </c>
      <c r="R50" s="17">
        <v>29</v>
      </c>
      <c r="S50" s="17">
        <v>279</v>
      </c>
      <c r="T50" s="17">
        <v>445</v>
      </c>
    </row>
    <row r="51" spans="1:20" ht="15" customHeight="1">
      <c r="A51" s="12" t="s">
        <v>19</v>
      </c>
      <c r="B51" s="13" t="s">
        <v>9</v>
      </c>
      <c r="C51" s="19">
        <v>1668</v>
      </c>
      <c r="D51" s="20">
        <v>1491</v>
      </c>
      <c r="E51" s="20">
        <v>27</v>
      </c>
      <c r="F51" s="20">
        <v>23</v>
      </c>
      <c r="G51" s="20">
        <v>74</v>
      </c>
      <c r="H51" s="20">
        <v>44</v>
      </c>
      <c r="I51" s="20">
        <v>1020</v>
      </c>
      <c r="J51" s="20">
        <v>916</v>
      </c>
      <c r="K51" s="20">
        <v>16</v>
      </c>
      <c r="L51" s="20">
        <v>17</v>
      </c>
      <c r="M51" s="20">
        <v>59</v>
      </c>
      <c r="N51" s="20">
        <v>9</v>
      </c>
      <c r="O51" s="20">
        <v>648</v>
      </c>
      <c r="P51" s="20">
        <v>575</v>
      </c>
      <c r="Q51" s="20">
        <v>11</v>
      </c>
      <c r="R51" s="20">
        <v>6</v>
      </c>
      <c r="S51" s="20">
        <v>15</v>
      </c>
      <c r="T51" s="20">
        <v>35</v>
      </c>
    </row>
    <row r="52" ht="11.25">
      <c r="B52" s="1" t="s">
        <v>44</v>
      </c>
    </row>
    <row r="53" ht="11.25">
      <c r="B53" s="1" t="s">
        <v>45</v>
      </c>
    </row>
  </sheetData>
  <sheetProtection/>
  <mergeCells count="9">
    <mergeCell ref="C2:H2"/>
    <mergeCell ref="I2:N2"/>
    <mergeCell ref="O2:T2"/>
    <mergeCell ref="A16:B16"/>
    <mergeCell ref="A28:B28"/>
    <mergeCell ref="A40:B40"/>
    <mergeCell ref="A2:B2"/>
    <mergeCell ref="A3:B3"/>
    <mergeCell ref="A4:B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45">
      <selection activeCell="B1" sqref="B1"/>
    </sheetView>
  </sheetViews>
  <sheetFormatPr defaultColWidth="9.00390625" defaultRowHeight="13.5"/>
  <cols>
    <col min="1" max="1" width="2.00390625" style="1" customWidth="1"/>
    <col min="2" max="2" width="27.875" style="1" customWidth="1"/>
    <col min="3" max="5" width="7.875" style="1" customWidth="1"/>
    <col min="6" max="6" width="8.25390625" style="1" customWidth="1"/>
    <col min="7" max="7" width="8.625" style="1" customWidth="1"/>
    <col min="8" max="8" width="8.875" style="1" customWidth="1"/>
    <col min="9" max="9" width="7.625" style="1" customWidth="1"/>
    <col min="10" max="10" width="7.875" style="1" customWidth="1"/>
    <col min="11" max="11" width="7.375" style="1" customWidth="1"/>
    <col min="12" max="13" width="7.875" style="1" customWidth="1"/>
    <col min="14" max="14" width="9.125" style="1" customWidth="1"/>
    <col min="15" max="16" width="7.625" style="1" customWidth="1"/>
    <col min="17" max="17" width="6.75390625" style="1" customWidth="1"/>
    <col min="18" max="19" width="7.875" style="1" customWidth="1"/>
    <col min="20" max="20" width="9.125" style="1" customWidth="1"/>
    <col min="21" max="16384" width="9.00390625" style="1" customWidth="1"/>
  </cols>
  <sheetData>
    <row r="1" spans="1:10" ht="21.75" customHeight="1" thickBot="1">
      <c r="A1" s="7"/>
      <c r="B1" s="7"/>
      <c r="C1" s="16" t="s">
        <v>28</v>
      </c>
      <c r="D1" s="14"/>
      <c r="E1" s="14"/>
      <c r="F1" s="14"/>
      <c r="G1" s="14"/>
      <c r="H1" s="14"/>
      <c r="I1" s="14"/>
      <c r="J1" s="16" t="s">
        <v>46</v>
      </c>
    </row>
    <row r="2" spans="1:20" ht="14.25" customHeight="1" thickTop="1">
      <c r="A2" s="27" t="s">
        <v>22</v>
      </c>
      <c r="B2" s="28"/>
      <c r="C2" s="21" t="s">
        <v>20</v>
      </c>
      <c r="D2" s="21"/>
      <c r="E2" s="21"/>
      <c r="F2" s="21"/>
      <c r="G2" s="21"/>
      <c r="H2" s="22"/>
      <c r="I2" s="23" t="s">
        <v>27</v>
      </c>
      <c r="J2" s="21"/>
      <c r="K2" s="21"/>
      <c r="L2" s="21"/>
      <c r="M2" s="21"/>
      <c r="N2" s="22"/>
      <c r="O2" s="23" t="s">
        <v>26</v>
      </c>
      <c r="P2" s="21"/>
      <c r="Q2" s="21"/>
      <c r="R2" s="21"/>
      <c r="S2" s="21"/>
      <c r="T2" s="21"/>
    </row>
    <row r="3" spans="1:20" ht="24.75" customHeight="1">
      <c r="A3" s="29" t="s">
        <v>21</v>
      </c>
      <c r="B3" s="30"/>
      <c r="C3" s="9" t="s">
        <v>30</v>
      </c>
      <c r="D3" s="9" t="s">
        <v>23</v>
      </c>
      <c r="E3" s="9" t="s">
        <v>24</v>
      </c>
      <c r="F3" s="10" t="s">
        <v>33</v>
      </c>
      <c r="G3" s="10" t="s">
        <v>34</v>
      </c>
      <c r="H3" s="9" t="s">
        <v>25</v>
      </c>
      <c r="I3" s="9" t="s">
        <v>31</v>
      </c>
      <c r="J3" s="9" t="s">
        <v>23</v>
      </c>
      <c r="K3" s="9" t="s">
        <v>24</v>
      </c>
      <c r="L3" s="10" t="s">
        <v>35</v>
      </c>
      <c r="M3" s="10" t="s">
        <v>34</v>
      </c>
      <c r="N3" s="9" t="s">
        <v>25</v>
      </c>
      <c r="O3" s="9" t="s">
        <v>32</v>
      </c>
      <c r="P3" s="9" t="s">
        <v>23</v>
      </c>
      <c r="Q3" s="9" t="s">
        <v>24</v>
      </c>
      <c r="R3" s="10" t="s">
        <v>35</v>
      </c>
      <c r="S3" s="10" t="s">
        <v>34</v>
      </c>
      <c r="T3" s="9" t="s">
        <v>25</v>
      </c>
    </row>
    <row r="4" spans="1:2" ht="17.25" customHeight="1">
      <c r="A4" s="31" t="s">
        <v>39</v>
      </c>
      <c r="B4" s="32"/>
    </row>
    <row r="5" spans="2:20" ht="17.25" customHeight="1">
      <c r="B5" s="8" t="s">
        <v>20</v>
      </c>
      <c r="C5" s="17">
        <f>SUM(C6:C15)</f>
        <v>95922</v>
      </c>
      <c r="D5" s="17">
        <f aca="true" t="shared" si="0" ref="D5:T5">SUM(D6:D15)</f>
        <v>79065</v>
      </c>
      <c r="E5" s="17">
        <f t="shared" si="0"/>
        <v>5993</v>
      </c>
      <c r="F5" s="17">
        <f t="shared" si="0"/>
        <v>2854</v>
      </c>
      <c r="G5" s="17">
        <f t="shared" si="0"/>
        <v>4889</v>
      </c>
      <c r="H5" s="17">
        <f t="shared" si="0"/>
        <v>3117</v>
      </c>
      <c r="I5" s="17">
        <f t="shared" si="0"/>
        <v>62256</v>
      </c>
      <c r="J5" s="17">
        <f t="shared" si="0"/>
        <v>50800</v>
      </c>
      <c r="K5" s="17">
        <f t="shared" si="0"/>
        <v>4716</v>
      </c>
      <c r="L5" s="17">
        <f t="shared" si="0"/>
        <v>2410</v>
      </c>
      <c r="M5" s="17">
        <f t="shared" si="0"/>
        <v>3707</v>
      </c>
      <c r="N5" s="17">
        <f t="shared" si="0"/>
        <v>620</v>
      </c>
      <c r="O5" s="17">
        <f t="shared" si="0"/>
        <v>33666</v>
      </c>
      <c r="P5" s="17">
        <f t="shared" si="0"/>
        <v>28265</v>
      </c>
      <c r="Q5" s="17">
        <f t="shared" si="0"/>
        <v>1277</v>
      </c>
      <c r="R5" s="17">
        <f t="shared" si="0"/>
        <v>444</v>
      </c>
      <c r="S5" s="17">
        <f t="shared" si="0"/>
        <v>1182</v>
      </c>
      <c r="T5" s="17">
        <f t="shared" si="0"/>
        <v>2497</v>
      </c>
    </row>
    <row r="6" spans="1:20" ht="12">
      <c r="A6" s="5" t="s">
        <v>10</v>
      </c>
      <c r="B6" s="6" t="s">
        <v>0</v>
      </c>
      <c r="C6" s="17">
        <v>16781</v>
      </c>
      <c r="D6" s="17">
        <v>14470</v>
      </c>
      <c r="E6" s="17">
        <v>676</v>
      </c>
      <c r="F6" s="17">
        <v>428</v>
      </c>
      <c r="G6" s="17">
        <v>1109</v>
      </c>
      <c r="H6" s="17">
        <v>98</v>
      </c>
      <c r="I6" s="17">
        <v>11514</v>
      </c>
      <c r="J6" s="17">
        <v>9806</v>
      </c>
      <c r="K6" s="17">
        <v>567</v>
      </c>
      <c r="L6" s="17">
        <v>368</v>
      </c>
      <c r="M6" s="17">
        <v>750</v>
      </c>
      <c r="N6" s="17">
        <v>23</v>
      </c>
      <c r="O6" s="17">
        <v>5267</v>
      </c>
      <c r="P6" s="17">
        <v>4664</v>
      </c>
      <c r="Q6" s="17">
        <v>109</v>
      </c>
      <c r="R6" s="17">
        <v>60</v>
      </c>
      <c r="S6" s="17">
        <v>359</v>
      </c>
      <c r="T6" s="17">
        <v>75</v>
      </c>
    </row>
    <row r="7" spans="1:20" ht="12">
      <c r="A7" s="5" t="s">
        <v>11</v>
      </c>
      <c r="B7" s="6" t="s">
        <v>1</v>
      </c>
      <c r="C7" s="17">
        <v>3660</v>
      </c>
      <c r="D7" s="17">
        <v>1369</v>
      </c>
      <c r="E7" s="17">
        <v>2026</v>
      </c>
      <c r="F7" s="17">
        <v>252</v>
      </c>
      <c r="G7" s="17">
        <v>0</v>
      </c>
      <c r="H7" s="17">
        <v>13</v>
      </c>
      <c r="I7" s="17">
        <v>3342</v>
      </c>
      <c r="J7" s="17">
        <v>1326</v>
      </c>
      <c r="K7" s="17">
        <v>1780</v>
      </c>
      <c r="L7" s="17">
        <v>235</v>
      </c>
      <c r="M7" s="17">
        <v>0</v>
      </c>
      <c r="N7" s="17">
        <v>1</v>
      </c>
      <c r="O7" s="17">
        <v>318</v>
      </c>
      <c r="P7" s="17">
        <v>43</v>
      </c>
      <c r="Q7" s="17">
        <v>246</v>
      </c>
      <c r="R7" s="17">
        <v>17</v>
      </c>
      <c r="S7" s="17">
        <v>0</v>
      </c>
      <c r="T7" s="17">
        <v>12</v>
      </c>
    </row>
    <row r="8" spans="1:20" ht="12">
      <c r="A8" s="5" t="s">
        <v>12</v>
      </c>
      <c r="B8" s="6" t="s">
        <v>2</v>
      </c>
      <c r="C8" s="17">
        <v>21685</v>
      </c>
      <c r="D8" s="17">
        <v>19813</v>
      </c>
      <c r="E8" s="17">
        <v>840</v>
      </c>
      <c r="F8" s="17">
        <v>20</v>
      </c>
      <c r="G8" s="17">
        <v>68</v>
      </c>
      <c r="H8" s="17">
        <v>943</v>
      </c>
      <c r="I8" s="17">
        <v>8933</v>
      </c>
      <c r="J8" s="17">
        <v>8609</v>
      </c>
      <c r="K8" s="17">
        <v>266</v>
      </c>
      <c r="L8" s="17">
        <v>8</v>
      </c>
      <c r="M8" s="17">
        <v>28</v>
      </c>
      <c r="N8" s="17">
        <v>21</v>
      </c>
      <c r="O8" s="17">
        <v>12752</v>
      </c>
      <c r="P8" s="17">
        <v>11204</v>
      </c>
      <c r="Q8" s="17">
        <v>574</v>
      </c>
      <c r="R8" s="17">
        <v>12</v>
      </c>
      <c r="S8" s="17">
        <v>40</v>
      </c>
      <c r="T8" s="17">
        <v>922</v>
      </c>
    </row>
    <row r="9" spans="1:20" ht="12">
      <c r="A9" s="5" t="s">
        <v>13</v>
      </c>
      <c r="B9" s="6" t="s">
        <v>3</v>
      </c>
      <c r="C9" s="17">
        <v>15360</v>
      </c>
      <c r="D9" s="17">
        <v>12206</v>
      </c>
      <c r="E9" s="17">
        <v>948</v>
      </c>
      <c r="F9" s="17">
        <v>652</v>
      </c>
      <c r="G9" s="17">
        <v>997</v>
      </c>
      <c r="H9" s="17">
        <v>556</v>
      </c>
      <c r="I9" s="17">
        <v>10493</v>
      </c>
      <c r="J9" s="17">
        <v>8400</v>
      </c>
      <c r="K9" s="17">
        <v>794</v>
      </c>
      <c r="L9" s="17">
        <v>475</v>
      </c>
      <c r="M9" s="17">
        <v>706</v>
      </c>
      <c r="N9" s="17">
        <v>117</v>
      </c>
      <c r="O9" s="17">
        <v>4867</v>
      </c>
      <c r="P9" s="17">
        <v>3806</v>
      </c>
      <c r="Q9" s="17">
        <v>154</v>
      </c>
      <c r="R9" s="17">
        <v>177</v>
      </c>
      <c r="S9" s="17">
        <v>291</v>
      </c>
      <c r="T9" s="17">
        <v>439</v>
      </c>
    </row>
    <row r="10" spans="1:20" ht="12">
      <c r="A10" s="5" t="s">
        <v>14</v>
      </c>
      <c r="B10" s="6" t="s">
        <v>4</v>
      </c>
      <c r="C10" s="17">
        <v>7666</v>
      </c>
      <c r="D10" s="17">
        <v>6075</v>
      </c>
      <c r="E10" s="17">
        <v>189</v>
      </c>
      <c r="F10" s="17">
        <v>420</v>
      </c>
      <c r="G10" s="17">
        <v>449</v>
      </c>
      <c r="H10" s="17">
        <v>533</v>
      </c>
      <c r="I10" s="17">
        <v>3347</v>
      </c>
      <c r="J10" s="17">
        <v>2601</v>
      </c>
      <c r="K10" s="17">
        <v>120</v>
      </c>
      <c r="L10" s="17">
        <v>273</v>
      </c>
      <c r="M10" s="17">
        <v>260</v>
      </c>
      <c r="N10" s="17">
        <v>93</v>
      </c>
      <c r="O10" s="17">
        <v>4319</v>
      </c>
      <c r="P10" s="17">
        <v>3474</v>
      </c>
      <c r="Q10" s="17">
        <v>69</v>
      </c>
      <c r="R10" s="17">
        <v>147</v>
      </c>
      <c r="S10" s="17">
        <v>189</v>
      </c>
      <c r="T10" s="17">
        <v>440</v>
      </c>
    </row>
    <row r="11" spans="1:20" s="15" customFormat="1" ht="21" customHeight="1">
      <c r="A11" s="5" t="s">
        <v>15</v>
      </c>
      <c r="B11" s="6" t="s">
        <v>5</v>
      </c>
      <c r="C11" s="18">
        <v>782</v>
      </c>
      <c r="D11" s="18">
        <v>778</v>
      </c>
      <c r="E11" s="18">
        <v>3</v>
      </c>
      <c r="F11" s="18">
        <v>1</v>
      </c>
      <c r="G11" s="18">
        <v>0</v>
      </c>
      <c r="H11" s="18">
        <v>0</v>
      </c>
      <c r="I11" s="18">
        <v>729</v>
      </c>
      <c r="J11" s="18">
        <v>725</v>
      </c>
      <c r="K11" s="18">
        <v>3</v>
      </c>
      <c r="L11" s="18">
        <v>1</v>
      </c>
      <c r="M11" s="18">
        <v>0</v>
      </c>
      <c r="N11" s="18">
        <v>0</v>
      </c>
      <c r="O11" s="18">
        <v>53</v>
      </c>
      <c r="P11" s="18">
        <v>53</v>
      </c>
      <c r="Q11" s="18">
        <v>0</v>
      </c>
      <c r="R11" s="18">
        <v>0</v>
      </c>
      <c r="S11" s="18">
        <v>0</v>
      </c>
      <c r="T11" s="18">
        <v>0</v>
      </c>
    </row>
    <row r="12" spans="1:20" ht="12">
      <c r="A12" s="5" t="s">
        <v>16</v>
      </c>
      <c r="B12" s="6" t="s">
        <v>6</v>
      </c>
      <c r="C12" s="17">
        <v>587</v>
      </c>
      <c r="D12" s="17">
        <v>111</v>
      </c>
      <c r="E12" s="17">
        <v>14</v>
      </c>
      <c r="F12" s="17">
        <v>11</v>
      </c>
      <c r="G12" s="17">
        <v>258</v>
      </c>
      <c r="H12" s="17">
        <v>193</v>
      </c>
      <c r="I12" s="17">
        <v>394</v>
      </c>
      <c r="J12" s="17">
        <v>92</v>
      </c>
      <c r="K12" s="17">
        <v>12</v>
      </c>
      <c r="L12" s="17">
        <v>11</v>
      </c>
      <c r="M12" s="17">
        <v>237</v>
      </c>
      <c r="N12" s="17">
        <v>42</v>
      </c>
      <c r="O12" s="17">
        <v>193</v>
      </c>
      <c r="P12" s="17">
        <v>19</v>
      </c>
      <c r="Q12" s="17">
        <v>2</v>
      </c>
      <c r="R12" s="17">
        <v>0</v>
      </c>
      <c r="S12" s="17">
        <v>21</v>
      </c>
      <c r="T12" s="17">
        <v>151</v>
      </c>
    </row>
    <row r="13" spans="1:20" ht="12">
      <c r="A13" s="5" t="s">
        <v>17</v>
      </c>
      <c r="B13" s="6" t="s">
        <v>7</v>
      </c>
      <c r="C13" s="17">
        <v>3184</v>
      </c>
      <c r="D13" s="17">
        <v>2909</v>
      </c>
      <c r="E13" s="17">
        <v>63</v>
      </c>
      <c r="F13" s="17">
        <v>36</v>
      </c>
      <c r="G13" s="17">
        <v>166</v>
      </c>
      <c r="H13" s="17">
        <v>10</v>
      </c>
      <c r="I13" s="17">
        <v>3029</v>
      </c>
      <c r="J13" s="17">
        <v>2760</v>
      </c>
      <c r="K13" s="17">
        <v>62</v>
      </c>
      <c r="L13" s="17">
        <v>35</v>
      </c>
      <c r="M13" s="17">
        <v>164</v>
      </c>
      <c r="N13" s="17">
        <v>8</v>
      </c>
      <c r="O13" s="17">
        <v>155</v>
      </c>
      <c r="P13" s="17">
        <v>149</v>
      </c>
      <c r="Q13" s="17">
        <v>1</v>
      </c>
      <c r="R13" s="17">
        <v>1</v>
      </c>
      <c r="S13" s="17">
        <v>2</v>
      </c>
      <c r="T13" s="17">
        <v>2</v>
      </c>
    </row>
    <row r="14" spans="1:20" ht="12">
      <c r="A14" s="2" t="s">
        <v>18</v>
      </c>
      <c r="B14" s="3" t="s">
        <v>8</v>
      </c>
      <c r="C14" s="17">
        <v>25454</v>
      </c>
      <c r="D14" s="17">
        <v>20662</v>
      </c>
      <c r="E14" s="17">
        <v>1207</v>
      </c>
      <c r="F14" s="17">
        <v>1020</v>
      </c>
      <c r="G14" s="17">
        <v>1804</v>
      </c>
      <c r="H14" s="17">
        <v>759</v>
      </c>
      <c r="I14" s="17">
        <v>20010</v>
      </c>
      <c r="J14" s="17">
        <v>16079</v>
      </c>
      <c r="K14" s="17">
        <v>1091</v>
      </c>
      <c r="L14" s="17">
        <v>995</v>
      </c>
      <c r="M14" s="17">
        <v>1533</v>
      </c>
      <c r="N14" s="17">
        <v>311</v>
      </c>
      <c r="O14" s="17">
        <v>5444</v>
      </c>
      <c r="P14" s="17">
        <v>4583</v>
      </c>
      <c r="Q14" s="17">
        <v>116</v>
      </c>
      <c r="R14" s="17">
        <v>25</v>
      </c>
      <c r="S14" s="17">
        <v>271</v>
      </c>
      <c r="T14" s="17">
        <v>448</v>
      </c>
    </row>
    <row r="15" spans="1:20" ht="12">
      <c r="A15" s="11" t="s">
        <v>19</v>
      </c>
      <c r="B15" s="4" t="s">
        <v>9</v>
      </c>
      <c r="C15" s="17">
        <v>763</v>
      </c>
      <c r="D15" s="17">
        <v>672</v>
      </c>
      <c r="E15" s="17">
        <v>27</v>
      </c>
      <c r="F15" s="17">
        <v>14</v>
      </c>
      <c r="G15" s="17">
        <v>38</v>
      </c>
      <c r="H15" s="17">
        <v>12</v>
      </c>
      <c r="I15" s="17">
        <v>465</v>
      </c>
      <c r="J15" s="17">
        <v>402</v>
      </c>
      <c r="K15" s="17">
        <v>21</v>
      </c>
      <c r="L15" s="17">
        <v>9</v>
      </c>
      <c r="M15" s="17">
        <v>29</v>
      </c>
      <c r="N15" s="17">
        <v>4</v>
      </c>
      <c r="O15" s="17">
        <v>298</v>
      </c>
      <c r="P15" s="17">
        <v>270</v>
      </c>
      <c r="Q15" s="17">
        <v>6</v>
      </c>
      <c r="R15" s="17">
        <v>5</v>
      </c>
      <c r="S15" s="17">
        <v>9</v>
      </c>
      <c r="T15" s="17">
        <v>8</v>
      </c>
    </row>
    <row r="16" spans="1:20" ht="17.25" customHeight="1">
      <c r="A16" s="24" t="s">
        <v>38</v>
      </c>
      <c r="B16" s="2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ht="17.25" customHeight="1">
      <c r="B17" s="8" t="s">
        <v>20</v>
      </c>
      <c r="C17" s="17">
        <f>SUM(C18:C27)</f>
        <v>98205</v>
      </c>
      <c r="D17" s="17">
        <f aca="true" t="shared" si="1" ref="D17:T17">SUM(D18:D27)</f>
        <v>80368</v>
      </c>
      <c r="E17" s="17">
        <f t="shared" si="1"/>
        <v>6974</v>
      </c>
      <c r="F17" s="17">
        <f t="shared" si="1"/>
        <v>2880</v>
      </c>
      <c r="G17" s="17">
        <f t="shared" si="1"/>
        <v>5093</v>
      </c>
      <c r="H17" s="17">
        <f t="shared" si="1"/>
        <v>2876</v>
      </c>
      <c r="I17" s="17">
        <f t="shared" si="1"/>
        <v>64098</v>
      </c>
      <c r="J17" s="17">
        <f t="shared" si="1"/>
        <v>51460</v>
      </c>
      <c r="K17" s="17">
        <f t="shared" si="1"/>
        <v>5701</v>
      </c>
      <c r="L17" s="17">
        <f t="shared" si="1"/>
        <v>2505</v>
      </c>
      <c r="M17" s="17">
        <f t="shared" si="1"/>
        <v>3868</v>
      </c>
      <c r="N17" s="17">
        <f t="shared" si="1"/>
        <v>558</v>
      </c>
      <c r="O17" s="17">
        <f t="shared" si="1"/>
        <v>34107</v>
      </c>
      <c r="P17" s="17">
        <f t="shared" si="1"/>
        <v>28908</v>
      </c>
      <c r="Q17" s="17">
        <f t="shared" si="1"/>
        <v>1273</v>
      </c>
      <c r="R17" s="17">
        <f t="shared" si="1"/>
        <v>375</v>
      </c>
      <c r="S17" s="17">
        <f t="shared" si="1"/>
        <v>1225</v>
      </c>
      <c r="T17" s="17">
        <f t="shared" si="1"/>
        <v>2318</v>
      </c>
    </row>
    <row r="18" spans="1:20" ht="15" customHeight="1">
      <c r="A18" s="5" t="s">
        <v>10</v>
      </c>
      <c r="B18" s="6" t="s">
        <v>0</v>
      </c>
      <c r="C18" s="17">
        <v>17534</v>
      </c>
      <c r="D18" s="17">
        <v>14864</v>
      </c>
      <c r="E18" s="17">
        <v>722</v>
      </c>
      <c r="F18" s="17">
        <v>554</v>
      </c>
      <c r="G18" s="17">
        <v>1300</v>
      </c>
      <c r="H18" s="17">
        <v>92</v>
      </c>
      <c r="I18" s="17">
        <v>11922</v>
      </c>
      <c r="J18" s="17">
        <v>9959</v>
      </c>
      <c r="K18" s="17">
        <v>633</v>
      </c>
      <c r="L18" s="17">
        <v>469</v>
      </c>
      <c r="M18" s="17">
        <v>847</v>
      </c>
      <c r="N18" s="17">
        <v>12</v>
      </c>
      <c r="O18" s="17">
        <v>5612</v>
      </c>
      <c r="P18" s="17">
        <v>4905</v>
      </c>
      <c r="Q18" s="17">
        <v>89</v>
      </c>
      <c r="R18" s="17">
        <v>85</v>
      </c>
      <c r="S18" s="17">
        <v>453</v>
      </c>
      <c r="T18" s="17">
        <v>80</v>
      </c>
    </row>
    <row r="19" spans="1:20" ht="15" customHeight="1">
      <c r="A19" s="5" t="s">
        <v>11</v>
      </c>
      <c r="B19" s="6" t="s">
        <v>1</v>
      </c>
      <c r="C19" s="17">
        <v>5160</v>
      </c>
      <c r="D19" s="17">
        <v>1976</v>
      </c>
      <c r="E19" s="17">
        <v>2850</v>
      </c>
      <c r="F19" s="17">
        <v>321</v>
      </c>
      <c r="G19" s="17">
        <v>0</v>
      </c>
      <c r="H19" s="17">
        <v>12</v>
      </c>
      <c r="I19" s="17">
        <v>4777</v>
      </c>
      <c r="J19" s="17">
        <v>1917</v>
      </c>
      <c r="K19" s="17">
        <v>2567</v>
      </c>
      <c r="L19" s="17">
        <v>290</v>
      </c>
      <c r="M19" s="17">
        <v>0</v>
      </c>
      <c r="N19" s="17">
        <v>3</v>
      </c>
      <c r="O19" s="17">
        <v>383</v>
      </c>
      <c r="P19" s="17">
        <v>59</v>
      </c>
      <c r="Q19" s="17">
        <v>283</v>
      </c>
      <c r="R19" s="17">
        <v>31</v>
      </c>
      <c r="S19" s="17">
        <v>0</v>
      </c>
      <c r="T19" s="17">
        <v>9</v>
      </c>
    </row>
    <row r="20" spans="1:20" ht="15" customHeight="1">
      <c r="A20" s="5" t="s">
        <v>12</v>
      </c>
      <c r="B20" s="6" t="s">
        <v>2</v>
      </c>
      <c r="C20" s="17">
        <v>24199</v>
      </c>
      <c r="D20" s="17">
        <v>22158</v>
      </c>
      <c r="E20" s="17">
        <v>984</v>
      </c>
      <c r="F20" s="17">
        <v>57</v>
      </c>
      <c r="G20" s="17">
        <v>59</v>
      </c>
      <c r="H20" s="17">
        <v>941</v>
      </c>
      <c r="I20" s="17">
        <v>10598</v>
      </c>
      <c r="J20" s="17">
        <v>10124</v>
      </c>
      <c r="K20" s="17">
        <v>391</v>
      </c>
      <c r="L20" s="17">
        <v>30</v>
      </c>
      <c r="M20" s="17">
        <v>24</v>
      </c>
      <c r="N20" s="17">
        <v>29</v>
      </c>
      <c r="O20" s="17">
        <v>13601</v>
      </c>
      <c r="P20" s="17">
        <v>12034</v>
      </c>
      <c r="Q20" s="17">
        <v>593</v>
      </c>
      <c r="R20" s="17">
        <v>27</v>
      </c>
      <c r="S20" s="17">
        <v>35</v>
      </c>
      <c r="T20" s="17">
        <v>912</v>
      </c>
    </row>
    <row r="21" spans="1:20" ht="15" customHeight="1">
      <c r="A21" s="5" t="s">
        <v>13</v>
      </c>
      <c r="B21" s="6" t="s">
        <v>3</v>
      </c>
      <c r="C21" s="17">
        <v>17628</v>
      </c>
      <c r="D21" s="17">
        <v>14514</v>
      </c>
      <c r="E21" s="17">
        <v>1175</v>
      </c>
      <c r="F21" s="17">
        <v>602</v>
      </c>
      <c r="G21" s="17">
        <v>923</v>
      </c>
      <c r="H21" s="17">
        <v>411</v>
      </c>
      <c r="I21" s="17">
        <v>12777</v>
      </c>
      <c r="J21" s="17">
        <v>10510</v>
      </c>
      <c r="K21" s="17">
        <v>1026</v>
      </c>
      <c r="L21" s="17">
        <v>486</v>
      </c>
      <c r="M21" s="17">
        <v>674</v>
      </c>
      <c r="N21" s="17">
        <v>80</v>
      </c>
      <c r="O21" s="17">
        <v>4851</v>
      </c>
      <c r="P21" s="17">
        <v>4004</v>
      </c>
      <c r="Q21" s="17">
        <v>149</v>
      </c>
      <c r="R21" s="17">
        <v>116</v>
      </c>
      <c r="S21" s="17">
        <v>249</v>
      </c>
      <c r="T21" s="17">
        <v>331</v>
      </c>
    </row>
    <row r="22" spans="1:20" ht="15" customHeight="1">
      <c r="A22" s="5" t="s">
        <v>14</v>
      </c>
      <c r="B22" s="6" t="s">
        <v>4</v>
      </c>
      <c r="C22" s="17">
        <v>6372</v>
      </c>
      <c r="D22" s="17">
        <v>5198</v>
      </c>
      <c r="E22" s="17">
        <v>180</v>
      </c>
      <c r="F22" s="17">
        <v>313</v>
      </c>
      <c r="G22" s="17">
        <v>286</v>
      </c>
      <c r="H22" s="17">
        <v>395</v>
      </c>
      <c r="I22" s="17">
        <v>2640</v>
      </c>
      <c r="J22" s="17">
        <v>2053</v>
      </c>
      <c r="K22" s="17">
        <v>129</v>
      </c>
      <c r="L22" s="17">
        <v>220</v>
      </c>
      <c r="M22" s="17">
        <v>184</v>
      </c>
      <c r="N22" s="17">
        <v>54</v>
      </c>
      <c r="O22" s="17">
        <v>3732</v>
      </c>
      <c r="P22" s="17">
        <v>3145</v>
      </c>
      <c r="Q22" s="17">
        <v>51</v>
      </c>
      <c r="R22" s="17">
        <v>93</v>
      </c>
      <c r="S22" s="17">
        <v>102</v>
      </c>
      <c r="T22" s="17">
        <v>341</v>
      </c>
    </row>
    <row r="23" spans="1:20" s="15" customFormat="1" ht="21" customHeight="1">
      <c r="A23" s="5" t="s">
        <v>15</v>
      </c>
      <c r="B23" s="6" t="s">
        <v>5</v>
      </c>
      <c r="C23" s="18">
        <v>675</v>
      </c>
      <c r="D23" s="18">
        <v>672</v>
      </c>
      <c r="E23" s="18">
        <v>2</v>
      </c>
      <c r="F23" s="18">
        <v>1</v>
      </c>
      <c r="G23" s="18">
        <v>0</v>
      </c>
      <c r="H23" s="18">
        <v>0</v>
      </c>
      <c r="I23" s="18">
        <v>620</v>
      </c>
      <c r="J23" s="18">
        <v>617</v>
      </c>
      <c r="K23" s="18">
        <v>2</v>
      </c>
      <c r="L23" s="18">
        <v>1</v>
      </c>
      <c r="M23" s="18">
        <v>0</v>
      </c>
      <c r="N23" s="18">
        <v>0</v>
      </c>
      <c r="O23" s="18">
        <v>55</v>
      </c>
      <c r="P23" s="18">
        <v>55</v>
      </c>
      <c r="Q23" s="18">
        <v>0</v>
      </c>
      <c r="R23" s="18">
        <v>0</v>
      </c>
      <c r="S23" s="18">
        <v>0</v>
      </c>
      <c r="T23" s="18">
        <v>0</v>
      </c>
    </row>
    <row r="24" spans="1:20" ht="15" customHeight="1">
      <c r="A24" s="5" t="s">
        <v>16</v>
      </c>
      <c r="B24" s="6" t="s">
        <v>6</v>
      </c>
      <c r="C24" s="17">
        <v>912</v>
      </c>
      <c r="D24" s="17">
        <v>166</v>
      </c>
      <c r="E24" s="17">
        <v>17</v>
      </c>
      <c r="F24" s="17">
        <v>23</v>
      </c>
      <c r="G24" s="17">
        <v>365</v>
      </c>
      <c r="H24" s="17">
        <v>340</v>
      </c>
      <c r="I24" s="17">
        <v>595</v>
      </c>
      <c r="J24" s="17">
        <v>139</v>
      </c>
      <c r="K24" s="17">
        <v>14</v>
      </c>
      <c r="L24" s="17">
        <v>20</v>
      </c>
      <c r="M24" s="17">
        <v>333</v>
      </c>
      <c r="N24" s="17">
        <v>88</v>
      </c>
      <c r="O24" s="17">
        <v>317</v>
      </c>
      <c r="P24" s="17">
        <v>27</v>
      </c>
      <c r="Q24" s="17">
        <v>3</v>
      </c>
      <c r="R24" s="17">
        <v>3</v>
      </c>
      <c r="S24" s="17">
        <v>32</v>
      </c>
      <c r="T24" s="17">
        <v>252</v>
      </c>
    </row>
    <row r="25" spans="1:20" ht="15" customHeight="1">
      <c r="A25" s="5" t="s">
        <v>17</v>
      </c>
      <c r="B25" s="6" t="s">
        <v>7</v>
      </c>
      <c r="C25" s="17">
        <v>3139</v>
      </c>
      <c r="D25" s="17">
        <v>2837</v>
      </c>
      <c r="E25" s="17">
        <v>70</v>
      </c>
      <c r="F25" s="17">
        <v>43</v>
      </c>
      <c r="G25" s="17">
        <v>179</v>
      </c>
      <c r="H25" s="17">
        <v>10</v>
      </c>
      <c r="I25" s="17">
        <v>2990</v>
      </c>
      <c r="J25" s="17">
        <v>2697</v>
      </c>
      <c r="K25" s="17">
        <v>65</v>
      </c>
      <c r="L25" s="17">
        <v>43</v>
      </c>
      <c r="M25" s="17">
        <v>179</v>
      </c>
      <c r="N25" s="17">
        <v>6</v>
      </c>
      <c r="O25" s="17">
        <v>149</v>
      </c>
      <c r="P25" s="17">
        <v>140</v>
      </c>
      <c r="Q25" s="17">
        <v>5</v>
      </c>
      <c r="R25" s="17">
        <v>0</v>
      </c>
      <c r="S25" s="17">
        <v>0</v>
      </c>
      <c r="T25" s="17">
        <v>4</v>
      </c>
    </row>
    <row r="26" spans="1:20" ht="15" customHeight="1">
      <c r="A26" s="2" t="s">
        <v>18</v>
      </c>
      <c r="B26" s="3" t="s">
        <v>8</v>
      </c>
      <c r="C26" s="17">
        <v>21708</v>
      </c>
      <c r="D26" s="17">
        <v>17221</v>
      </c>
      <c r="E26" s="17">
        <v>954</v>
      </c>
      <c r="F26" s="17">
        <v>953</v>
      </c>
      <c r="G26" s="17">
        <v>1929</v>
      </c>
      <c r="H26" s="17">
        <v>647</v>
      </c>
      <c r="I26" s="17">
        <v>16688</v>
      </c>
      <c r="J26" s="17">
        <v>13022</v>
      </c>
      <c r="K26" s="17">
        <v>857</v>
      </c>
      <c r="L26" s="17">
        <v>936</v>
      </c>
      <c r="M26" s="17">
        <v>1589</v>
      </c>
      <c r="N26" s="17">
        <v>283</v>
      </c>
      <c r="O26" s="17">
        <v>5020</v>
      </c>
      <c r="P26" s="17">
        <v>4199</v>
      </c>
      <c r="Q26" s="17">
        <v>97</v>
      </c>
      <c r="R26" s="17">
        <v>17</v>
      </c>
      <c r="S26" s="17">
        <v>340</v>
      </c>
      <c r="T26" s="17">
        <v>364</v>
      </c>
    </row>
    <row r="27" spans="1:20" ht="15" customHeight="1">
      <c r="A27" s="11" t="s">
        <v>19</v>
      </c>
      <c r="B27" s="4" t="s">
        <v>9</v>
      </c>
      <c r="C27" s="17">
        <v>878</v>
      </c>
      <c r="D27" s="17">
        <v>762</v>
      </c>
      <c r="E27" s="17">
        <v>20</v>
      </c>
      <c r="F27" s="17">
        <v>13</v>
      </c>
      <c r="G27" s="17">
        <v>52</v>
      </c>
      <c r="H27" s="17">
        <v>28</v>
      </c>
      <c r="I27" s="17">
        <v>491</v>
      </c>
      <c r="J27" s="17">
        <v>422</v>
      </c>
      <c r="K27" s="17">
        <v>17</v>
      </c>
      <c r="L27" s="17">
        <v>10</v>
      </c>
      <c r="M27" s="17">
        <v>38</v>
      </c>
      <c r="N27" s="17">
        <v>3</v>
      </c>
      <c r="O27" s="17">
        <v>387</v>
      </c>
      <c r="P27" s="17">
        <v>340</v>
      </c>
      <c r="Q27" s="17">
        <v>3</v>
      </c>
      <c r="R27" s="17">
        <v>3</v>
      </c>
      <c r="S27" s="17">
        <v>14</v>
      </c>
      <c r="T27" s="17">
        <v>25</v>
      </c>
    </row>
    <row r="28" spans="1:20" ht="17.25" customHeight="1">
      <c r="A28" s="24" t="s">
        <v>37</v>
      </c>
      <c r="B28" s="2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20" ht="17.25" customHeight="1">
      <c r="B29" s="8" t="s">
        <v>20</v>
      </c>
      <c r="C29" s="17">
        <f>SUM(C30:C39)</f>
        <v>99950</v>
      </c>
      <c r="D29" s="17">
        <f aca="true" t="shared" si="2" ref="D29:T29">SUM(D30:D39)</f>
        <v>82804</v>
      </c>
      <c r="E29" s="17">
        <f t="shared" si="2"/>
        <v>6091</v>
      </c>
      <c r="F29" s="17">
        <f t="shared" si="2"/>
        <v>2895</v>
      </c>
      <c r="G29" s="17">
        <f t="shared" si="2"/>
        <v>5268</v>
      </c>
      <c r="H29" s="17">
        <f t="shared" si="2"/>
        <v>2881</v>
      </c>
      <c r="I29" s="17">
        <f t="shared" si="2"/>
        <v>65250</v>
      </c>
      <c r="J29" s="17">
        <f t="shared" si="2"/>
        <v>53441</v>
      </c>
      <c r="K29" s="17">
        <f t="shared" si="2"/>
        <v>4951</v>
      </c>
      <c r="L29" s="17">
        <f t="shared" si="2"/>
        <v>2441</v>
      </c>
      <c r="M29" s="17">
        <f t="shared" si="2"/>
        <v>3890</v>
      </c>
      <c r="N29" s="17">
        <f t="shared" si="2"/>
        <v>524</v>
      </c>
      <c r="O29" s="17">
        <f t="shared" si="2"/>
        <v>34700</v>
      </c>
      <c r="P29" s="17">
        <f t="shared" si="2"/>
        <v>29363</v>
      </c>
      <c r="Q29" s="17">
        <f t="shared" si="2"/>
        <v>1140</v>
      </c>
      <c r="R29" s="17">
        <f t="shared" si="2"/>
        <v>454</v>
      </c>
      <c r="S29" s="17">
        <f t="shared" si="2"/>
        <v>1378</v>
      </c>
      <c r="T29" s="17">
        <f t="shared" si="2"/>
        <v>2357</v>
      </c>
    </row>
    <row r="30" spans="1:20" ht="15" customHeight="1">
      <c r="A30" s="5" t="s">
        <v>10</v>
      </c>
      <c r="B30" s="6" t="s">
        <v>0</v>
      </c>
      <c r="C30" s="17">
        <v>21411</v>
      </c>
      <c r="D30" s="17">
        <v>18466</v>
      </c>
      <c r="E30" s="17">
        <v>835</v>
      </c>
      <c r="F30" s="17">
        <v>578</v>
      </c>
      <c r="G30" s="17">
        <v>1426</v>
      </c>
      <c r="H30" s="17">
        <v>104</v>
      </c>
      <c r="I30" s="17">
        <v>14939</v>
      </c>
      <c r="J30" s="17">
        <v>12719</v>
      </c>
      <c r="K30" s="17">
        <v>724</v>
      </c>
      <c r="L30" s="17">
        <v>489</v>
      </c>
      <c r="M30" s="17">
        <v>977</v>
      </c>
      <c r="N30" s="17">
        <v>29</v>
      </c>
      <c r="O30" s="17">
        <v>6472</v>
      </c>
      <c r="P30" s="17">
        <v>5747</v>
      </c>
      <c r="Q30" s="17">
        <v>111</v>
      </c>
      <c r="R30" s="17">
        <v>89</v>
      </c>
      <c r="S30" s="17">
        <v>449</v>
      </c>
      <c r="T30" s="17">
        <v>75</v>
      </c>
    </row>
    <row r="31" spans="1:20" ht="15" customHeight="1">
      <c r="A31" s="5" t="s">
        <v>11</v>
      </c>
      <c r="B31" s="6" t="s">
        <v>1</v>
      </c>
      <c r="C31" s="17">
        <v>4084</v>
      </c>
      <c r="D31" s="17">
        <v>1642</v>
      </c>
      <c r="E31" s="17">
        <v>2191</v>
      </c>
      <c r="F31" s="17">
        <v>236</v>
      </c>
      <c r="G31" s="17">
        <v>0</v>
      </c>
      <c r="H31" s="17">
        <v>14</v>
      </c>
      <c r="I31" s="17">
        <v>3768</v>
      </c>
      <c r="J31" s="17">
        <v>1583</v>
      </c>
      <c r="K31" s="17">
        <v>1970</v>
      </c>
      <c r="L31" s="17">
        <v>212</v>
      </c>
      <c r="M31" s="17">
        <v>0</v>
      </c>
      <c r="N31" s="17">
        <v>3</v>
      </c>
      <c r="O31" s="17">
        <v>316</v>
      </c>
      <c r="P31" s="17">
        <v>59</v>
      </c>
      <c r="Q31" s="17">
        <v>221</v>
      </c>
      <c r="R31" s="17">
        <v>24</v>
      </c>
      <c r="S31" s="17">
        <v>0</v>
      </c>
      <c r="T31" s="17">
        <v>11</v>
      </c>
    </row>
    <row r="32" spans="1:20" ht="15" customHeight="1">
      <c r="A32" s="5" t="s">
        <v>12</v>
      </c>
      <c r="B32" s="6" t="s">
        <v>2</v>
      </c>
      <c r="C32" s="17">
        <v>22590</v>
      </c>
      <c r="D32" s="17">
        <v>20786</v>
      </c>
      <c r="E32" s="17">
        <v>829</v>
      </c>
      <c r="F32" s="17">
        <v>37</v>
      </c>
      <c r="G32" s="17">
        <v>68</v>
      </c>
      <c r="H32" s="17">
        <v>869</v>
      </c>
      <c r="I32" s="17">
        <v>9654</v>
      </c>
      <c r="J32" s="17">
        <v>9219</v>
      </c>
      <c r="K32" s="17">
        <v>358</v>
      </c>
      <c r="L32" s="17">
        <v>14</v>
      </c>
      <c r="M32" s="17">
        <v>26</v>
      </c>
      <c r="N32" s="17">
        <v>36</v>
      </c>
      <c r="O32" s="17">
        <v>12936</v>
      </c>
      <c r="P32" s="17">
        <v>11567</v>
      </c>
      <c r="Q32" s="17">
        <v>471</v>
      </c>
      <c r="R32" s="17">
        <v>23</v>
      </c>
      <c r="S32" s="17">
        <v>42</v>
      </c>
      <c r="T32" s="17">
        <v>833</v>
      </c>
    </row>
    <row r="33" spans="1:20" ht="15" customHeight="1">
      <c r="A33" s="5" t="s">
        <v>13</v>
      </c>
      <c r="B33" s="6" t="s">
        <v>3</v>
      </c>
      <c r="C33" s="17">
        <v>16813</v>
      </c>
      <c r="D33" s="17">
        <v>13409</v>
      </c>
      <c r="E33" s="17">
        <v>978</v>
      </c>
      <c r="F33" s="17">
        <v>728</v>
      </c>
      <c r="G33" s="17">
        <v>1130</v>
      </c>
      <c r="H33" s="17">
        <v>567</v>
      </c>
      <c r="I33" s="17">
        <v>11497</v>
      </c>
      <c r="J33" s="17">
        <v>9253</v>
      </c>
      <c r="K33" s="17">
        <v>821</v>
      </c>
      <c r="L33" s="17">
        <v>548</v>
      </c>
      <c r="M33" s="17">
        <v>778</v>
      </c>
      <c r="N33" s="17">
        <v>97</v>
      </c>
      <c r="O33" s="17">
        <v>5316</v>
      </c>
      <c r="P33" s="17">
        <v>4156</v>
      </c>
      <c r="Q33" s="17">
        <v>157</v>
      </c>
      <c r="R33" s="17">
        <v>180</v>
      </c>
      <c r="S33" s="17">
        <v>352</v>
      </c>
      <c r="T33" s="17">
        <v>470</v>
      </c>
    </row>
    <row r="34" spans="1:20" ht="15" customHeight="1">
      <c r="A34" s="5" t="s">
        <v>14</v>
      </c>
      <c r="B34" s="6" t="s">
        <v>4</v>
      </c>
      <c r="C34" s="17">
        <v>8075</v>
      </c>
      <c r="D34" s="17">
        <v>6513</v>
      </c>
      <c r="E34" s="17">
        <v>232</v>
      </c>
      <c r="F34" s="17">
        <v>388</v>
      </c>
      <c r="G34" s="17">
        <v>407</v>
      </c>
      <c r="H34" s="17">
        <v>534</v>
      </c>
      <c r="I34" s="17">
        <v>3848</v>
      </c>
      <c r="J34" s="17">
        <v>3075</v>
      </c>
      <c r="K34" s="17">
        <v>151</v>
      </c>
      <c r="L34" s="17">
        <v>279</v>
      </c>
      <c r="M34" s="17">
        <v>262</v>
      </c>
      <c r="N34" s="17">
        <v>81</v>
      </c>
      <c r="O34" s="17">
        <v>4227</v>
      </c>
      <c r="P34" s="17">
        <v>3438</v>
      </c>
      <c r="Q34" s="17">
        <v>81</v>
      </c>
      <c r="R34" s="17">
        <v>109</v>
      </c>
      <c r="S34" s="17">
        <v>145</v>
      </c>
      <c r="T34" s="17">
        <v>453</v>
      </c>
    </row>
    <row r="35" spans="1:20" s="15" customFormat="1" ht="21" customHeight="1">
      <c r="A35" s="5" t="s">
        <v>15</v>
      </c>
      <c r="B35" s="6" t="s">
        <v>5</v>
      </c>
      <c r="C35" s="18">
        <v>893</v>
      </c>
      <c r="D35" s="18">
        <v>882</v>
      </c>
      <c r="E35" s="18">
        <v>10</v>
      </c>
      <c r="F35" s="18">
        <v>1</v>
      </c>
      <c r="G35" s="18">
        <v>0</v>
      </c>
      <c r="H35" s="18">
        <v>0</v>
      </c>
      <c r="I35" s="18">
        <v>835</v>
      </c>
      <c r="J35" s="18">
        <v>824</v>
      </c>
      <c r="K35" s="18">
        <v>10</v>
      </c>
      <c r="L35" s="18">
        <v>1</v>
      </c>
      <c r="M35" s="18">
        <v>0</v>
      </c>
      <c r="N35" s="18">
        <v>0</v>
      </c>
      <c r="O35" s="18">
        <v>58</v>
      </c>
      <c r="P35" s="18">
        <v>58</v>
      </c>
      <c r="Q35" s="18">
        <v>0</v>
      </c>
      <c r="R35" s="18">
        <v>0</v>
      </c>
      <c r="S35" s="18">
        <v>0</v>
      </c>
      <c r="T35" s="18">
        <v>0</v>
      </c>
    </row>
    <row r="36" spans="1:20" ht="15" customHeight="1">
      <c r="A36" s="5" t="s">
        <v>16</v>
      </c>
      <c r="B36" s="6" t="s">
        <v>6</v>
      </c>
      <c r="C36" s="17">
        <v>826</v>
      </c>
      <c r="D36" s="17">
        <v>196</v>
      </c>
      <c r="E36" s="17">
        <v>18</v>
      </c>
      <c r="F36" s="17">
        <v>23</v>
      </c>
      <c r="G36" s="17">
        <v>346</v>
      </c>
      <c r="H36" s="17">
        <v>242</v>
      </c>
      <c r="I36" s="17">
        <v>563</v>
      </c>
      <c r="J36" s="17">
        <v>170</v>
      </c>
      <c r="K36" s="17">
        <v>15</v>
      </c>
      <c r="L36" s="17">
        <v>21</v>
      </c>
      <c r="M36" s="17">
        <v>309</v>
      </c>
      <c r="N36" s="17">
        <v>48</v>
      </c>
      <c r="O36" s="17">
        <v>263</v>
      </c>
      <c r="P36" s="17">
        <v>26</v>
      </c>
      <c r="Q36" s="17">
        <v>3</v>
      </c>
      <c r="R36" s="17">
        <v>2</v>
      </c>
      <c r="S36" s="17">
        <v>37</v>
      </c>
      <c r="T36" s="17">
        <v>194</v>
      </c>
    </row>
    <row r="37" spans="1:20" ht="15" customHeight="1">
      <c r="A37" s="5" t="s">
        <v>17</v>
      </c>
      <c r="B37" s="6" t="s">
        <v>7</v>
      </c>
      <c r="C37" s="17">
        <v>2324</v>
      </c>
      <c r="D37" s="17">
        <v>2125</v>
      </c>
      <c r="E37" s="17">
        <v>46</v>
      </c>
      <c r="F37" s="17">
        <v>27</v>
      </c>
      <c r="G37" s="17">
        <v>120</v>
      </c>
      <c r="H37" s="17">
        <v>6</v>
      </c>
      <c r="I37" s="17">
        <v>2160</v>
      </c>
      <c r="J37" s="17">
        <v>1967</v>
      </c>
      <c r="K37" s="17">
        <v>44</v>
      </c>
      <c r="L37" s="17">
        <v>26</v>
      </c>
      <c r="M37" s="17">
        <v>119</v>
      </c>
      <c r="N37" s="17">
        <v>4</v>
      </c>
      <c r="O37" s="17">
        <v>164</v>
      </c>
      <c r="P37" s="17">
        <v>158</v>
      </c>
      <c r="Q37" s="17">
        <v>2</v>
      </c>
      <c r="R37" s="17">
        <v>1</v>
      </c>
      <c r="S37" s="17">
        <v>1</v>
      </c>
      <c r="T37" s="17">
        <v>2</v>
      </c>
    </row>
    <row r="38" spans="1:20" ht="15" customHeight="1">
      <c r="A38" s="2" t="s">
        <v>18</v>
      </c>
      <c r="B38" s="3" t="s">
        <v>8</v>
      </c>
      <c r="C38" s="17">
        <v>21662</v>
      </c>
      <c r="D38" s="17">
        <v>17661</v>
      </c>
      <c r="E38" s="17">
        <v>914</v>
      </c>
      <c r="F38" s="17">
        <v>864</v>
      </c>
      <c r="G38" s="17">
        <v>1708</v>
      </c>
      <c r="H38" s="17">
        <v>514</v>
      </c>
      <c r="I38" s="17">
        <v>17189</v>
      </c>
      <c r="J38" s="17">
        <v>13930</v>
      </c>
      <c r="K38" s="17">
        <v>828</v>
      </c>
      <c r="L38" s="17">
        <v>840</v>
      </c>
      <c r="M38" s="17">
        <v>1369</v>
      </c>
      <c r="N38" s="17">
        <v>222</v>
      </c>
      <c r="O38" s="17">
        <v>4473</v>
      </c>
      <c r="P38" s="17">
        <v>3731</v>
      </c>
      <c r="Q38" s="17">
        <v>86</v>
      </c>
      <c r="R38" s="17">
        <v>24</v>
      </c>
      <c r="S38" s="17">
        <v>339</v>
      </c>
      <c r="T38" s="17">
        <v>292</v>
      </c>
    </row>
    <row r="39" spans="1:20" ht="15" customHeight="1">
      <c r="A39" s="11" t="s">
        <v>19</v>
      </c>
      <c r="B39" s="4" t="s">
        <v>9</v>
      </c>
      <c r="C39" s="17">
        <v>1272</v>
      </c>
      <c r="D39" s="17">
        <v>1124</v>
      </c>
      <c r="E39" s="17">
        <v>38</v>
      </c>
      <c r="F39" s="17">
        <v>13</v>
      </c>
      <c r="G39" s="17">
        <v>63</v>
      </c>
      <c r="H39" s="17">
        <v>31</v>
      </c>
      <c r="I39" s="17">
        <v>797</v>
      </c>
      <c r="J39" s="17">
        <v>701</v>
      </c>
      <c r="K39" s="17">
        <v>30</v>
      </c>
      <c r="L39" s="17">
        <v>11</v>
      </c>
      <c r="M39" s="17">
        <v>50</v>
      </c>
      <c r="N39" s="17">
        <v>4</v>
      </c>
      <c r="O39" s="17">
        <v>475</v>
      </c>
      <c r="P39" s="17">
        <v>423</v>
      </c>
      <c r="Q39" s="17">
        <v>8</v>
      </c>
      <c r="R39" s="17">
        <v>2</v>
      </c>
      <c r="S39" s="17">
        <v>13</v>
      </c>
      <c r="T39" s="17">
        <v>27</v>
      </c>
    </row>
    <row r="40" spans="1:20" ht="17.25" customHeight="1">
      <c r="A40" s="24" t="s">
        <v>36</v>
      </c>
      <c r="B40" s="2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17.25" customHeight="1">
      <c r="B41" s="8" t="s">
        <v>20</v>
      </c>
      <c r="C41" s="17">
        <f>SUM(C42:C51)</f>
        <v>64512</v>
      </c>
      <c r="D41" s="17">
        <f aca="true" t="shared" si="3" ref="D41:T41">SUM(D42:D51)</f>
        <v>52216</v>
      </c>
      <c r="E41" s="17">
        <f t="shared" si="3"/>
        <v>5560</v>
      </c>
      <c r="F41" s="17">
        <f t="shared" si="3"/>
        <v>1733</v>
      </c>
      <c r="G41" s="17">
        <f t="shared" si="3"/>
        <v>3380</v>
      </c>
      <c r="H41" s="17">
        <f t="shared" si="3"/>
        <v>1622</v>
      </c>
      <c r="I41" s="17">
        <f t="shared" si="3"/>
        <v>42080</v>
      </c>
      <c r="J41" s="17">
        <f t="shared" si="3"/>
        <v>33230</v>
      </c>
      <c r="K41" s="17">
        <f t="shared" si="3"/>
        <v>4669</v>
      </c>
      <c r="L41" s="17">
        <f t="shared" si="3"/>
        <v>1471</v>
      </c>
      <c r="M41" s="17">
        <f t="shared" si="3"/>
        <v>2429</v>
      </c>
      <c r="N41" s="17">
        <f t="shared" si="3"/>
        <v>281</v>
      </c>
      <c r="O41" s="17">
        <f t="shared" si="3"/>
        <v>22432</v>
      </c>
      <c r="P41" s="17">
        <f t="shared" si="3"/>
        <v>18986</v>
      </c>
      <c r="Q41" s="17">
        <f t="shared" si="3"/>
        <v>891</v>
      </c>
      <c r="R41" s="17">
        <f t="shared" si="3"/>
        <v>262</v>
      </c>
      <c r="S41" s="17">
        <f t="shared" si="3"/>
        <v>951</v>
      </c>
      <c r="T41" s="17">
        <f t="shared" si="3"/>
        <v>1341</v>
      </c>
    </row>
    <row r="42" spans="1:20" ht="15" customHeight="1">
      <c r="A42" s="5" t="s">
        <v>10</v>
      </c>
      <c r="B42" s="6" t="s">
        <v>0</v>
      </c>
      <c r="C42" s="17">
        <v>13562</v>
      </c>
      <c r="D42" s="17">
        <v>11198</v>
      </c>
      <c r="E42" s="17">
        <v>639</v>
      </c>
      <c r="F42" s="17">
        <v>475</v>
      </c>
      <c r="G42" s="17">
        <v>1164</v>
      </c>
      <c r="H42" s="17">
        <v>86</v>
      </c>
      <c r="I42" s="17">
        <v>9199</v>
      </c>
      <c r="J42" s="17">
        <v>7448</v>
      </c>
      <c r="K42" s="17">
        <v>557</v>
      </c>
      <c r="L42" s="17">
        <v>401</v>
      </c>
      <c r="M42" s="17">
        <v>781</v>
      </c>
      <c r="N42" s="17">
        <v>12</v>
      </c>
      <c r="O42" s="17">
        <v>4363</v>
      </c>
      <c r="P42" s="17">
        <v>3750</v>
      </c>
      <c r="Q42" s="17">
        <v>82</v>
      </c>
      <c r="R42" s="17">
        <v>74</v>
      </c>
      <c r="S42" s="17">
        <v>383</v>
      </c>
      <c r="T42" s="17">
        <v>74</v>
      </c>
    </row>
    <row r="43" spans="1:20" ht="15" customHeight="1">
      <c r="A43" s="5" t="s">
        <v>11</v>
      </c>
      <c r="B43" s="6" t="s">
        <v>1</v>
      </c>
      <c r="C43" s="17">
        <v>4894</v>
      </c>
      <c r="D43" s="17">
        <v>1936</v>
      </c>
      <c r="E43" s="17">
        <v>2748</v>
      </c>
      <c r="F43" s="17">
        <v>202</v>
      </c>
      <c r="G43" s="17">
        <v>0</v>
      </c>
      <c r="H43" s="17">
        <v>8</v>
      </c>
      <c r="I43" s="17">
        <v>4588</v>
      </c>
      <c r="J43" s="17">
        <v>1888</v>
      </c>
      <c r="K43" s="17">
        <v>2520</v>
      </c>
      <c r="L43" s="17">
        <v>179</v>
      </c>
      <c r="M43" s="17">
        <v>0</v>
      </c>
      <c r="N43" s="17">
        <v>1</v>
      </c>
      <c r="O43" s="17">
        <v>306</v>
      </c>
      <c r="P43" s="17">
        <v>48</v>
      </c>
      <c r="Q43" s="17">
        <v>228</v>
      </c>
      <c r="R43" s="17">
        <v>23</v>
      </c>
      <c r="S43" s="17">
        <v>0</v>
      </c>
      <c r="T43" s="17">
        <v>7</v>
      </c>
    </row>
    <row r="44" spans="1:20" ht="15" customHeight="1">
      <c r="A44" s="5" t="s">
        <v>12</v>
      </c>
      <c r="B44" s="6" t="s">
        <v>2</v>
      </c>
      <c r="C44" s="17">
        <v>16093</v>
      </c>
      <c r="D44" s="17">
        <v>14791</v>
      </c>
      <c r="E44" s="17">
        <v>691</v>
      </c>
      <c r="F44" s="17">
        <v>24</v>
      </c>
      <c r="G44" s="17">
        <v>57</v>
      </c>
      <c r="H44" s="17">
        <v>530</v>
      </c>
      <c r="I44" s="17">
        <v>7375</v>
      </c>
      <c r="J44" s="17">
        <v>7008</v>
      </c>
      <c r="K44" s="17">
        <v>309</v>
      </c>
      <c r="L44" s="17">
        <v>12</v>
      </c>
      <c r="M44" s="17">
        <v>26</v>
      </c>
      <c r="N44" s="17">
        <v>20</v>
      </c>
      <c r="O44" s="17">
        <v>8718</v>
      </c>
      <c r="P44" s="17">
        <v>7783</v>
      </c>
      <c r="Q44" s="17">
        <v>382</v>
      </c>
      <c r="R44" s="17">
        <v>12</v>
      </c>
      <c r="S44" s="17">
        <v>31</v>
      </c>
      <c r="T44" s="17">
        <v>510</v>
      </c>
    </row>
    <row r="45" spans="1:20" ht="15" customHeight="1">
      <c r="A45" s="5" t="s">
        <v>13</v>
      </c>
      <c r="B45" s="6" t="s">
        <v>3</v>
      </c>
      <c r="C45" s="17">
        <v>11295</v>
      </c>
      <c r="D45" s="17">
        <v>9244</v>
      </c>
      <c r="E45" s="17">
        <v>789</v>
      </c>
      <c r="F45" s="17">
        <v>392</v>
      </c>
      <c r="G45" s="17">
        <v>607</v>
      </c>
      <c r="H45" s="17">
        <v>263</v>
      </c>
      <c r="I45" s="17">
        <v>7775</v>
      </c>
      <c r="J45" s="17">
        <v>6338</v>
      </c>
      <c r="K45" s="17">
        <v>671</v>
      </c>
      <c r="L45" s="17">
        <v>300</v>
      </c>
      <c r="M45" s="17">
        <v>420</v>
      </c>
      <c r="N45" s="17">
        <v>46</v>
      </c>
      <c r="O45" s="17">
        <v>3520</v>
      </c>
      <c r="P45" s="17">
        <v>2906</v>
      </c>
      <c r="Q45" s="17">
        <v>118</v>
      </c>
      <c r="R45" s="17">
        <v>92</v>
      </c>
      <c r="S45" s="17">
        <v>187</v>
      </c>
      <c r="T45" s="17">
        <v>217</v>
      </c>
    </row>
    <row r="46" spans="1:20" ht="15" customHeight="1">
      <c r="A46" s="5" t="s">
        <v>14</v>
      </c>
      <c r="B46" s="6" t="s">
        <v>4</v>
      </c>
      <c r="C46" s="17">
        <v>4368</v>
      </c>
      <c r="D46" s="17">
        <v>3671</v>
      </c>
      <c r="E46" s="17">
        <v>103</v>
      </c>
      <c r="F46" s="17">
        <v>190</v>
      </c>
      <c r="G46" s="17">
        <v>193</v>
      </c>
      <c r="H46" s="17">
        <v>211</v>
      </c>
      <c r="I46" s="17">
        <v>1920</v>
      </c>
      <c r="J46" s="17">
        <v>1564</v>
      </c>
      <c r="K46" s="17">
        <v>71</v>
      </c>
      <c r="L46" s="17">
        <v>140</v>
      </c>
      <c r="M46" s="17">
        <v>112</v>
      </c>
      <c r="N46" s="17">
        <v>33</v>
      </c>
      <c r="O46" s="17">
        <v>2448</v>
      </c>
      <c r="P46" s="17">
        <v>2107</v>
      </c>
      <c r="Q46" s="17">
        <v>32</v>
      </c>
      <c r="R46" s="17">
        <v>50</v>
      </c>
      <c r="S46" s="17">
        <v>81</v>
      </c>
      <c r="T46" s="17">
        <v>178</v>
      </c>
    </row>
    <row r="47" spans="1:20" s="15" customFormat="1" ht="21" customHeight="1">
      <c r="A47" s="5" t="s">
        <v>15</v>
      </c>
      <c r="B47" s="6" t="s">
        <v>5</v>
      </c>
      <c r="C47" s="18">
        <v>534</v>
      </c>
      <c r="D47" s="18">
        <v>531</v>
      </c>
      <c r="E47" s="18">
        <v>3</v>
      </c>
      <c r="F47" s="18">
        <v>0</v>
      </c>
      <c r="G47" s="18">
        <v>0</v>
      </c>
      <c r="H47" s="18">
        <v>0</v>
      </c>
      <c r="I47" s="18">
        <v>508</v>
      </c>
      <c r="J47" s="18">
        <v>505</v>
      </c>
      <c r="K47" s="18">
        <v>3</v>
      </c>
      <c r="L47" s="18">
        <v>0</v>
      </c>
      <c r="M47" s="18">
        <v>0</v>
      </c>
      <c r="N47" s="18">
        <v>0</v>
      </c>
      <c r="O47" s="18">
        <v>26</v>
      </c>
      <c r="P47" s="18">
        <v>26</v>
      </c>
      <c r="Q47" s="18">
        <v>0</v>
      </c>
      <c r="R47" s="18">
        <v>0</v>
      </c>
      <c r="S47" s="18">
        <v>0</v>
      </c>
      <c r="T47" s="18">
        <v>0</v>
      </c>
    </row>
    <row r="48" spans="1:20" ht="15" customHeight="1">
      <c r="A48" s="5" t="s">
        <v>16</v>
      </c>
      <c r="B48" s="6" t="s">
        <v>6</v>
      </c>
      <c r="C48" s="17">
        <v>629</v>
      </c>
      <c r="D48" s="17">
        <v>106</v>
      </c>
      <c r="E48" s="17">
        <v>9</v>
      </c>
      <c r="F48" s="17">
        <v>18</v>
      </c>
      <c r="G48" s="17">
        <v>282</v>
      </c>
      <c r="H48" s="17">
        <v>214</v>
      </c>
      <c r="I48" s="17">
        <v>414</v>
      </c>
      <c r="J48" s="17">
        <v>90</v>
      </c>
      <c r="K48" s="17">
        <v>9</v>
      </c>
      <c r="L48" s="17">
        <v>18</v>
      </c>
      <c r="M48" s="17">
        <v>253</v>
      </c>
      <c r="N48" s="17">
        <v>44</v>
      </c>
      <c r="O48" s="17">
        <v>215</v>
      </c>
      <c r="P48" s="17">
        <v>16</v>
      </c>
      <c r="Q48" s="17">
        <v>0</v>
      </c>
      <c r="R48" s="17">
        <v>0</v>
      </c>
      <c r="S48" s="17">
        <v>29</v>
      </c>
      <c r="T48" s="17">
        <v>170</v>
      </c>
    </row>
    <row r="49" spans="1:20" ht="15" customHeight="1">
      <c r="A49" s="5" t="s">
        <v>17</v>
      </c>
      <c r="B49" s="6" t="s">
        <v>7</v>
      </c>
      <c r="C49" s="17">
        <v>1472</v>
      </c>
      <c r="D49" s="17">
        <v>1356</v>
      </c>
      <c r="E49" s="17">
        <v>42</v>
      </c>
      <c r="F49" s="17">
        <v>8</v>
      </c>
      <c r="G49" s="17">
        <v>59</v>
      </c>
      <c r="H49" s="17">
        <v>7</v>
      </c>
      <c r="I49" s="17">
        <v>1354</v>
      </c>
      <c r="J49" s="17">
        <v>1242</v>
      </c>
      <c r="K49" s="17">
        <v>42</v>
      </c>
      <c r="L49" s="17">
        <v>7</v>
      </c>
      <c r="M49" s="17">
        <v>59</v>
      </c>
      <c r="N49" s="17">
        <v>4</v>
      </c>
      <c r="O49" s="17">
        <v>118</v>
      </c>
      <c r="P49" s="17">
        <v>114</v>
      </c>
      <c r="Q49" s="17">
        <v>0</v>
      </c>
      <c r="R49" s="17">
        <v>1</v>
      </c>
      <c r="S49" s="17">
        <v>0</v>
      </c>
      <c r="T49" s="17">
        <v>3</v>
      </c>
    </row>
    <row r="50" spans="1:20" ht="15" customHeight="1">
      <c r="A50" s="2" t="s">
        <v>18</v>
      </c>
      <c r="B50" s="3" t="s">
        <v>8</v>
      </c>
      <c r="C50" s="17">
        <v>10753</v>
      </c>
      <c r="D50" s="17">
        <v>8572</v>
      </c>
      <c r="E50" s="17">
        <v>514</v>
      </c>
      <c r="F50" s="17">
        <v>416</v>
      </c>
      <c r="G50" s="17">
        <v>972</v>
      </c>
      <c r="H50" s="17">
        <v>279</v>
      </c>
      <c r="I50" s="17">
        <v>8417</v>
      </c>
      <c r="J50" s="17">
        <v>6680</v>
      </c>
      <c r="K50" s="17">
        <v>471</v>
      </c>
      <c r="L50" s="17">
        <v>407</v>
      </c>
      <c r="M50" s="17">
        <v>742</v>
      </c>
      <c r="N50" s="17">
        <v>117</v>
      </c>
      <c r="O50" s="17">
        <v>2336</v>
      </c>
      <c r="P50" s="17">
        <v>1892</v>
      </c>
      <c r="Q50" s="17">
        <v>43</v>
      </c>
      <c r="R50" s="17">
        <v>9</v>
      </c>
      <c r="S50" s="17">
        <v>230</v>
      </c>
      <c r="T50" s="17">
        <v>162</v>
      </c>
    </row>
    <row r="51" spans="1:20" ht="15" customHeight="1">
      <c r="A51" s="12" t="s">
        <v>19</v>
      </c>
      <c r="B51" s="13" t="s">
        <v>9</v>
      </c>
      <c r="C51" s="19">
        <v>912</v>
      </c>
      <c r="D51" s="20">
        <v>811</v>
      </c>
      <c r="E51" s="20">
        <v>22</v>
      </c>
      <c r="F51" s="20">
        <v>8</v>
      </c>
      <c r="G51" s="20">
        <v>46</v>
      </c>
      <c r="H51" s="20">
        <v>24</v>
      </c>
      <c r="I51" s="20">
        <v>530</v>
      </c>
      <c r="J51" s="20">
        <v>467</v>
      </c>
      <c r="K51" s="20">
        <v>16</v>
      </c>
      <c r="L51" s="20">
        <v>7</v>
      </c>
      <c r="M51" s="20">
        <v>36</v>
      </c>
      <c r="N51" s="20">
        <v>4</v>
      </c>
      <c r="O51" s="20">
        <v>382</v>
      </c>
      <c r="P51" s="20">
        <v>344</v>
      </c>
      <c r="Q51" s="20">
        <v>6</v>
      </c>
      <c r="R51" s="20">
        <v>1</v>
      </c>
      <c r="S51" s="20">
        <v>10</v>
      </c>
      <c r="T51" s="20">
        <v>20</v>
      </c>
    </row>
  </sheetData>
  <sheetProtection/>
  <mergeCells count="9">
    <mergeCell ref="C2:H2"/>
    <mergeCell ref="I2:N2"/>
    <mergeCell ref="O2:T2"/>
    <mergeCell ref="A40:B40"/>
    <mergeCell ref="A3:B3"/>
    <mergeCell ref="A4:B4"/>
    <mergeCell ref="A16:B16"/>
    <mergeCell ref="A28:B28"/>
    <mergeCell ref="A2:B2"/>
  </mergeCells>
  <printOptions/>
  <pageMargins left="0.7874015748031497" right="0.7874015748031497" top="0.5905511811023623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tokei09</cp:lastModifiedBy>
  <cp:lastPrinted>1998-01-27T10:09:52Z</cp:lastPrinted>
  <dcterms:created xsi:type="dcterms:W3CDTF">1997-12-09T01:48:59Z</dcterms:created>
  <dcterms:modified xsi:type="dcterms:W3CDTF">2012-05-28T07:28:04Z</dcterms:modified>
  <cp:category/>
  <cp:version/>
  <cp:contentType/>
  <cp:contentStatus/>
</cp:coreProperties>
</file>