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260" windowWidth="19200" windowHeight="13125" activeTab="0"/>
  </bookViews>
  <sheets>
    <sheet name="全市､川崎区" sheetId="1" r:id="rId1"/>
    <sheet name="幸区､中原区" sheetId="2" r:id="rId2"/>
    <sheet name="高津区､宮前区" sheetId="3" r:id="rId3"/>
    <sheet name="多摩区､麻生区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<sst xmlns="http://schemas.openxmlformats.org/spreadsheetml/2006/main" count="375" uniqueCount="71">
  <si>
    <t>全市</t>
  </si>
  <si>
    <t>自宅</t>
  </si>
  <si>
    <t>自宅外</t>
  </si>
  <si>
    <t>川崎区</t>
  </si>
  <si>
    <t>幸区</t>
  </si>
  <si>
    <t>中原区</t>
  </si>
  <si>
    <t>高津区</t>
  </si>
  <si>
    <t>宮前区</t>
  </si>
  <si>
    <t>多摩区</t>
  </si>
  <si>
    <t>麻生区</t>
  </si>
  <si>
    <t>県内</t>
  </si>
  <si>
    <t>他県</t>
  </si>
  <si>
    <t>横浜市</t>
  </si>
  <si>
    <t>藤沢市</t>
  </si>
  <si>
    <t>相模原市</t>
  </si>
  <si>
    <t>東京都</t>
  </si>
  <si>
    <t>その他</t>
  </si>
  <si>
    <t>自宅外</t>
  </si>
  <si>
    <t>専門的・</t>
  </si>
  <si>
    <t>保安職業</t>
  </si>
  <si>
    <t>農林漁業</t>
  </si>
  <si>
    <t>生産工程</t>
  </si>
  <si>
    <t>分類不能</t>
  </si>
  <si>
    <t>総     数</t>
  </si>
  <si>
    <t>従 事 者</t>
  </si>
  <si>
    <t>技 術 的</t>
  </si>
  <si>
    <t>管 理 的</t>
  </si>
  <si>
    <t>職     業</t>
  </si>
  <si>
    <t>事      務</t>
  </si>
  <si>
    <t>販      売</t>
  </si>
  <si>
    <t>職      業</t>
  </si>
  <si>
    <t>作 業 者</t>
  </si>
  <si>
    <t>運   輸 ・</t>
  </si>
  <si>
    <t>通     信</t>
  </si>
  <si>
    <t>・ 労   務</t>
  </si>
  <si>
    <t>の 職 業</t>
  </si>
  <si>
    <t>職                  業   （ 大   分   類 ）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</si>
  <si>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</si>
  <si>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</si>
  <si>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</si>
  <si>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</si>
  <si>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</si>
  <si>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</si>
  <si>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</si>
  <si>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</si>
  <si>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</si>
  <si>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</si>
  <si>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サービス</t>
  </si>
  <si>
    <t>Ａ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</si>
  <si>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</si>
  <si>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</si>
  <si>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</si>
  <si>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</si>
  <si>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</si>
  <si>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</si>
  <si>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</si>
  <si>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</si>
  <si>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</si>
  <si>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サービス</t>
  </si>
  <si>
    <t>当地で従業する就業者</t>
  </si>
  <si>
    <t>自市に常住</t>
  </si>
  <si>
    <t>自区に常住</t>
  </si>
  <si>
    <t>自市内他区に常住</t>
  </si>
  <si>
    <t>他市区町村に常住</t>
  </si>
  <si>
    <t>従業地による</t>
  </si>
  <si>
    <t>常住地</t>
  </si>
  <si>
    <t>横須賀市</t>
  </si>
  <si>
    <t>-</t>
  </si>
  <si>
    <t>大和市</t>
  </si>
  <si>
    <t>座間市</t>
  </si>
  <si>
    <t>第 ３ 表　 従  業  地  に  よ  る  常  住  地  、 職  業 （ 大  分  類）  別  １ ５  歳  以  上  就  業 者  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</si>
</sst>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;&quot;-&quot;##,###,##0"/>
    <numFmt numFmtId="177" formatCode="###,###,###,##0;&quot;-&quot;##,###,###,##0"/>
    <numFmt numFmtId="178" formatCode="#\ ###\ ###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 vertical="top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0" xfId="0" applyFont="1" applyBorder="1" applyAlignment="1">
      <alignment horizontal="left" vertical="top"/>
    </xf>
    <xf numFmtId="0" fontId="2" fillId="0" borderId="0" xfId="0" applyFont="1" applyAlignment="1">
      <alignment horizontal="distributed" vertical="center"/>
    </xf>
    <xf numFmtId="178" fontId="6" fillId="0" borderId="14" xfId="61" applyNumberFormat="1" applyFont="1" applyFill="1" applyBorder="1" applyAlignment="1">
      <alignment horizontal="right" vertical="center"/>
      <protection/>
    </xf>
    <xf numFmtId="178" fontId="6" fillId="0" borderId="0" xfId="61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178" fontId="7" fillId="0" borderId="14" xfId="0" applyNumberFormat="1" applyFont="1" applyBorder="1" applyAlignment="1">
      <alignment vertical="center"/>
    </xf>
    <xf numFmtId="178" fontId="7" fillId="0" borderId="0" xfId="0" applyNumberFormat="1" applyFont="1" applyBorder="1" applyAlignment="1">
      <alignment vertical="center"/>
    </xf>
    <xf numFmtId="178" fontId="7" fillId="0" borderId="0" xfId="0" applyNumberFormat="1" applyFont="1" applyAlignment="1">
      <alignment vertical="center"/>
    </xf>
    <xf numFmtId="178" fontId="5" fillId="0" borderId="14" xfId="61" applyNumberFormat="1" applyFont="1" applyFill="1" applyBorder="1" applyAlignment="1">
      <alignment horizontal="right" vertical="center"/>
      <protection/>
    </xf>
    <xf numFmtId="178" fontId="5" fillId="0" borderId="0" xfId="61" applyNumberFormat="1" applyFont="1" applyFill="1" applyBorder="1" applyAlignment="1">
      <alignment horizontal="right"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PageLayoutView="0" workbookViewId="0" topLeftCell="A1">
      <selection activeCell="H31" sqref="H31"/>
    </sheetView>
  </sheetViews>
  <sheetFormatPr defaultColWidth="9.00390625" defaultRowHeight="13.5"/>
  <cols>
    <col min="1" max="1" width="1.4921875" style="3" customWidth="1"/>
    <col min="2" max="2" width="1.37890625" style="3" customWidth="1"/>
    <col min="3" max="3" width="1.625" style="3" customWidth="1"/>
    <col min="4" max="4" width="14.625" style="3" customWidth="1"/>
    <col min="5" max="5" width="0.5" style="3" customWidth="1"/>
    <col min="6" max="16" width="8.75390625" style="3" customWidth="1"/>
    <col min="17" max="16384" width="9.00390625" style="3" customWidth="1"/>
  </cols>
  <sheetData>
    <row r="1" spans="1:10" ht="28.5" customHeight="1">
      <c r="A1" s="1"/>
      <c r="C1" s="2"/>
      <c r="D1" s="13" t="s">
        <v>70</v>
      </c>
      <c r="E1" s="13"/>
      <c r="F1" s="13"/>
      <c r="G1" s="13"/>
      <c r="H1" s="13"/>
      <c r="I1" s="13"/>
      <c r="J1" s="13"/>
    </row>
    <row r="2" spans="1:16" ht="2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6:16" ht="18.75" customHeight="1">
      <c r="F3" s="5"/>
      <c r="G3" s="6"/>
      <c r="H3" s="7"/>
      <c r="I3" s="7"/>
      <c r="J3" s="25" t="s">
        <v>36</v>
      </c>
      <c r="K3" s="25"/>
      <c r="L3" s="25"/>
      <c r="M3" s="25"/>
      <c r="N3" s="7"/>
      <c r="O3" s="7"/>
      <c r="P3" s="7"/>
    </row>
    <row r="4" spans="2:16" ht="15.75" customHeight="1">
      <c r="B4" s="26" t="s">
        <v>64</v>
      </c>
      <c r="C4" s="26"/>
      <c r="D4" s="26"/>
      <c r="F4" s="8"/>
      <c r="G4" s="8" t="s">
        <v>37</v>
      </c>
      <c r="H4" s="9" t="s">
        <v>38</v>
      </c>
      <c r="I4" s="9" t="s">
        <v>39</v>
      </c>
      <c r="J4" s="9" t="s">
        <v>40</v>
      </c>
      <c r="K4" s="9" t="s">
        <v>41</v>
      </c>
      <c r="L4" s="9" t="s">
        <v>42</v>
      </c>
      <c r="M4" s="9" t="s">
        <v>43</v>
      </c>
      <c r="N4" s="9" t="s">
        <v>44</v>
      </c>
      <c r="O4" s="9" t="s">
        <v>45</v>
      </c>
      <c r="P4" s="9" t="s">
        <v>46</v>
      </c>
    </row>
    <row r="5" spans="2:16" ht="15.75" customHeight="1">
      <c r="B5" s="26"/>
      <c r="C5" s="26"/>
      <c r="D5" s="26"/>
      <c r="F5" s="8" t="s">
        <v>23</v>
      </c>
      <c r="G5" s="8" t="s">
        <v>18</v>
      </c>
      <c r="H5" s="8" t="s">
        <v>26</v>
      </c>
      <c r="I5" s="8" t="s">
        <v>28</v>
      </c>
      <c r="J5" s="8" t="s">
        <v>29</v>
      </c>
      <c r="K5" s="8" t="s">
        <v>47</v>
      </c>
      <c r="L5" s="8" t="s">
        <v>19</v>
      </c>
      <c r="M5" s="8" t="s">
        <v>20</v>
      </c>
      <c r="N5" s="8" t="s">
        <v>32</v>
      </c>
      <c r="O5" s="8" t="s">
        <v>21</v>
      </c>
      <c r="P5" s="8" t="s">
        <v>22</v>
      </c>
    </row>
    <row r="6" spans="2:16" ht="15.75" customHeight="1">
      <c r="B6" s="26" t="s">
        <v>65</v>
      </c>
      <c r="C6" s="26"/>
      <c r="D6" s="26"/>
      <c r="F6" s="8"/>
      <c r="G6" s="8" t="s">
        <v>25</v>
      </c>
      <c r="H6" s="24" t="s">
        <v>27</v>
      </c>
      <c r="I6" s="8"/>
      <c r="J6" s="8"/>
      <c r="K6" s="24" t="s">
        <v>30</v>
      </c>
      <c r="L6" s="8"/>
      <c r="M6" s="8"/>
      <c r="N6" s="24" t="s">
        <v>33</v>
      </c>
      <c r="O6" s="24" t="s">
        <v>34</v>
      </c>
      <c r="P6" s="8"/>
    </row>
    <row r="7" spans="2:16" ht="15.75" customHeight="1">
      <c r="B7" s="26"/>
      <c r="C7" s="26"/>
      <c r="D7" s="26"/>
      <c r="F7" s="8"/>
      <c r="G7" s="8" t="s">
        <v>27</v>
      </c>
      <c r="H7" s="24"/>
      <c r="I7" s="8"/>
      <c r="J7" s="8"/>
      <c r="K7" s="24"/>
      <c r="L7" s="8"/>
      <c r="M7" s="8"/>
      <c r="N7" s="24"/>
      <c r="O7" s="24"/>
      <c r="P7" s="8"/>
    </row>
    <row r="8" spans="1:16" ht="15.75" customHeight="1">
      <c r="A8" s="1"/>
      <c r="B8" s="1"/>
      <c r="C8" s="1"/>
      <c r="D8" s="1"/>
      <c r="E8" s="1"/>
      <c r="F8" s="10"/>
      <c r="G8" s="10" t="s">
        <v>24</v>
      </c>
      <c r="H8" s="10" t="s">
        <v>24</v>
      </c>
      <c r="I8" s="10" t="s">
        <v>24</v>
      </c>
      <c r="J8" s="10" t="s">
        <v>24</v>
      </c>
      <c r="K8" s="10" t="s">
        <v>24</v>
      </c>
      <c r="L8" s="10" t="s">
        <v>24</v>
      </c>
      <c r="M8" s="10" t="s">
        <v>31</v>
      </c>
      <c r="N8" s="10" t="s">
        <v>24</v>
      </c>
      <c r="O8" s="10" t="s">
        <v>31</v>
      </c>
      <c r="P8" s="10" t="s">
        <v>35</v>
      </c>
    </row>
    <row r="9" ht="2.25" customHeight="1">
      <c r="F9" s="11"/>
    </row>
    <row r="10" spans="1:16" ht="19.5" customHeight="1">
      <c r="A10" s="26" t="s">
        <v>0</v>
      </c>
      <c r="B10" s="26"/>
      <c r="C10" s="26"/>
      <c r="D10" s="26"/>
      <c r="E10" s="17"/>
      <c r="F10" s="18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19.5" customHeight="1">
      <c r="A11" s="26" t="s">
        <v>59</v>
      </c>
      <c r="B11" s="26"/>
      <c r="C11" s="26"/>
      <c r="D11" s="26"/>
      <c r="E11" s="17"/>
      <c r="F11" s="22">
        <v>526582</v>
      </c>
      <c r="G11" s="23">
        <v>102299</v>
      </c>
      <c r="H11" s="23">
        <v>14482</v>
      </c>
      <c r="I11" s="23">
        <v>102251</v>
      </c>
      <c r="J11" s="23">
        <v>70213</v>
      </c>
      <c r="K11" s="23">
        <v>45776</v>
      </c>
      <c r="L11" s="23">
        <v>6365</v>
      </c>
      <c r="M11" s="23">
        <v>3193</v>
      </c>
      <c r="N11" s="23">
        <v>20837</v>
      </c>
      <c r="O11" s="23">
        <v>151780</v>
      </c>
      <c r="P11" s="23">
        <v>9386</v>
      </c>
    </row>
    <row r="12" spans="1:16" ht="19.5" customHeight="1">
      <c r="A12" s="14"/>
      <c r="B12" s="26" t="s">
        <v>60</v>
      </c>
      <c r="C12" s="26"/>
      <c r="D12" s="26"/>
      <c r="E12" s="17"/>
      <c r="F12" s="15">
        <v>313685</v>
      </c>
      <c r="G12" s="16">
        <v>49314</v>
      </c>
      <c r="H12" s="16">
        <v>7360</v>
      </c>
      <c r="I12" s="16">
        <v>54885</v>
      </c>
      <c r="J12" s="16">
        <v>43706</v>
      </c>
      <c r="K12" s="16">
        <v>36965</v>
      </c>
      <c r="L12" s="16">
        <v>2660</v>
      </c>
      <c r="M12" s="16">
        <v>2943</v>
      </c>
      <c r="N12" s="16">
        <v>12951</v>
      </c>
      <c r="O12" s="16">
        <v>95589</v>
      </c>
      <c r="P12" s="16">
        <v>7312</v>
      </c>
    </row>
    <row r="13" spans="1:16" ht="19.5" customHeight="1">
      <c r="A13" s="14"/>
      <c r="B13" s="14"/>
      <c r="C13" s="26" t="s">
        <v>61</v>
      </c>
      <c r="D13" s="26"/>
      <c r="E13" s="17"/>
      <c r="F13" s="15">
        <v>224124</v>
      </c>
      <c r="G13" s="16">
        <v>29562</v>
      </c>
      <c r="H13" s="16">
        <v>5645</v>
      </c>
      <c r="I13" s="16">
        <v>36443</v>
      </c>
      <c r="J13" s="16">
        <v>33519</v>
      </c>
      <c r="K13" s="16">
        <v>30097</v>
      </c>
      <c r="L13" s="16">
        <v>1361</v>
      </c>
      <c r="M13" s="16">
        <v>2770</v>
      </c>
      <c r="N13" s="16">
        <v>8538</v>
      </c>
      <c r="O13" s="16">
        <v>69683</v>
      </c>
      <c r="P13" s="16">
        <v>6506</v>
      </c>
    </row>
    <row r="14" spans="1:16" ht="19.5" customHeight="1">
      <c r="A14" s="14"/>
      <c r="B14" s="14"/>
      <c r="C14" s="14"/>
      <c r="D14" s="14" t="s">
        <v>1</v>
      </c>
      <c r="E14" s="17"/>
      <c r="F14" s="15">
        <v>51873</v>
      </c>
      <c r="G14" s="16">
        <v>7835</v>
      </c>
      <c r="H14" s="16">
        <v>2240</v>
      </c>
      <c r="I14" s="16">
        <v>7002</v>
      </c>
      <c r="J14" s="16">
        <v>9909</v>
      </c>
      <c r="K14" s="16">
        <v>7426</v>
      </c>
      <c r="L14" s="16">
        <v>14</v>
      </c>
      <c r="M14" s="16">
        <v>1968</v>
      </c>
      <c r="N14" s="16">
        <v>678</v>
      </c>
      <c r="O14" s="16">
        <v>13974</v>
      </c>
      <c r="P14" s="16">
        <v>827</v>
      </c>
    </row>
    <row r="15" spans="1:16" ht="19.5" customHeight="1">
      <c r="A15" s="14"/>
      <c r="B15" s="14"/>
      <c r="C15" s="14"/>
      <c r="D15" s="14" t="s">
        <v>2</v>
      </c>
      <c r="E15" s="17"/>
      <c r="F15" s="15">
        <v>172251</v>
      </c>
      <c r="G15" s="16">
        <v>21727</v>
      </c>
      <c r="H15" s="16">
        <v>3405</v>
      </c>
      <c r="I15" s="16">
        <v>29441</v>
      </c>
      <c r="J15" s="16">
        <v>23610</v>
      </c>
      <c r="K15" s="16">
        <v>22671</v>
      </c>
      <c r="L15" s="16">
        <v>1347</v>
      </c>
      <c r="M15" s="16">
        <v>802</v>
      </c>
      <c r="N15" s="16">
        <v>7860</v>
      </c>
      <c r="O15" s="16">
        <v>55709</v>
      </c>
      <c r="P15" s="16">
        <v>5679</v>
      </c>
    </row>
    <row r="16" spans="1:16" ht="19.5" customHeight="1">
      <c r="A16" s="14"/>
      <c r="B16" s="14"/>
      <c r="C16" s="26" t="s">
        <v>62</v>
      </c>
      <c r="D16" s="26"/>
      <c r="E16" s="17"/>
      <c r="F16" s="15">
        <v>89561</v>
      </c>
      <c r="G16" s="16">
        <v>19752</v>
      </c>
      <c r="H16" s="16">
        <v>1715</v>
      </c>
      <c r="I16" s="16">
        <v>18442</v>
      </c>
      <c r="J16" s="16">
        <v>10187</v>
      </c>
      <c r="K16" s="16">
        <v>6868</v>
      </c>
      <c r="L16" s="16">
        <v>1299</v>
      </c>
      <c r="M16" s="16">
        <v>173</v>
      </c>
      <c r="N16" s="16">
        <v>4413</v>
      </c>
      <c r="O16" s="16">
        <v>25906</v>
      </c>
      <c r="P16" s="16">
        <v>806</v>
      </c>
    </row>
    <row r="17" spans="1:16" ht="19.5" customHeight="1">
      <c r="A17" s="14"/>
      <c r="B17" s="14"/>
      <c r="C17" s="14"/>
      <c r="D17" s="14" t="s">
        <v>3</v>
      </c>
      <c r="E17" s="17"/>
      <c r="F17" s="15">
        <v>4841</v>
      </c>
      <c r="G17" s="16">
        <v>1017</v>
      </c>
      <c r="H17" s="16">
        <v>76</v>
      </c>
      <c r="I17" s="16">
        <v>1092</v>
      </c>
      <c r="J17" s="16">
        <v>505</v>
      </c>
      <c r="K17" s="16">
        <v>332</v>
      </c>
      <c r="L17" s="16">
        <v>171</v>
      </c>
      <c r="M17" s="16">
        <v>12</v>
      </c>
      <c r="N17" s="16">
        <v>214</v>
      </c>
      <c r="O17" s="16">
        <v>1400</v>
      </c>
      <c r="P17" s="16">
        <v>22</v>
      </c>
    </row>
    <row r="18" spans="1:16" ht="19.5" customHeight="1">
      <c r="A18" s="14"/>
      <c r="B18" s="14"/>
      <c r="C18" s="14"/>
      <c r="D18" s="14" t="s">
        <v>4</v>
      </c>
      <c r="E18" s="17"/>
      <c r="F18" s="15">
        <v>14835</v>
      </c>
      <c r="G18" s="16">
        <v>2168</v>
      </c>
      <c r="H18" s="16">
        <v>245</v>
      </c>
      <c r="I18" s="16">
        <v>3057</v>
      </c>
      <c r="J18" s="16">
        <v>1668</v>
      </c>
      <c r="K18" s="16">
        <v>1462</v>
      </c>
      <c r="L18" s="16">
        <v>270</v>
      </c>
      <c r="M18" s="16">
        <v>16</v>
      </c>
      <c r="N18" s="16">
        <v>1008</v>
      </c>
      <c r="O18" s="16">
        <v>4835</v>
      </c>
      <c r="P18" s="16">
        <v>106</v>
      </c>
    </row>
    <row r="19" spans="1:16" ht="19.5" customHeight="1">
      <c r="A19" s="14"/>
      <c r="B19" s="14"/>
      <c r="C19" s="14"/>
      <c r="D19" s="14" t="s">
        <v>5</v>
      </c>
      <c r="E19" s="17"/>
      <c r="F19" s="15">
        <v>14094</v>
      </c>
      <c r="G19" s="16">
        <v>3311</v>
      </c>
      <c r="H19" s="16">
        <v>237</v>
      </c>
      <c r="I19" s="16">
        <v>2901</v>
      </c>
      <c r="J19" s="16">
        <v>1434</v>
      </c>
      <c r="K19" s="16">
        <v>897</v>
      </c>
      <c r="L19" s="16">
        <v>193</v>
      </c>
      <c r="M19" s="16">
        <v>18</v>
      </c>
      <c r="N19" s="16">
        <v>639</v>
      </c>
      <c r="O19" s="16">
        <v>4278</v>
      </c>
      <c r="P19" s="16">
        <v>186</v>
      </c>
    </row>
    <row r="20" spans="1:16" ht="19.5" customHeight="1">
      <c r="A20" s="14"/>
      <c r="B20" s="14"/>
      <c r="C20" s="14"/>
      <c r="D20" s="14" t="s">
        <v>6</v>
      </c>
      <c r="E20" s="17"/>
      <c r="F20" s="15">
        <v>15733</v>
      </c>
      <c r="G20" s="16">
        <v>3281</v>
      </c>
      <c r="H20" s="16">
        <v>272</v>
      </c>
      <c r="I20" s="16">
        <v>3213</v>
      </c>
      <c r="J20" s="16">
        <v>1845</v>
      </c>
      <c r="K20" s="16">
        <v>1311</v>
      </c>
      <c r="L20" s="16">
        <v>177</v>
      </c>
      <c r="M20" s="16">
        <v>33</v>
      </c>
      <c r="N20" s="16">
        <v>740</v>
      </c>
      <c r="O20" s="16">
        <v>4710</v>
      </c>
      <c r="P20" s="16">
        <v>151</v>
      </c>
    </row>
    <row r="21" spans="1:16" ht="19.5" customHeight="1">
      <c r="A21" s="14"/>
      <c r="B21" s="14"/>
      <c r="C21" s="14"/>
      <c r="D21" s="14" t="s">
        <v>7</v>
      </c>
      <c r="E21" s="17"/>
      <c r="F21" s="15">
        <v>15863</v>
      </c>
      <c r="G21" s="16">
        <v>3259</v>
      </c>
      <c r="H21" s="16">
        <v>379</v>
      </c>
      <c r="I21" s="16">
        <v>3114</v>
      </c>
      <c r="J21" s="16">
        <v>1890</v>
      </c>
      <c r="K21" s="16">
        <v>1203</v>
      </c>
      <c r="L21" s="16">
        <v>148</v>
      </c>
      <c r="M21" s="16">
        <v>28</v>
      </c>
      <c r="N21" s="16">
        <v>926</v>
      </c>
      <c r="O21" s="16">
        <v>4801</v>
      </c>
      <c r="P21" s="16">
        <v>115</v>
      </c>
    </row>
    <row r="22" spans="1:16" ht="19.5" customHeight="1">
      <c r="A22" s="14"/>
      <c r="B22" s="14"/>
      <c r="C22" s="14"/>
      <c r="D22" s="14" t="s">
        <v>8</v>
      </c>
      <c r="E22" s="17"/>
      <c r="F22" s="15">
        <v>16297</v>
      </c>
      <c r="G22" s="16">
        <v>4544</v>
      </c>
      <c r="H22" s="16">
        <v>273</v>
      </c>
      <c r="I22" s="16">
        <v>3382</v>
      </c>
      <c r="J22" s="16">
        <v>1854</v>
      </c>
      <c r="K22" s="16">
        <v>1058</v>
      </c>
      <c r="L22" s="16">
        <v>228</v>
      </c>
      <c r="M22" s="16">
        <v>40</v>
      </c>
      <c r="N22" s="16">
        <v>590</v>
      </c>
      <c r="O22" s="16">
        <v>4205</v>
      </c>
      <c r="P22" s="16">
        <v>123</v>
      </c>
    </row>
    <row r="23" spans="1:16" ht="19.5" customHeight="1">
      <c r="A23" s="14"/>
      <c r="B23" s="14"/>
      <c r="C23" s="14"/>
      <c r="D23" s="14" t="s">
        <v>9</v>
      </c>
      <c r="E23" s="17"/>
      <c r="F23" s="15">
        <v>7898</v>
      </c>
      <c r="G23" s="16">
        <v>2172</v>
      </c>
      <c r="H23" s="16">
        <v>233</v>
      </c>
      <c r="I23" s="16">
        <v>1683</v>
      </c>
      <c r="J23" s="16">
        <v>991</v>
      </c>
      <c r="K23" s="16">
        <v>605</v>
      </c>
      <c r="L23" s="16">
        <v>112</v>
      </c>
      <c r="M23" s="16">
        <v>26</v>
      </c>
      <c r="N23" s="16">
        <v>296</v>
      </c>
      <c r="O23" s="16">
        <v>1677</v>
      </c>
      <c r="P23" s="16">
        <v>103</v>
      </c>
    </row>
    <row r="24" spans="1:16" ht="19.5" customHeight="1">
      <c r="A24" s="14"/>
      <c r="B24" s="26" t="s">
        <v>63</v>
      </c>
      <c r="C24" s="26"/>
      <c r="D24" s="26"/>
      <c r="E24" s="17"/>
      <c r="F24" s="15">
        <v>212897</v>
      </c>
      <c r="G24" s="16">
        <v>52985</v>
      </c>
      <c r="H24" s="16">
        <v>7122</v>
      </c>
      <c r="I24" s="16">
        <v>47366</v>
      </c>
      <c r="J24" s="16">
        <v>26507</v>
      </c>
      <c r="K24" s="16">
        <v>8811</v>
      </c>
      <c r="L24" s="16">
        <v>3705</v>
      </c>
      <c r="M24" s="16">
        <v>250</v>
      </c>
      <c r="N24" s="16">
        <v>7886</v>
      </c>
      <c r="O24" s="16">
        <v>56191</v>
      </c>
      <c r="P24" s="16">
        <v>2074</v>
      </c>
    </row>
    <row r="25" spans="1:16" ht="19.5" customHeight="1">
      <c r="A25" s="14"/>
      <c r="B25" s="14"/>
      <c r="C25" s="26" t="s">
        <v>10</v>
      </c>
      <c r="D25" s="26"/>
      <c r="E25" s="17"/>
      <c r="F25" s="15">
        <v>138161</v>
      </c>
      <c r="G25" s="16">
        <v>31448</v>
      </c>
      <c r="H25" s="16">
        <v>4357</v>
      </c>
      <c r="I25" s="16">
        <v>31935</v>
      </c>
      <c r="J25" s="16">
        <v>16624</v>
      </c>
      <c r="K25" s="16">
        <v>5527</v>
      </c>
      <c r="L25" s="16">
        <v>2957</v>
      </c>
      <c r="M25" s="16">
        <v>125</v>
      </c>
      <c r="N25" s="16">
        <v>5372</v>
      </c>
      <c r="O25" s="16">
        <v>38599</v>
      </c>
      <c r="P25" s="16">
        <v>1217</v>
      </c>
    </row>
    <row r="26" spans="1:16" ht="19.5" customHeight="1">
      <c r="A26" s="14"/>
      <c r="B26" s="14"/>
      <c r="C26" s="14"/>
      <c r="D26" s="14" t="s">
        <v>12</v>
      </c>
      <c r="E26" s="17"/>
      <c r="F26" s="15">
        <v>100737</v>
      </c>
      <c r="G26" s="16">
        <v>22541</v>
      </c>
      <c r="H26" s="16">
        <v>3101</v>
      </c>
      <c r="I26" s="16">
        <v>22620</v>
      </c>
      <c r="J26" s="16">
        <v>11997</v>
      </c>
      <c r="K26" s="16">
        <v>4335</v>
      </c>
      <c r="L26" s="16">
        <v>1774</v>
      </c>
      <c r="M26" s="16">
        <v>95</v>
      </c>
      <c r="N26" s="16">
        <v>4343</v>
      </c>
      <c r="O26" s="16">
        <v>28953</v>
      </c>
      <c r="P26" s="16">
        <v>978</v>
      </c>
    </row>
    <row r="27" spans="1:16" ht="19.5" customHeight="1">
      <c r="A27" s="14"/>
      <c r="B27" s="14"/>
      <c r="C27" s="14"/>
      <c r="D27" s="14" t="s">
        <v>66</v>
      </c>
      <c r="E27" s="17"/>
      <c r="F27" s="15">
        <v>5019</v>
      </c>
      <c r="G27" s="16">
        <v>1010</v>
      </c>
      <c r="H27" s="16">
        <v>147</v>
      </c>
      <c r="I27" s="16">
        <v>1284</v>
      </c>
      <c r="J27" s="16">
        <v>463</v>
      </c>
      <c r="K27" s="16">
        <v>97</v>
      </c>
      <c r="L27" s="16">
        <v>190</v>
      </c>
      <c r="M27" s="16">
        <v>1</v>
      </c>
      <c r="N27" s="16">
        <v>131</v>
      </c>
      <c r="O27" s="16">
        <v>1686</v>
      </c>
      <c r="P27" s="16">
        <v>10</v>
      </c>
    </row>
    <row r="28" spans="1:16" ht="19.5" customHeight="1">
      <c r="A28" s="14"/>
      <c r="B28" s="14"/>
      <c r="C28" s="14"/>
      <c r="D28" s="14" t="s">
        <v>13</v>
      </c>
      <c r="E28" s="17"/>
      <c r="F28" s="15">
        <v>3657</v>
      </c>
      <c r="G28" s="16">
        <v>913</v>
      </c>
      <c r="H28" s="16">
        <v>140</v>
      </c>
      <c r="I28" s="16">
        <v>941</v>
      </c>
      <c r="J28" s="16">
        <v>524</v>
      </c>
      <c r="K28" s="16">
        <v>118</v>
      </c>
      <c r="L28" s="16">
        <v>76</v>
      </c>
      <c r="M28" s="16">
        <v>3</v>
      </c>
      <c r="N28" s="16">
        <v>60</v>
      </c>
      <c r="O28" s="16">
        <v>842</v>
      </c>
      <c r="P28" s="16">
        <v>40</v>
      </c>
    </row>
    <row r="29" spans="1:16" ht="19.5" customHeight="1">
      <c r="A29" s="14"/>
      <c r="B29" s="14"/>
      <c r="C29" s="14"/>
      <c r="D29" s="14" t="s">
        <v>14</v>
      </c>
      <c r="E29" s="17"/>
      <c r="F29" s="15">
        <v>8455</v>
      </c>
      <c r="G29" s="16">
        <v>2101</v>
      </c>
      <c r="H29" s="16">
        <v>216</v>
      </c>
      <c r="I29" s="16">
        <v>1951</v>
      </c>
      <c r="J29" s="16">
        <v>1089</v>
      </c>
      <c r="K29" s="16">
        <v>381</v>
      </c>
      <c r="L29" s="16">
        <v>293</v>
      </c>
      <c r="M29" s="16">
        <v>8</v>
      </c>
      <c r="N29" s="16">
        <v>269</v>
      </c>
      <c r="O29" s="16">
        <v>2075</v>
      </c>
      <c r="P29" s="16">
        <v>72</v>
      </c>
    </row>
    <row r="30" spans="1:16" ht="19.5" customHeight="1">
      <c r="A30" s="14"/>
      <c r="B30" s="14"/>
      <c r="C30" s="14"/>
      <c r="D30" s="14" t="s">
        <v>16</v>
      </c>
      <c r="E30" s="17"/>
      <c r="F30" s="19">
        <f>F25-+SUM(F26:F29)</f>
        <v>20293</v>
      </c>
      <c r="G30" s="20">
        <f aca="true" t="shared" si="0" ref="G30:P30">G25-+SUM(G26:G29)</f>
        <v>4883</v>
      </c>
      <c r="H30" s="20">
        <f t="shared" si="0"/>
        <v>753</v>
      </c>
      <c r="I30" s="20">
        <f t="shared" si="0"/>
        <v>5139</v>
      </c>
      <c r="J30" s="20">
        <f t="shared" si="0"/>
        <v>2551</v>
      </c>
      <c r="K30" s="20">
        <f t="shared" si="0"/>
        <v>596</v>
      </c>
      <c r="L30" s="20">
        <f t="shared" si="0"/>
        <v>624</v>
      </c>
      <c r="M30" s="20">
        <f t="shared" si="0"/>
        <v>18</v>
      </c>
      <c r="N30" s="20">
        <f t="shared" si="0"/>
        <v>569</v>
      </c>
      <c r="O30" s="20">
        <f t="shared" si="0"/>
        <v>5043</v>
      </c>
      <c r="P30" s="20">
        <f t="shared" si="0"/>
        <v>117</v>
      </c>
    </row>
    <row r="31" spans="1:16" ht="19.5" customHeight="1">
      <c r="A31" s="14"/>
      <c r="B31" s="14"/>
      <c r="C31" s="26" t="s">
        <v>11</v>
      </c>
      <c r="D31" s="26"/>
      <c r="E31" s="17"/>
      <c r="F31" s="15">
        <v>74736</v>
      </c>
      <c r="G31" s="16">
        <v>21537</v>
      </c>
      <c r="H31" s="16">
        <v>2765</v>
      </c>
      <c r="I31" s="16">
        <v>15431</v>
      </c>
      <c r="J31" s="16">
        <v>9883</v>
      </c>
      <c r="K31" s="16">
        <v>3284</v>
      </c>
      <c r="L31" s="16">
        <v>748</v>
      </c>
      <c r="M31" s="16">
        <v>125</v>
      </c>
      <c r="N31" s="16">
        <v>2514</v>
      </c>
      <c r="O31" s="16">
        <v>17592</v>
      </c>
      <c r="P31" s="16">
        <v>857</v>
      </c>
    </row>
    <row r="32" spans="1:16" ht="19.5" customHeight="1">
      <c r="A32" s="14"/>
      <c r="B32" s="14"/>
      <c r="C32" s="14"/>
      <c r="D32" s="14" t="s">
        <v>15</v>
      </c>
      <c r="E32" s="17"/>
      <c r="F32" s="15">
        <v>59796</v>
      </c>
      <c r="G32" s="16">
        <v>16969</v>
      </c>
      <c r="H32" s="16">
        <v>2046</v>
      </c>
      <c r="I32" s="16">
        <v>12544</v>
      </c>
      <c r="J32" s="16">
        <v>7929</v>
      </c>
      <c r="K32" s="16">
        <v>2978</v>
      </c>
      <c r="L32" s="16">
        <v>568</v>
      </c>
      <c r="M32" s="16">
        <v>105</v>
      </c>
      <c r="N32" s="16">
        <v>1891</v>
      </c>
      <c r="O32" s="16">
        <v>14034</v>
      </c>
      <c r="P32" s="16">
        <v>732</v>
      </c>
    </row>
    <row r="33" spans="1:16" ht="19.5" customHeight="1">
      <c r="A33" s="14"/>
      <c r="B33" s="14"/>
      <c r="C33" s="14"/>
      <c r="D33" s="14" t="s">
        <v>16</v>
      </c>
      <c r="E33" s="17"/>
      <c r="F33" s="19">
        <f>F31-F32</f>
        <v>14940</v>
      </c>
      <c r="G33" s="20">
        <f aca="true" t="shared" si="1" ref="G33:P33">G31-G32</f>
        <v>4568</v>
      </c>
      <c r="H33" s="20">
        <f t="shared" si="1"/>
        <v>719</v>
      </c>
      <c r="I33" s="20">
        <f t="shared" si="1"/>
        <v>2887</v>
      </c>
      <c r="J33" s="20">
        <f t="shared" si="1"/>
        <v>1954</v>
      </c>
      <c r="K33" s="20">
        <f t="shared" si="1"/>
        <v>306</v>
      </c>
      <c r="L33" s="20">
        <f t="shared" si="1"/>
        <v>180</v>
      </c>
      <c r="M33" s="20">
        <f t="shared" si="1"/>
        <v>20</v>
      </c>
      <c r="N33" s="20">
        <f t="shared" si="1"/>
        <v>623</v>
      </c>
      <c r="O33" s="20">
        <f t="shared" si="1"/>
        <v>3558</v>
      </c>
      <c r="P33" s="20">
        <f t="shared" si="1"/>
        <v>125</v>
      </c>
    </row>
    <row r="34" spans="1:16" ht="7.5" customHeight="1">
      <c r="A34" s="17"/>
      <c r="B34" s="17"/>
      <c r="C34" s="17"/>
      <c r="D34" s="17"/>
      <c r="E34" s="17"/>
      <c r="F34" s="19"/>
      <c r="G34" s="21"/>
      <c r="H34" s="21"/>
      <c r="I34" s="21"/>
      <c r="J34" s="21"/>
      <c r="K34" s="21"/>
      <c r="L34" s="21"/>
      <c r="M34" s="21"/>
      <c r="N34" s="21"/>
      <c r="O34" s="21"/>
      <c r="P34" s="21"/>
    </row>
    <row r="35" spans="1:16" ht="19.5" customHeight="1">
      <c r="A35" s="26" t="s">
        <v>3</v>
      </c>
      <c r="B35" s="26"/>
      <c r="C35" s="26"/>
      <c r="D35" s="26"/>
      <c r="E35" s="17"/>
      <c r="F35" s="19"/>
      <c r="G35" s="21"/>
      <c r="H35" s="21"/>
      <c r="I35" s="21"/>
      <c r="J35" s="21"/>
      <c r="K35" s="21"/>
      <c r="L35" s="21"/>
      <c r="M35" s="21"/>
      <c r="N35" s="21"/>
      <c r="O35" s="21"/>
      <c r="P35" s="21"/>
    </row>
    <row r="36" spans="1:16" ht="19.5" customHeight="1">
      <c r="A36" s="26" t="s">
        <v>59</v>
      </c>
      <c r="B36" s="26"/>
      <c r="C36" s="26"/>
      <c r="D36" s="26"/>
      <c r="E36" s="17"/>
      <c r="F36" s="22">
        <v>171058</v>
      </c>
      <c r="G36" s="23">
        <v>23627</v>
      </c>
      <c r="H36" s="23">
        <v>5321</v>
      </c>
      <c r="I36" s="23">
        <v>34481</v>
      </c>
      <c r="J36" s="23">
        <v>21352</v>
      </c>
      <c r="K36" s="23">
        <v>12382</v>
      </c>
      <c r="L36" s="23">
        <v>2399</v>
      </c>
      <c r="M36" s="23">
        <v>114</v>
      </c>
      <c r="N36" s="23">
        <v>10436</v>
      </c>
      <c r="O36" s="23">
        <v>58789</v>
      </c>
      <c r="P36" s="23">
        <v>2157</v>
      </c>
    </row>
    <row r="37" spans="1:16" ht="19.5" customHeight="1">
      <c r="A37" s="14"/>
      <c r="B37" s="26" t="s">
        <v>61</v>
      </c>
      <c r="C37" s="26"/>
      <c r="D37" s="26"/>
      <c r="E37" s="17"/>
      <c r="F37" s="15">
        <v>60198</v>
      </c>
      <c r="G37" s="16">
        <v>4844</v>
      </c>
      <c r="H37" s="16">
        <v>1727</v>
      </c>
      <c r="I37" s="16">
        <v>9813</v>
      </c>
      <c r="J37" s="16">
        <v>8213</v>
      </c>
      <c r="K37" s="16">
        <v>7516</v>
      </c>
      <c r="L37" s="16">
        <v>429</v>
      </c>
      <c r="M37" s="16">
        <v>49</v>
      </c>
      <c r="N37" s="16">
        <v>4143</v>
      </c>
      <c r="O37" s="16">
        <v>22450</v>
      </c>
      <c r="P37" s="16">
        <v>1014</v>
      </c>
    </row>
    <row r="38" spans="1:16" ht="19.5" customHeight="1">
      <c r="A38" s="14"/>
      <c r="B38" s="14"/>
      <c r="C38" s="26" t="s">
        <v>1</v>
      </c>
      <c r="D38" s="26"/>
      <c r="E38" s="17"/>
      <c r="F38" s="15">
        <v>10539</v>
      </c>
      <c r="G38" s="16">
        <v>874</v>
      </c>
      <c r="H38" s="16">
        <v>703</v>
      </c>
      <c r="I38" s="16">
        <v>1436</v>
      </c>
      <c r="J38" s="16">
        <v>2541</v>
      </c>
      <c r="K38" s="16">
        <v>2008</v>
      </c>
      <c r="L38" s="16">
        <v>2</v>
      </c>
      <c r="M38" s="16">
        <v>10</v>
      </c>
      <c r="N38" s="16">
        <v>188</v>
      </c>
      <c r="O38" s="16">
        <v>2700</v>
      </c>
      <c r="P38" s="16">
        <v>77</v>
      </c>
    </row>
    <row r="39" spans="1:16" ht="19.5" customHeight="1">
      <c r="A39" s="14"/>
      <c r="B39" s="14"/>
      <c r="C39" s="26" t="s">
        <v>17</v>
      </c>
      <c r="D39" s="26"/>
      <c r="E39" s="17"/>
      <c r="F39" s="15">
        <v>49659</v>
      </c>
      <c r="G39" s="16">
        <v>3970</v>
      </c>
      <c r="H39" s="16">
        <v>1024</v>
      </c>
      <c r="I39" s="16">
        <v>8377</v>
      </c>
      <c r="J39" s="16">
        <v>5672</v>
      </c>
      <c r="K39" s="16">
        <v>5508</v>
      </c>
      <c r="L39" s="16">
        <v>427</v>
      </c>
      <c r="M39" s="16">
        <v>39</v>
      </c>
      <c r="N39" s="16">
        <v>3955</v>
      </c>
      <c r="O39" s="16">
        <v>19750</v>
      </c>
      <c r="P39" s="16">
        <v>937</v>
      </c>
    </row>
    <row r="40" spans="1:16" ht="19.5" customHeight="1">
      <c r="A40" s="14"/>
      <c r="B40" s="26" t="s">
        <v>62</v>
      </c>
      <c r="C40" s="26"/>
      <c r="D40" s="26"/>
      <c r="E40" s="17"/>
      <c r="F40" s="15">
        <v>23596</v>
      </c>
      <c r="G40" s="16">
        <v>3792</v>
      </c>
      <c r="H40" s="16">
        <v>497</v>
      </c>
      <c r="I40" s="16">
        <v>5148</v>
      </c>
      <c r="J40" s="16">
        <v>2596</v>
      </c>
      <c r="K40" s="16">
        <v>1534</v>
      </c>
      <c r="L40" s="16">
        <v>411</v>
      </c>
      <c r="M40" s="16">
        <v>16</v>
      </c>
      <c r="N40" s="16">
        <v>1625</v>
      </c>
      <c r="O40" s="16">
        <v>7768</v>
      </c>
      <c r="P40" s="16">
        <v>209</v>
      </c>
    </row>
    <row r="41" spans="1:16" ht="19.5" customHeight="1">
      <c r="A41" s="14"/>
      <c r="B41" s="14"/>
      <c r="C41" s="26" t="s">
        <v>4</v>
      </c>
      <c r="D41" s="26"/>
      <c r="E41" s="17"/>
      <c r="F41" s="15">
        <v>9516</v>
      </c>
      <c r="G41" s="16">
        <v>1109</v>
      </c>
      <c r="H41" s="16">
        <v>173</v>
      </c>
      <c r="I41" s="16">
        <v>1935</v>
      </c>
      <c r="J41" s="16">
        <v>1136</v>
      </c>
      <c r="K41" s="16">
        <v>971</v>
      </c>
      <c r="L41" s="16">
        <v>147</v>
      </c>
      <c r="M41" s="16">
        <v>12</v>
      </c>
      <c r="N41" s="16">
        <v>734</v>
      </c>
      <c r="O41" s="16">
        <v>3223</v>
      </c>
      <c r="P41" s="16">
        <v>76</v>
      </c>
    </row>
    <row r="42" spans="1:16" ht="19.5" customHeight="1">
      <c r="A42" s="14"/>
      <c r="B42" s="14"/>
      <c r="C42" s="26" t="s">
        <v>5</v>
      </c>
      <c r="D42" s="26"/>
      <c r="E42" s="17"/>
      <c r="F42" s="15">
        <v>5576</v>
      </c>
      <c r="G42" s="16">
        <v>1105</v>
      </c>
      <c r="H42" s="16">
        <v>88</v>
      </c>
      <c r="I42" s="16">
        <v>1200</v>
      </c>
      <c r="J42" s="16">
        <v>533</v>
      </c>
      <c r="K42" s="16">
        <v>262</v>
      </c>
      <c r="L42" s="16">
        <v>90</v>
      </c>
      <c r="M42" s="16">
        <v>3</v>
      </c>
      <c r="N42" s="16">
        <v>296</v>
      </c>
      <c r="O42" s="16">
        <v>1925</v>
      </c>
      <c r="P42" s="16">
        <v>74</v>
      </c>
    </row>
    <row r="43" spans="1:16" ht="19.5" customHeight="1">
      <c r="A43" s="14"/>
      <c r="B43" s="14"/>
      <c r="C43" s="26" t="s">
        <v>6</v>
      </c>
      <c r="D43" s="26"/>
      <c r="E43" s="17"/>
      <c r="F43" s="15">
        <v>3180</v>
      </c>
      <c r="G43" s="16">
        <v>543</v>
      </c>
      <c r="H43" s="16">
        <v>64</v>
      </c>
      <c r="I43" s="16">
        <v>711</v>
      </c>
      <c r="J43" s="16">
        <v>325</v>
      </c>
      <c r="K43" s="16">
        <v>126</v>
      </c>
      <c r="L43" s="16">
        <v>54</v>
      </c>
      <c r="M43" s="16">
        <v>1</v>
      </c>
      <c r="N43" s="16">
        <v>245</v>
      </c>
      <c r="O43" s="16">
        <v>1084</v>
      </c>
      <c r="P43" s="16">
        <v>27</v>
      </c>
    </row>
    <row r="44" spans="1:16" ht="19.5" customHeight="1">
      <c r="A44" s="14"/>
      <c r="B44" s="14"/>
      <c r="C44" s="26" t="s">
        <v>7</v>
      </c>
      <c r="D44" s="26"/>
      <c r="E44" s="17"/>
      <c r="F44" s="15">
        <v>2316</v>
      </c>
      <c r="G44" s="16">
        <v>359</v>
      </c>
      <c r="H44" s="16">
        <v>70</v>
      </c>
      <c r="I44" s="16">
        <v>520</v>
      </c>
      <c r="J44" s="16">
        <v>238</v>
      </c>
      <c r="K44" s="16">
        <v>67</v>
      </c>
      <c r="L44" s="16">
        <v>40</v>
      </c>
      <c r="M44" s="16" t="s">
        <v>67</v>
      </c>
      <c r="N44" s="16">
        <v>202</v>
      </c>
      <c r="O44" s="16">
        <v>807</v>
      </c>
      <c r="P44" s="16">
        <v>13</v>
      </c>
    </row>
    <row r="45" spans="1:16" ht="19.5" customHeight="1">
      <c r="A45" s="14"/>
      <c r="B45" s="14"/>
      <c r="C45" s="26" t="s">
        <v>8</v>
      </c>
      <c r="D45" s="26"/>
      <c r="E45" s="17"/>
      <c r="F45" s="15">
        <v>2270</v>
      </c>
      <c r="G45" s="16">
        <v>513</v>
      </c>
      <c r="H45" s="16">
        <v>58</v>
      </c>
      <c r="I45" s="16">
        <v>561</v>
      </c>
      <c r="J45" s="16">
        <v>265</v>
      </c>
      <c r="K45" s="16">
        <v>87</v>
      </c>
      <c r="L45" s="16">
        <v>61</v>
      </c>
      <c r="M45" s="16" t="s">
        <v>67</v>
      </c>
      <c r="N45" s="16">
        <v>117</v>
      </c>
      <c r="O45" s="16">
        <v>596</v>
      </c>
      <c r="P45" s="16">
        <v>12</v>
      </c>
    </row>
    <row r="46" spans="1:16" ht="19.5" customHeight="1">
      <c r="A46" s="14"/>
      <c r="B46" s="14"/>
      <c r="C46" s="26" t="s">
        <v>9</v>
      </c>
      <c r="D46" s="26"/>
      <c r="E46" s="17"/>
      <c r="F46" s="15">
        <v>738</v>
      </c>
      <c r="G46" s="16">
        <v>163</v>
      </c>
      <c r="H46" s="16">
        <v>44</v>
      </c>
      <c r="I46" s="16">
        <v>221</v>
      </c>
      <c r="J46" s="16">
        <v>99</v>
      </c>
      <c r="K46" s="16">
        <v>21</v>
      </c>
      <c r="L46" s="16">
        <v>19</v>
      </c>
      <c r="M46" s="16" t="s">
        <v>67</v>
      </c>
      <c r="N46" s="16">
        <v>31</v>
      </c>
      <c r="O46" s="16">
        <v>133</v>
      </c>
      <c r="P46" s="16">
        <v>7</v>
      </c>
    </row>
    <row r="47" spans="1:16" ht="19.5" customHeight="1">
      <c r="A47" s="14"/>
      <c r="B47" s="26" t="s">
        <v>63</v>
      </c>
      <c r="C47" s="26"/>
      <c r="D47" s="26"/>
      <c r="E47" s="17"/>
      <c r="F47" s="15">
        <v>87264</v>
      </c>
      <c r="G47" s="16">
        <v>14991</v>
      </c>
      <c r="H47" s="16">
        <v>3097</v>
      </c>
      <c r="I47" s="16">
        <v>19520</v>
      </c>
      <c r="J47" s="16">
        <v>10543</v>
      </c>
      <c r="K47" s="16">
        <v>3332</v>
      </c>
      <c r="L47" s="16">
        <v>1559</v>
      </c>
      <c r="M47" s="16">
        <v>49</v>
      </c>
      <c r="N47" s="16">
        <v>4668</v>
      </c>
      <c r="O47" s="16">
        <v>28571</v>
      </c>
      <c r="P47" s="16">
        <v>934</v>
      </c>
    </row>
    <row r="48" spans="1:16" ht="19.5" customHeight="1">
      <c r="A48" s="14"/>
      <c r="B48" s="14"/>
      <c r="C48" s="26" t="s">
        <v>10</v>
      </c>
      <c r="D48" s="26"/>
      <c r="E48" s="17"/>
      <c r="F48" s="15">
        <v>61727</v>
      </c>
      <c r="G48" s="16">
        <v>9510</v>
      </c>
      <c r="H48" s="16">
        <v>2097</v>
      </c>
      <c r="I48" s="16">
        <v>14367</v>
      </c>
      <c r="J48" s="16">
        <v>7082</v>
      </c>
      <c r="K48" s="16">
        <v>2380</v>
      </c>
      <c r="L48" s="16">
        <v>1254</v>
      </c>
      <c r="M48" s="16">
        <v>26</v>
      </c>
      <c r="N48" s="16">
        <v>3282</v>
      </c>
      <c r="O48" s="16">
        <v>21114</v>
      </c>
      <c r="P48" s="16">
        <v>615</v>
      </c>
    </row>
    <row r="49" spans="1:16" ht="19.5" customHeight="1">
      <c r="A49" s="14"/>
      <c r="B49" s="14"/>
      <c r="C49" s="14"/>
      <c r="D49" s="14" t="s">
        <v>12</v>
      </c>
      <c r="E49" s="17"/>
      <c r="F49" s="15">
        <v>46956</v>
      </c>
      <c r="G49" s="16">
        <v>6990</v>
      </c>
      <c r="H49" s="16">
        <v>1528</v>
      </c>
      <c r="I49" s="16">
        <v>10528</v>
      </c>
      <c r="J49" s="16">
        <v>5311</v>
      </c>
      <c r="K49" s="16">
        <v>2024</v>
      </c>
      <c r="L49" s="16">
        <v>836</v>
      </c>
      <c r="M49" s="16">
        <v>22</v>
      </c>
      <c r="N49" s="16">
        <v>2833</v>
      </c>
      <c r="O49" s="16">
        <v>16362</v>
      </c>
      <c r="P49" s="16">
        <v>522</v>
      </c>
    </row>
    <row r="50" spans="1:16" ht="19.5" customHeight="1">
      <c r="A50" s="14"/>
      <c r="B50" s="14"/>
      <c r="C50" s="14"/>
      <c r="D50" s="14" t="s">
        <v>66</v>
      </c>
      <c r="E50" s="17"/>
      <c r="F50" s="15">
        <v>3378</v>
      </c>
      <c r="G50" s="16">
        <v>527</v>
      </c>
      <c r="H50" s="16">
        <v>91</v>
      </c>
      <c r="I50" s="16">
        <v>858</v>
      </c>
      <c r="J50" s="16">
        <v>320</v>
      </c>
      <c r="K50" s="16">
        <v>62</v>
      </c>
      <c r="L50" s="16">
        <v>123</v>
      </c>
      <c r="M50" s="16" t="s">
        <v>67</v>
      </c>
      <c r="N50" s="16">
        <v>102</v>
      </c>
      <c r="O50" s="16">
        <v>1287</v>
      </c>
      <c r="P50" s="16">
        <v>8</v>
      </c>
    </row>
    <row r="51" spans="1:16" ht="19.5" customHeight="1">
      <c r="A51" s="14"/>
      <c r="B51" s="14"/>
      <c r="C51" s="14"/>
      <c r="D51" s="14" t="s">
        <v>13</v>
      </c>
      <c r="E51" s="17"/>
      <c r="F51" s="15">
        <v>1786</v>
      </c>
      <c r="G51" s="16">
        <v>321</v>
      </c>
      <c r="H51" s="16">
        <v>84</v>
      </c>
      <c r="I51" s="16">
        <v>469</v>
      </c>
      <c r="J51" s="16">
        <v>287</v>
      </c>
      <c r="K51" s="16">
        <v>56</v>
      </c>
      <c r="L51" s="16">
        <v>38</v>
      </c>
      <c r="M51" s="16" t="s">
        <v>67</v>
      </c>
      <c r="N51" s="16">
        <v>41</v>
      </c>
      <c r="O51" s="16">
        <v>468</v>
      </c>
      <c r="P51" s="16">
        <v>22</v>
      </c>
    </row>
    <row r="52" spans="1:16" ht="19.5" customHeight="1">
      <c r="A52" s="14"/>
      <c r="B52" s="14"/>
      <c r="C52" s="14"/>
      <c r="D52" s="14" t="s">
        <v>14</v>
      </c>
      <c r="E52" s="17"/>
      <c r="F52" s="15">
        <v>1641</v>
      </c>
      <c r="G52" s="16">
        <v>293</v>
      </c>
      <c r="H52" s="16">
        <v>48</v>
      </c>
      <c r="I52" s="16">
        <v>383</v>
      </c>
      <c r="J52" s="16">
        <v>199</v>
      </c>
      <c r="K52" s="16">
        <v>38</v>
      </c>
      <c r="L52" s="16">
        <v>58</v>
      </c>
      <c r="M52" s="16" t="s">
        <v>67</v>
      </c>
      <c r="N52" s="16">
        <v>65</v>
      </c>
      <c r="O52" s="16">
        <v>539</v>
      </c>
      <c r="P52" s="16">
        <v>18</v>
      </c>
    </row>
    <row r="53" spans="1:16" ht="19.5" customHeight="1">
      <c r="A53" s="14"/>
      <c r="B53" s="14"/>
      <c r="C53" s="14"/>
      <c r="D53" s="14" t="s">
        <v>16</v>
      </c>
      <c r="E53" s="17"/>
      <c r="F53" s="19">
        <f>F48-+SUM(F49:F52)</f>
        <v>7966</v>
      </c>
      <c r="G53" s="20">
        <f aca="true" t="shared" si="2" ref="G53:P53">G48-+SUM(G49:G52)</f>
        <v>1379</v>
      </c>
      <c r="H53" s="20">
        <f t="shared" si="2"/>
        <v>346</v>
      </c>
      <c r="I53" s="20">
        <f t="shared" si="2"/>
        <v>2129</v>
      </c>
      <c r="J53" s="20">
        <f t="shared" si="2"/>
        <v>965</v>
      </c>
      <c r="K53" s="20">
        <f t="shared" si="2"/>
        <v>200</v>
      </c>
      <c r="L53" s="20">
        <f t="shared" si="2"/>
        <v>199</v>
      </c>
      <c r="M53" s="20">
        <f t="shared" si="2"/>
        <v>4</v>
      </c>
      <c r="N53" s="20">
        <f t="shared" si="2"/>
        <v>241</v>
      </c>
      <c r="O53" s="20">
        <f t="shared" si="2"/>
        <v>2458</v>
      </c>
      <c r="P53" s="20">
        <f t="shared" si="2"/>
        <v>45</v>
      </c>
    </row>
    <row r="54" spans="1:16" ht="19.5" customHeight="1">
      <c r="A54" s="14"/>
      <c r="B54" s="14"/>
      <c r="C54" s="26" t="s">
        <v>11</v>
      </c>
      <c r="D54" s="26"/>
      <c r="E54" s="17"/>
      <c r="F54" s="15">
        <v>25537</v>
      </c>
      <c r="G54" s="16">
        <v>5481</v>
      </c>
      <c r="H54" s="16">
        <v>1000</v>
      </c>
      <c r="I54" s="16">
        <v>5153</v>
      </c>
      <c r="J54" s="16">
        <v>3461</v>
      </c>
      <c r="K54" s="16">
        <v>952</v>
      </c>
      <c r="L54" s="16">
        <v>305</v>
      </c>
      <c r="M54" s="16">
        <v>23</v>
      </c>
      <c r="N54" s="16">
        <v>1386</v>
      </c>
      <c r="O54" s="16">
        <v>7457</v>
      </c>
      <c r="P54" s="16">
        <v>319</v>
      </c>
    </row>
    <row r="55" spans="1:16" ht="19.5" customHeight="1">
      <c r="A55" s="14"/>
      <c r="B55" s="14"/>
      <c r="C55" s="14"/>
      <c r="D55" s="14" t="s">
        <v>15</v>
      </c>
      <c r="E55" s="17"/>
      <c r="F55" s="15">
        <v>18757</v>
      </c>
      <c r="G55" s="16">
        <v>3942</v>
      </c>
      <c r="H55" s="16">
        <v>676</v>
      </c>
      <c r="I55" s="16">
        <v>3912</v>
      </c>
      <c r="J55" s="16">
        <v>2590</v>
      </c>
      <c r="K55" s="16">
        <v>810</v>
      </c>
      <c r="L55" s="16">
        <v>195</v>
      </c>
      <c r="M55" s="16">
        <v>11</v>
      </c>
      <c r="N55" s="16">
        <v>905</v>
      </c>
      <c r="O55" s="16">
        <v>5440</v>
      </c>
      <c r="P55" s="16">
        <v>276</v>
      </c>
    </row>
    <row r="56" spans="1:16" ht="19.5" customHeight="1">
      <c r="A56" s="14"/>
      <c r="B56" s="14"/>
      <c r="C56" s="14"/>
      <c r="D56" s="14" t="s">
        <v>16</v>
      </c>
      <c r="E56" s="17"/>
      <c r="F56" s="19">
        <f>F54-F55</f>
        <v>6780</v>
      </c>
      <c r="G56" s="20">
        <f aca="true" t="shared" si="3" ref="G56:P56">G54-G55</f>
        <v>1539</v>
      </c>
      <c r="H56" s="20">
        <f t="shared" si="3"/>
        <v>324</v>
      </c>
      <c r="I56" s="20">
        <f t="shared" si="3"/>
        <v>1241</v>
      </c>
      <c r="J56" s="20">
        <f t="shared" si="3"/>
        <v>871</v>
      </c>
      <c r="K56" s="20">
        <f t="shared" si="3"/>
        <v>142</v>
      </c>
      <c r="L56" s="20">
        <f t="shared" si="3"/>
        <v>110</v>
      </c>
      <c r="M56" s="20">
        <f t="shared" si="3"/>
        <v>12</v>
      </c>
      <c r="N56" s="20">
        <f t="shared" si="3"/>
        <v>481</v>
      </c>
      <c r="O56" s="20">
        <f t="shared" si="3"/>
        <v>2017</v>
      </c>
      <c r="P56" s="20">
        <f t="shared" si="3"/>
        <v>43</v>
      </c>
    </row>
    <row r="57" spans="1:16" ht="4.5" customHeight="1">
      <c r="A57" s="1"/>
      <c r="B57" s="1"/>
      <c r="C57" s="1"/>
      <c r="D57" s="1"/>
      <c r="E57" s="1"/>
      <c r="F57" s="12"/>
      <c r="G57" s="1"/>
      <c r="H57" s="1"/>
      <c r="I57" s="1"/>
      <c r="J57" s="1"/>
      <c r="K57" s="1"/>
      <c r="L57" s="1"/>
      <c r="M57" s="1"/>
      <c r="N57" s="1"/>
      <c r="O57" s="1"/>
      <c r="P57" s="1"/>
    </row>
  </sheetData>
  <sheetProtection/>
  <mergeCells count="30">
    <mergeCell ref="B4:D5"/>
    <mergeCell ref="B6:D7"/>
    <mergeCell ref="A11:D11"/>
    <mergeCell ref="B12:D12"/>
    <mergeCell ref="C13:D13"/>
    <mergeCell ref="C16:D16"/>
    <mergeCell ref="C31:D31"/>
    <mergeCell ref="A36:D36"/>
    <mergeCell ref="B37:D37"/>
    <mergeCell ref="C38:D38"/>
    <mergeCell ref="A10:D10"/>
    <mergeCell ref="A35:D35"/>
    <mergeCell ref="B24:D24"/>
    <mergeCell ref="C25:D25"/>
    <mergeCell ref="C45:D45"/>
    <mergeCell ref="C46:D46"/>
    <mergeCell ref="C39:D39"/>
    <mergeCell ref="B40:D40"/>
    <mergeCell ref="B47:D47"/>
    <mergeCell ref="C48:D48"/>
    <mergeCell ref="H6:H7"/>
    <mergeCell ref="K6:K7"/>
    <mergeCell ref="N6:N7"/>
    <mergeCell ref="O6:O7"/>
    <mergeCell ref="J3:M3"/>
    <mergeCell ref="C54:D54"/>
    <mergeCell ref="C41:D41"/>
    <mergeCell ref="C42:D42"/>
    <mergeCell ref="C43:D43"/>
    <mergeCell ref="C44:D44"/>
  </mergeCells>
  <printOptions/>
  <pageMargins left="0.787" right="0.787" top="0.984" bottom="0.984" header="0.512" footer="0.512"/>
  <pageSetup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selection activeCell="T16" sqref="T16"/>
    </sheetView>
  </sheetViews>
  <sheetFormatPr defaultColWidth="9.00390625" defaultRowHeight="13.5"/>
  <cols>
    <col min="1" max="1" width="1.4921875" style="3" customWidth="1"/>
    <col min="2" max="2" width="1.37890625" style="3" customWidth="1"/>
    <col min="3" max="3" width="1.625" style="3" customWidth="1"/>
    <col min="4" max="4" width="14.625" style="3" customWidth="1"/>
    <col min="5" max="5" width="0.5" style="3" customWidth="1"/>
    <col min="6" max="16" width="8.75390625" style="3" customWidth="1"/>
    <col min="17" max="16384" width="9.00390625" style="3" customWidth="1"/>
  </cols>
  <sheetData>
    <row r="1" spans="1:16" ht="28.5" customHeight="1">
      <c r="A1" s="1"/>
      <c r="C1" s="13"/>
      <c r="D1" s="13" t="s">
        <v>70</v>
      </c>
      <c r="E1" s="13"/>
      <c r="F1" s="13"/>
      <c r="G1" s="13"/>
      <c r="H1" s="13"/>
      <c r="I1" s="13"/>
      <c r="J1" s="13"/>
      <c r="P1" s="13"/>
    </row>
    <row r="2" spans="1:16" ht="2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6:16" ht="18.75" customHeight="1">
      <c r="F3" s="5"/>
      <c r="G3" s="6"/>
      <c r="H3" s="7"/>
      <c r="I3" s="7"/>
      <c r="J3" s="25" t="s">
        <v>36</v>
      </c>
      <c r="K3" s="25"/>
      <c r="L3" s="25"/>
      <c r="M3" s="25"/>
      <c r="N3" s="7"/>
      <c r="O3" s="7"/>
      <c r="P3" s="7"/>
    </row>
    <row r="4" spans="2:16" ht="15.75" customHeight="1">
      <c r="B4" s="26" t="s">
        <v>64</v>
      </c>
      <c r="C4" s="26"/>
      <c r="D4" s="26"/>
      <c r="F4" s="8"/>
      <c r="G4" s="8" t="s">
        <v>48</v>
      </c>
      <c r="H4" s="9" t="s">
        <v>49</v>
      </c>
      <c r="I4" s="9" t="s">
        <v>50</v>
      </c>
      <c r="J4" s="9" t="s">
        <v>51</v>
      </c>
      <c r="K4" s="9" t="s">
        <v>52</v>
      </c>
      <c r="L4" s="9" t="s">
        <v>53</v>
      </c>
      <c r="M4" s="9" t="s">
        <v>54</v>
      </c>
      <c r="N4" s="9" t="s">
        <v>55</v>
      </c>
      <c r="O4" s="9" t="s">
        <v>56</v>
      </c>
      <c r="P4" s="9" t="s">
        <v>57</v>
      </c>
    </row>
    <row r="5" spans="2:16" ht="15.75" customHeight="1">
      <c r="B5" s="26"/>
      <c r="C5" s="26"/>
      <c r="D5" s="26"/>
      <c r="F5" s="8" t="s">
        <v>23</v>
      </c>
      <c r="G5" s="8" t="s">
        <v>18</v>
      </c>
      <c r="H5" s="8" t="s">
        <v>26</v>
      </c>
      <c r="I5" s="8" t="s">
        <v>28</v>
      </c>
      <c r="J5" s="8" t="s">
        <v>29</v>
      </c>
      <c r="K5" s="8" t="s">
        <v>58</v>
      </c>
      <c r="L5" s="8" t="s">
        <v>19</v>
      </c>
      <c r="M5" s="8" t="s">
        <v>20</v>
      </c>
      <c r="N5" s="8" t="s">
        <v>32</v>
      </c>
      <c r="O5" s="8" t="s">
        <v>21</v>
      </c>
      <c r="P5" s="8" t="s">
        <v>22</v>
      </c>
    </row>
    <row r="6" spans="2:16" ht="15.75" customHeight="1">
      <c r="B6" s="26" t="s">
        <v>65</v>
      </c>
      <c r="C6" s="26"/>
      <c r="D6" s="26"/>
      <c r="F6" s="8"/>
      <c r="G6" s="8" t="s">
        <v>25</v>
      </c>
      <c r="H6" s="24" t="s">
        <v>27</v>
      </c>
      <c r="I6" s="8"/>
      <c r="J6" s="8"/>
      <c r="K6" s="24" t="s">
        <v>30</v>
      </c>
      <c r="L6" s="8"/>
      <c r="M6" s="8"/>
      <c r="N6" s="24" t="s">
        <v>33</v>
      </c>
      <c r="O6" s="24" t="s">
        <v>34</v>
      </c>
      <c r="P6" s="8"/>
    </row>
    <row r="7" spans="2:16" ht="15.75" customHeight="1">
      <c r="B7" s="26"/>
      <c r="C7" s="26"/>
      <c r="D7" s="26"/>
      <c r="F7" s="8"/>
      <c r="G7" s="8" t="s">
        <v>27</v>
      </c>
      <c r="H7" s="24"/>
      <c r="I7" s="8"/>
      <c r="J7" s="8"/>
      <c r="K7" s="24"/>
      <c r="L7" s="8"/>
      <c r="M7" s="8"/>
      <c r="N7" s="24"/>
      <c r="O7" s="24"/>
      <c r="P7" s="8"/>
    </row>
    <row r="8" spans="1:16" ht="15.75" customHeight="1">
      <c r="A8" s="1"/>
      <c r="B8" s="1"/>
      <c r="C8" s="1"/>
      <c r="D8" s="1"/>
      <c r="E8" s="1"/>
      <c r="F8" s="10"/>
      <c r="G8" s="10" t="s">
        <v>24</v>
      </c>
      <c r="H8" s="10" t="s">
        <v>24</v>
      </c>
      <c r="I8" s="10" t="s">
        <v>24</v>
      </c>
      <c r="J8" s="10" t="s">
        <v>24</v>
      </c>
      <c r="K8" s="10" t="s">
        <v>24</v>
      </c>
      <c r="L8" s="10" t="s">
        <v>24</v>
      </c>
      <c r="M8" s="10" t="s">
        <v>31</v>
      </c>
      <c r="N8" s="10" t="s">
        <v>24</v>
      </c>
      <c r="O8" s="10" t="s">
        <v>31</v>
      </c>
      <c r="P8" s="10" t="s">
        <v>35</v>
      </c>
    </row>
    <row r="9" ht="2.25" customHeight="1">
      <c r="F9" s="11"/>
    </row>
    <row r="10" spans="1:6" ht="19.5" customHeight="1">
      <c r="A10" s="26" t="s">
        <v>4</v>
      </c>
      <c r="B10" s="26"/>
      <c r="C10" s="26"/>
      <c r="D10" s="26"/>
      <c r="F10" s="11"/>
    </row>
    <row r="11" spans="1:16" ht="19.5" customHeight="1">
      <c r="A11" s="26" t="s">
        <v>59</v>
      </c>
      <c r="B11" s="26"/>
      <c r="C11" s="26"/>
      <c r="D11" s="26"/>
      <c r="F11" s="22">
        <v>62817</v>
      </c>
      <c r="G11" s="23">
        <v>16161</v>
      </c>
      <c r="H11" s="23">
        <v>1693</v>
      </c>
      <c r="I11" s="23">
        <v>12540</v>
      </c>
      <c r="J11" s="23">
        <v>7801</v>
      </c>
      <c r="K11" s="23">
        <v>4625</v>
      </c>
      <c r="L11" s="23">
        <v>642</v>
      </c>
      <c r="M11" s="23">
        <v>293</v>
      </c>
      <c r="N11" s="23">
        <v>1957</v>
      </c>
      <c r="O11" s="23">
        <v>16311</v>
      </c>
      <c r="P11" s="23">
        <v>794</v>
      </c>
    </row>
    <row r="12" spans="1:16" ht="19.5" customHeight="1">
      <c r="A12" s="14"/>
      <c r="B12" s="26" t="s">
        <v>61</v>
      </c>
      <c r="C12" s="26"/>
      <c r="D12" s="26"/>
      <c r="F12" s="15">
        <v>23131</v>
      </c>
      <c r="G12" s="16">
        <v>2566</v>
      </c>
      <c r="H12" s="16">
        <v>569</v>
      </c>
      <c r="I12" s="16">
        <v>3692</v>
      </c>
      <c r="J12" s="16">
        <v>3561</v>
      </c>
      <c r="K12" s="16">
        <v>3441</v>
      </c>
      <c r="L12" s="16">
        <v>129</v>
      </c>
      <c r="M12" s="16">
        <v>262</v>
      </c>
      <c r="N12" s="16">
        <v>953</v>
      </c>
      <c r="O12" s="16">
        <v>7422</v>
      </c>
      <c r="P12" s="16">
        <v>536</v>
      </c>
    </row>
    <row r="13" spans="1:16" ht="19.5" customHeight="1">
      <c r="A13" s="14"/>
      <c r="B13" s="14"/>
      <c r="C13" s="26" t="s">
        <v>1</v>
      </c>
      <c r="D13" s="26"/>
      <c r="F13" s="15">
        <v>6288</v>
      </c>
      <c r="G13" s="16">
        <v>651</v>
      </c>
      <c r="H13" s="16">
        <v>262</v>
      </c>
      <c r="I13" s="16">
        <v>835</v>
      </c>
      <c r="J13" s="16">
        <v>1334</v>
      </c>
      <c r="K13" s="16">
        <v>1020</v>
      </c>
      <c r="L13" s="16">
        <v>5</v>
      </c>
      <c r="M13" s="16">
        <v>157</v>
      </c>
      <c r="N13" s="16">
        <v>135</v>
      </c>
      <c r="O13" s="16">
        <v>1824</v>
      </c>
      <c r="P13" s="16">
        <v>65</v>
      </c>
    </row>
    <row r="14" spans="1:16" ht="19.5" customHeight="1">
      <c r="A14" s="14"/>
      <c r="B14" s="14"/>
      <c r="C14" s="26" t="s">
        <v>17</v>
      </c>
      <c r="D14" s="26"/>
      <c r="F14" s="15">
        <v>16843</v>
      </c>
      <c r="G14" s="16">
        <v>1915</v>
      </c>
      <c r="H14" s="16">
        <v>307</v>
      </c>
      <c r="I14" s="16">
        <v>2857</v>
      </c>
      <c r="J14" s="16">
        <v>2227</v>
      </c>
      <c r="K14" s="16">
        <v>2421</v>
      </c>
      <c r="L14" s="16">
        <v>124</v>
      </c>
      <c r="M14" s="16">
        <v>105</v>
      </c>
      <c r="N14" s="16">
        <v>818</v>
      </c>
      <c r="O14" s="16">
        <v>5598</v>
      </c>
      <c r="P14" s="16">
        <v>471</v>
      </c>
    </row>
    <row r="15" spans="1:16" ht="19.5" customHeight="1">
      <c r="A15" s="14"/>
      <c r="B15" s="26" t="s">
        <v>62</v>
      </c>
      <c r="C15" s="26"/>
      <c r="D15" s="26"/>
      <c r="F15" s="15">
        <v>9236</v>
      </c>
      <c r="G15" s="16">
        <v>2916</v>
      </c>
      <c r="H15" s="16">
        <v>147</v>
      </c>
      <c r="I15" s="16">
        <v>1920</v>
      </c>
      <c r="J15" s="16">
        <v>938</v>
      </c>
      <c r="K15" s="16">
        <v>432</v>
      </c>
      <c r="L15" s="16">
        <v>130</v>
      </c>
      <c r="M15" s="16">
        <v>12</v>
      </c>
      <c r="N15" s="16">
        <v>380</v>
      </c>
      <c r="O15" s="16">
        <v>2279</v>
      </c>
      <c r="P15" s="16">
        <v>82</v>
      </c>
    </row>
    <row r="16" spans="1:16" ht="19.5" customHeight="1">
      <c r="A16" s="14"/>
      <c r="B16" s="14"/>
      <c r="C16" s="26" t="s">
        <v>3</v>
      </c>
      <c r="D16" s="26"/>
      <c r="F16" s="15">
        <v>2104</v>
      </c>
      <c r="G16" s="16">
        <v>439</v>
      </c>
      <c r="H16" s="16">
        <v>34</v>
      </c>
      <c r="I16" s="16">
        <v>450</v>
      </c>
      <c r="J16" s="16">
        <v>236</v>
      </c>
      <c r="K16" s="16">
        <v>147</v>
      </c>
      <c r="L16" s="16">
        <v>39</v>
      </c>
      <c r="M16" s="16">
        <v>6</v>
      </c>
      <c r="N16" s="16">
        <v>109</v>
      </c>
      <c r="O16" s="16">
        <v>632</v>
      </c>
      <c r="P16" s="16">
        <v>12</v>
      </c>
    </row>
    <row r="17" spans="1:16" ht="19.5" customHeight="1">
      <c r="A17" s="14"/>
      <c r="B17" s="14"/>
      <c r="C17" s="26" t="s">
        <v>5</v>
      </c>
      <c r="D17" s="26"/>
      <c r="F17" s="15">
        <v>2984</v>
      </c>
      <c r="G17" s="16">
        <v>985</v>
      </c>
      <c r="H17" s="16">
        <v>37</v>
      </c>
      <c r="I17" s="16">
        <v>613</v>
      </c>
      <c r="J17" s="16">
        <v>305</v>
      </c>
      <c r="K17" s="16">
        <v>172</v>
      </c>
      <c r="L17" s="16">
        <v>25</v>
      </c>
      <c r="M17" s="16">
        <v>3</v>
      </c>
      <c r="N17" s="16">
        <v>116</v>
      </c>
      <c r="O17" s="16">
        <v>688</v>
      </c>
      <c r="P17" s="16">
        <v>40</v>
      </c>
    </row>
    <row r="18" spans="1:16" ht="19.5" customHeight="1">
      <c r="A18" s="14"/>
      <c r="B18" s="14"/>
      <c r="C18" s="26" t="s">
        <v>6</v>
      </c>
      <c r="D18" s="26"/>
      <c r="F18" s="15">
        <v>1403</v>
      </c>
      <c r="G18" s="16">
        <v>373</v>
      </c>
      <c r="H18" s="16">
        <v>20</v>
      </c>
      <c r="I18" s="16">
        <v>332</v>
      </c>
      <c r="J18" s="16">
        <v>137</v>
      </c>
      <c r="K18" s="16">
        <v>52</v>
      </c>
      <c r="L18" s="16">
        <v>19</v>
      </c>
      <c r="M18" s="16">
        <v>1</v>
      </c>
      <c r="N18" s="16">
        <v>81</v>
      </c>
      <c r="O18" s="16">
        <v>378</v>
      </c>
      <c r="P18" s="16">
        <v>10</v>
      </c>
    </row>
    <row r="19" spans="1:16" ht="19.5" customHeight="1">
      <c r="A19" s="14"/>
      <c r="B19" s="14"/>
      <c r="C19" s="26" t="s">
        <v>7</v>
      </c>
      <c r="D19" s="26"/>
      <c r="F19" s="15">
        <v>1034</v>
      </c>
      <c r="G19" s="16">
        <v>326</v>
      </c>
      <c r="H19" s="16">
        <v>19</v>
      </c>
      <c r="I19" s="16">
        <v>223</v>
      </c>
      <c r="J19" s="16">
        <v>107</v>
      </c>
      <c r="K19" s="16">
        <v>23</v>
      </c>
      <c r="L19" s="16">
        <v>15</v>
      </c>
      <c r="M19" s="16">
        <v>2</v>
      </c>
      <c r="N19" s="16">
        <v>43</v>
      </c>
      <c r="O19" s="16">
        <v>272</v>
      </c>
      <c r="P19" s="16">
        <v>4</v>
      </c>
    </row>
    <row r="20" spans="1:16" ht="19.5" customHeight="1">
      <c r="A20" s="14"/>
      <c r="B20" s="14"/>
      <c r="C20" s="26" t="s">
        <v>8</v>
      </c>
      <c r="D20" s="26"/>
      <c r="F20" s="15">
        <v>1257</v>
      </c>
      <c r="G20" s="16">
        <v>598</v>
      </c>
      <c r="H20" s="16">
        <v>18</v>
      </c>
      <c r="I20" s="16">
        <v>228</v>
      </c>
      <c r="J20" s="16">
        <v>106</v>
      </c>
      <c r="K20" s="16">
        <v>30</v>
      </c>
      <c r="L20" s="16">
        <v>23</v>
      </c>
      <c r="M20" s="16" t="s">
        <v>67</v>
      </c>
      <c r="N20" s="16">
        <v>21</v>
      </c>
      <c r="O20" s="16">
        <v>223</v>
      </c>
      <c r="P20" s="16">
        <v>10</v>
      </c>
    </row>
    <row r="21" spans="1:16" ht="19.5" customHeight="1">
      <c r="A21" s="14"/>
      <c r="B21" s="14"/>
      <c r="C21" s="26" t="s">
        <v>9</v>
      </c>
      <c r="D21" s="26"/>
      <c r="F21" s="15">
        <v>454</v>
      </c>
      <c r="G21" s="16">
        <v>195</v>
      </c>
      <c r="H21" s="16">
        <v>19</v>
      </c>
      <c r="I21" s="16">
        <v>74</v>
      </c>
      <c r="J21" s="16">
        <v>47</v>
      </c>
      <c r="K21" s="16">
        <v>8</v>
      </c>
      <c r="L21" s="16">
        <v>9</v>
      </c>
      <c r="M21" s="16" t="s">
        <v>67</v>
      </c>
      <c r="N21" s="16">
        <v>10</v>
      </c>
      <c r="O21" s="16">
        <v>86</v>
      </c>
      <c r="P21" s="16">
        <v>6</v>
      </c>
    </row>
    <row r="22" spans="1:16" ht="19.5" customHeight="1">
      <c r="A22" s="14"/>
      <c r="B22" s="26" t="s">
        <v>63</v>
      </c>
      <c r="C22" s="26"/>
      <c r="D22" s="26"/>
      <c r="F22" s="15">
        <v>30450</v>
      </c>
      <c r="G22" s="16">
        <v>10679</v>
      </c>
      <c r="H22" s="16">
        <v>977</v>
      </c>
      <c r="I22" s="16">
        <v>6928</v>
      </c>
      <c r="J22" s="16">
        <v>3302</v>
      </c>
      <c r="K22" s="16">
        <v>752</v>
      </c>
      <c r="L22" s="16">
        <v>383</v>
      </c>
      <c r="M22" s="16">
        <v>19</v>
      </c>
      <c r="N22" s="16">
        <v>624</v>
      </c>
      <c r="O22" s="16">
        <v>6610</v>
      </c>
      <c r="P22" s="16">
        <v>176</v>
      </c>
    </row>
    <row r="23" spans="1:16" ht="19.5" customHeight="1">
      <c r="A23" s="14"/>
      <c r="B23" s="14"/>
      <c r="C23" s="26" t="s">
        <v>10</v>
      </c>
      <c r="D23" s="26"/>
      <c r="F23" s="15">
        <v>21203</v>
      </c>
      <c r="G23" s="16">
        <v>7076</v>
      </c>
      <c r="H23" s="16">
        <v>601</v>
      </c>
      <c r="I23" s="16">
        <v>4800</v>
      </c>
      <c r="J23" s="16">
        <v>2187</v>
      </c>
      <c r="K23" s="16">
        <v>600</v>
      </c>
      <c r="L23" s="16">
        <v>322</v>
      </c>
      <c r="M23" s="16">
        <v>12</v>
      </c>
      <c r="N23" s="16">
        <v>443</v>
      </c>
      <c r="O23" s="16">
        <v>5032</v>
      </c>
      <c r="P23" s="16">
        <v>130</v>
      </c>
    </row>
    <row r="24" spans="1:16" ht="19.5" customHeight="1">
      <c r="A24" s="14"/>
      <c r="B24" s="14"/>
      <c r="C24" s="14"/>
      <c r="D24" s="14" t="s">
        <v>12</v>
      </c>
      <c r="F24" s="15">
        <v>16259</v>
      </c>
      <c r="G24" s="16">
        <v>5411</v>
      </c>
      <c r="H24" s="16">
        <v>429</v>
      </c>
      <c r="I24" s="16">
        <v>3610</v>
      </c>
      <c r="J24" s="16">
        <v>1691</v>
      </c>
      <c r="K24" s="16">
        <v>513</v>
      </c>
      <c r="L24" s="16">
        <v>227</v>
      </c>
      <c r="M24" s="16">
        <v>10</v>
      </c>
      <c r="N24" s="16">
        <v>343</v>
      </c>
      <c r="O24" s="16">
        <v>3920</v>
      </c>
      <c r="P24" s="16">
        <v>105</v>
      </c>
    </row>
    <row r="25" spans="1:16" ht="19.5" customHeight="1">
      <c r="A25" s="14"/>
      <c r="B25" s="14"/>
      <c r="C25" s="14"/>
      <c r="D25" s="14" t="s">
        <v>66</v>
      </c>
      <c r="F25" s="15">
        <v>780</v>
      </c>
      <c r="G25" s="16">
        <v>235</v>
      </c>
      <c r="H25" s="16">
        <v>26</v>
      </c>
      <c r="I25" s="16">
        <v>227</v>
      </c>
      <c r="J25" s="16">
        <v>66</v>
      </c>
      <c r="K25" s="16">
        <v>17</v>
      </c>
      <c r="L25" s="16">
        <v>28</v>
      </c>
      <c r="M25" s="16" t="s">
        <v>67</v>
      </c>
      <c r="N25" s="16">
        <v>9</v>
      </c>
      <c r="O25" s="16">
        <v>172</v>
      </c>
      <c r="P25" s="16" t="s">
        <v>67</v>
      </c>
    </row>
    <row r="26" spans="1:16" ht="19.5" customHeight="1">
      <c r="A26" s="14"/>
      <c r="B26" s="14"/>
      <c r="C26" s="14"/>
      <c r="D26" s="14" t="s">
        <v>13</v>
      </c>
      <c r="F26" s="15">
        <v>668</v>
      </c>
      <c r="G26" s="16">
        <v>252</v>
      </c>
      <c r="H26" s="16">
        <v>24</v>
      </c>
      <c r="I26" s="16">
        <v>163</v>
      </c>
      <c r="J26" s="16">
        <v>73</v>
      </c>
      <c r="K26" s="16">
        <v>13</v>
      </c>
      <c r="L26" s="16">
        <v>3</v>
      </c>
      <c r="M26" s="16">
        <v>1</v>
      </c>
      <c r="N26" s="16">
        <v>5</v>
      </c>
      <c r="O26" s="16">
        <v>129</v>
      </c>
      <c r="P26" s="16">
        <v>5</v>
      </c>
    </row>
    <row r="27" spans="1:16" ht="19.5" customHeight="1">
      <c r="A27" s="14"/>
      <c r="B27" s="14"/>
      <c r="C27" s="14"/>
      <c r="D27" s="14" t="s">
        <v>14</v>
      </c>
      <c r="F27" s="15">
        <v>580</v>
      </c>
      <c r="G27" s="16">
        <v>206</v>
      </c>
      <c r="H27" s="16">
        <v>22</v>
      </c>
      <c r="I27" s="16">
        <v>121</v>
      </c>
      <c r="J27" s="16">
        <v>65</v>
      </c>
      <c r="K27" s="16">
        <v>8</v>
      </c>
      <c r="L27" s="16">
        <v>13</v>
      </c>
      <c r="M27" s="16" t="s">
        <v>67</v>
      </c>
      <c r="N27" s="16">
        <v>7</v>
      </c>
      <c r="O27" s="16">
        <v>130</v>
      </c>
      <c r="P27" s="16">
        <v>8</v>
      </c>
    </row>
    <row r="28" spans="1:16" ht="19.5" customHeight="1">
      <c r="A28" s="14"/>
      <c r="B28" s="14"/>
      <c r="C28" s="14"/>
      <c r="D28" s="14" t="s">
        <v>16</v>
      </c>
      <c r="F28" s="15">
        <f>F23-+SUM(F24:F27)</f>
        <v>2916</v>
      </c>
      <c r="G28" s="16">
        <f aca="true" t="shared" si="0" ref="G28:P28">G23-+SUM(G24:G27)</f>
        <v>972</v>
      </c>
      <c r="H28" s="16">
        <f t="shared" si="0"/>
        <v>100</v>
      </c>
      <c r="I28" s="16">
        <f t="shared" si="0"/>
        <v>679</v>
      </c>
      <c r="J28" s="16">
        <f t="shared" si="0"/>
        <v>292</v>
      </c>
      <c r="K28" s="16">
        <f t="shared" si="0"/>
        <v>49</v>
      </c>
      <c r="L28" s="16">
        <f t="shared" si="0"/>
        <v>51</v>
      </c>
      <c r="M28" s="16">
        <f t="shared" si="0"/>
        <v>1</v>
      </c>
      <c r="N28" s="16">
        <f t="shared" si="0"/>
        <v>79</v>
      </c>
      <c r="O28" s="16">
        <f t="shared" si="0"/>
        <v>681</v>
      </c>
      <c r="P28" s="16">
        <f t="shared" si="0"/>
        <v>12</v>
      </c>
    </row>
    <row r="29" spans="1:16" ht="19.5" customHeight="1">
      <c r="A29" s="14"/>
      <c r="B29" s="14"/>
      <c r="C29" s="26" t="s">
        <v>11</v>
      </c>
      <c r="D29" s="26"/>
      <c r="F29" s="15">
        <v>9247</v>
      </c>
      <c r="G29" s="16">
        <v>3603</v>
      </c>
      <c r="H29" s="16">
        <v>376</v>
      </c>
      <c r="I29" s="16">
        <v>2128</v>
      </c>
      <c r="J29" s="16">
        <v>1115</v>
      </c>
      <c r="K29" s="16">
        <v>152</v>
      </c>
      <c r="L29" s="16">
        <v>61</v>
      </c>
      <c r="M29" s="16">
        <v>7</v>
      </c>
      <c r="N29" s="16">
        <v>181</v>
      </c>
      <c r="O29" s="16">
        <v>1578</v>
      </c>
      <c r="P29" s="16">
        <v>46</v>
      </c>
    </row>
    <row r="30" spans="1:16" ht="19.5" customHeight="1">
      <c r="A30" s="14"/>
      <c r="B30" s="14"/>
      <c r="C30" s="14"/>
      <c r="D30" s="14" t="s">
        <v>15</v>
      </c>
      <c r="F30" s="15">
        <v>6410</v>
      </c>
      <c r="G30" s="16">
        <v>2400</v>
      </c>
      <c r="H30" s="16">
        <v>245</v>
      </c>
      <c r="I30" s="16">
        <v>1485</v>
      </c>
      <c r="J30" s="16">
        <v>762</v>
      </c>
      <c r="K30" s="16">
        <v>129</v>
      </c>
      <c r="L30" s="16">
        <v>35</v>
      </c>
      <c r="M30" s="16">
        <v>6</v>
      </c>
      <c r="N30" s="16">
        <v>126</v>
      </c>
      <c r="O30" s="16">
        <v>1184</v>
      </c>
      <c r="P30" s="16">
        <v>38</v>
      </c>
    </row>
    <row r="31" spans="1:16" ht="19.5" customHeight="1">
      <c r="A31" s="14"/>
      <c r="B31" s="14"/>
      <c r="C31" s="14"/>
      <c r="D31" s="14" t="s">
        <v>16</v>
      </c>
      <c r="F31" s="15">
        <f>F29-F30</f>
        <v>2837</v>
      </c>
      <c r="G31" s="16">
        <f aca="true" t="shared" si="1" ref="G31:P31">G29-G30</f>
        <v>1203</v>
      </c>
      <c r="H31" s="16">
        <f t="shared" si="1"/>
        <v>131</v>
      </c>
      <c r="I31" s="16">
        <f t="shared" si="1"/>
        <v>643</v>
      </c>
      <c r="J31" s="16">
        <f t="shared" si="1"/>
        <v>353</v>
      </c>
      <c r="K31" s="16">
        <f t="shared" si="1"/>
        <v>23</v>
      </c>
      <c r="L31" s="16">
        <f t="shared" si="1"/>
        <v>26</v>
      </c>
      <c r="M31" s="16">
        <f t="shared" si="1"/>
        <v>1</v>
      </c>
      <c r="N31" s="16">
        <f t="shared" si="1"/>
        <v>55</v>
      </c>
      <c r="O31" s="16">
        <f t="shared" si="1"/>
        <v>394</v>
      </c>
      <c r="P31" s="16">
        <f t="shared" si="1"/>
        <v>8</v>
      </c>
    </row>
    <row r="32" spans="1:16" ht="19.5" customHeight="1">
      <c r="A32" s="14"/>
      <c r="B32" s="14"/>
      <c r="C32" s="14"/>
      <c r="D32" s="14"/>
      <c r="F32" s="15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1:16" ht="19.5" customHeight="1">
      <c r="A33" s="14"/>
      <c r="B33" s="14"/>
      <c r="C33" s="14"/>
      <c r="D33" s="14"/>
      <c r="F33" s="15"/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1:16" ht="7.5" customHeight="1">
      <c r="A34" s="17"/>
      <c r="B34" s="17"/>
      <c r="C34" s="17"/>
      <c r="D34" s="17"/>
      <c r="F34" s="15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1:16" ht="19.5" customHeight="1">
      <c r="A35" s="26" t="s">
        <v>5</v>
      </c>
      <c r="B35" s="26"/>
      <c r="C35" s="26"/>
      <c r="D35" s="26"/>
      <c r="F35" s="15"/>
      <c r="G35" s="16"/>
      <c r="H35" s="16"/>
      <c r="I35" s="16"/>
      <c r="J35" s="16"/>
      <c r="K35" s="16"/>
      <c r="L35" s="16"/>
      <c r="M35" s="16"/>
      <c r="N35" s="16"/>
      <c r="O35" s="16"/>
      <c r="P35" s="16"/>
    </row>
    <row r="36" spans="1:16" ht="19.5" customHeight="1">
      <c r="A36" s="26" t="s">
        <v>59</v>
      </c>
      <c r="B36" s="26"/>
      <c r="C36" s="26"/>
      <c r="D36" s="26"/>
      <c r="F36" s="22">
        <v>92831</v>
      </c>
      <c r="G36" s="23">
        <v>24241</v>
      </c>
      <c r="H36" s="23">
        <v>2368</v>
      </c>
      <c r="I36" s="23">
        <v>17480</v>
      </c>
      <c r="J36" s="23">
        <v>11144</v>
      </c>
      <c r="K36" s="23">
        <v>8039</v>
      </c>
      <c r="L36" s="23">
        <v>1046</v>
      </c>
      <c r="M36" s="23">
        <v>263</v>
      </c>
      <c r="N36" s="23">
        <v>2193</v>
      </c>
      <c r="O36" s="23">
        <v>24156</v>
      </c>
      <c r="P36" s="23">
        <v>1901</v>
      </c>
    </row>
    <row r="37" spans="1:16" ht="19.5" customHeight="1">
      <c r="A37" s="14"/>
      <c r="B37" s="26" t="s">
        <v>61</v>
      </c>
      <c r="C37" s="26"/>
      <c r="D37" s="26"/>
      <c r="F37" s="15">
        <v>38160</v>
      </c>
      <c r="G37" s="16">
        <v>7029</v>
      </c>
      <c r="H37" s="16">
        <v>849</v>
      </c>
      <c r="I37" s="16">
        <v>6006</v>
      </c>
      <c r="J37" s="16">
        <v>5846</v>
      </c>
      <c r="K37" s="16">
        <v>5256</v>
      </c>
      <c r="L37" s="16">
        <v>307</v>
      </c>
      <c r="M37" s="16">
        <v>232</v>
      </c>
      <c r="N37" s="16">
        <v>756</v>
      </c>
      <c r="O37" s="16">
        <v>10370</v>
      </c>
      <c r="P37" s="16">
        <v>1509</v>
      </c>
    </row>
    <row r="38" spans="1:16" ht="19.5" customHeight="1">
      <c r="A38" s="14"/>
      <c r="B38" s="14"/>
      <c r="C38" s="26" t="s">
        <v>1</v>
      </c>
      <c r="D38" s="26"/>
      <c r="F38" s="15">
        <v>8577</v>
      </c>
      <c r="G38" s="16">
        <v>1214</v>
      </c>
      <c r="H38" s="16">
        <v>320</v>
      </c>
      <c r="I38" s="16">
        <v>1054</v>
      </c>
      <c r="J38" s="16">
        <v>1910</v>
      </c>
      <c r="K38" s="16">
        <v>1480</v>
      </c>
      <c r="L38" s="16">
        <v>2</v>
      </c>
      <c r="M38" s="16">
        <v>162</v>
      </c>
      <c r="N38" s="16">
        <v>71</v>
      </c>
      <c r="O38" s="16">
        <v>2152</v>
      </c>
      <c r="P38" s="16">
        <v>212</v>
      </c>
    </row>
    <row r="39" spans="1:16" ht="19.5" customHeight="1">
      <c r="A39" s="14"/>
      <c r="B39" s="14"/>
      <c r="C39" s="26" t="s">
        <v>17</v>
      </c>
      <c r="D39" s="26"/>
      <c r="F39" s="15">
        <v>29583</v>
      </c>
      <c r="G39" s="16">
        <v>5815</v>
      </c>
      <c r="H39" s="16">
        <v>529</v>
      </c>
      <c r="I39" s="16">
        <v>4952</v>
      </c>
      <c r="J39" s="16">
        <v>3936</v>
      </c>
      <c r="K39" s="16">
        <v>3776</v>
      </c>
      <c r="L39" s="16">
        <v>305</v>
      </c>
      <c r="M39" s="16">
        <v>70</v>
      </c>
      <c r="N39" s="16">
        <v>685</v>
      </c>
      <c r="O39" s="16">
        <v>8218</v>
      </c>
      <c r="P39" s="16">
        <v>1297</v>
      </c>
    </row>
    <row r="40" spans="1:16" ht="19.5" customHeight="1">
      <c r="A40" s="14"/>
      <c r="B40" s="26" t="s">
        <v>62</v>
      </c>
      <c r="C40" s="26"/>
      <c r="D40" s="26"/>
      <c r="F40" s="15">
        <v>20184</v>
      </c>
      <c r="G40" s="16">
        <v>5427</v>
      </c>
      <c r="H40" s="16">
        <v>362</v>
      </c>
      <c r="I40" s="16">
        <v>4055</v>
      </c>
      <c r="J40" s="16">
        <v>1952</v>
      </c>
      <c r="K40" s="16">
        <v>1595</v>
      </c>
      <c r="L40" s="16">
        <v>195</v>
      </c>
      <c r="M40" s="16">
        <v>20</v>
      </c>
      <c r="N40" s="16">
        <v>643</v>
      </c>
      <c r="O40" s="16">
        <v>5793</v>
      </c>
      <c r="P40" s="16">
        <v>142</v>
      </c>
    </row>
    <row r="41" spans="1:16" ht="19.5" customHeight="1">
      <c r="A41" s="14"/>
      <c r="B41" s="14"/>
      <c r="C41" s="26" t="s">
        <v>3</v>
      </c>
      <c r="D41" s="26"/>
      <c r="F41" s="15">
        <v>1474</v>
      </c>
      <c r="G41" s="16">
        <v>353</v>
      </c>
      <c r="H41" s="16">
        <v>18</v>
      </c>
      <c r="I41" s="16">
        <v>358</v>
      </c>
      <c r="J41" s="16">
        <v>135</v>
      </c>
      <c r="K41" s="16">
        <v>113</v>
      </c>
      <c r="L41" s="16">
        <v>37</v>
      </c>
      <c r="M41" s="16">
        <v>2</v>
      </c>
      <c r="N41" s="16">
        <v>46</v>
      </c>
      <c r="O41" s="16">
        <v>407</v>
      </c>
      <c r="P41" s="16">
        <v>5</v>
      </c>
    </row>
    <row r="42" spans="1:16" ht="19.5" customHeight="1">
      <c r="A42" s="14"/>
      <c r="B42" s="14"/>
      <c r="C42" s="26" t="s">
        <v>4</v>
      </c>
      <c r="D42" s="26"/>
      <c r="F42" s="15">
        <v>3539</v>
      </c>
      <c r="G42" s="16">
        <v>714</v>
      </c>
      <c r="H42" s="16">
        <v>45</v>
      </c>
      <c r="I42" s="16">
        <v>728</v>
      </c>
      <c r="J42" s="16">
        <v>354</v>
      </c>
      <c r="K42" s="16">
        <v>371</v>
      </c>
      <c r="L42" s="16">
        <v>38</v>
      </c>
      <c r="M42" s="16">
        <v>3</v>
      </c>
      <c r="N42" s="16">
        <v>174</v>
      </c>
      <c r="O42" s="16">
        <v>1093</v>
      </c>
      <c r="P42" s="16">
        <v>19</v>
      </c>
    </row>
    <row r="43" spans="1:16" ht="19.5" customHeight="1">
      <c r="A43" s="14"/>
      <c r="B43" s="14"/>
      <c r="C43" s="26" t="s">
        <v>6</v>
      </c>
      <c r="D43" s="26"/>
      <c r="F43" s="15">
        <v>6764</v>
      </c>
      <c r="G43" s="16">
        <v>1606</v>
      </c>
      <c r="H43" s="16">
        <v>121</v>
      </c>
      <c r="I43" s="16">
        <v>1308</v>
      </c>
      <c r="J43" s="16">
        <v>786</v>
      </c>
      <c r="K43" s="16">
        <v>694</v>
      </c>
      <c r="L43" s="16">
        <v>46</v>
      </c>
      <c r="M43" s="16">
        <v>12</v>
      </c>
      <c r="N43" s="16">
        <v>202</v>
      </c>
      <c r="O43" s="16">
        <v>1924</v>
      </c>
      <c r="P43" s="16">
        <v>65</v>
      </c>
    </row>
    <row r="44" spans="1:16" ht="19.5" customHeight="1">
      <c r="A44" s="14"/>
      <c r="B44" s="14"/>
      <c r="C44" s="26" t="s">
        <v>7</v>
      </c>
      <c r="D44" s="26"/>
      <c r="F44" s="15">
        <v>3547</v>
      </c>
      <c r="G44" s="16">
        <v>908</v>
      </c>
      <c r="H44" s="16">
        <v>87</v>
      </c>
      <c r="I44" s="16">
        <v>677</v>
      </c>
      <c r="J44" s="16">
        <v>329</v>
      </c>
      <c r="K44" s="16">
        <v>242</v>
      </c>
      <c r="L44" s="16">
        <v>26</v>
      </c>
      <c r="M44" s="16">
        <v>1</v>
      </c>
      <c r="N44" s="16">
        <v>134</v>
      </c>
      <c r="O44" s="16">
        <v>1122</v>
      </c>
      <c r="P44" s="16">
        <v>21</v>
      </c>
    </row>
    <row r="45" spans="1:16" ht="19.5" customHeight="1">
      <c r="A45" s="14"/>
      <c r="B45" s="14"/>
      <c r="C45" s="26" t="s">
        <v>8</v>
      </c>
      <c r="D45" s="26"/>
      <c r="F45" s="15">
        <v>3713</v>
      </c>
      <c r="G45" s="16">
        <v>1377</v>
      </c>
      <c r="H45" s="16">
        <v>53</v>
      </c>
      <c r="I45" s="16">
        <v>725</v>
      </c>
      <c r="J45" s="16">
        <v>265</v>
      </c>
      <c r="K45" s="16">
        <v>150</v>
      </c>
      <c r="L45" s="16">
        <v>30</v>
      </c>
      <c r="M45" s="16" t="s">
        <v>67</v>
      </c>
      <c r="N45" s="16">
        <v>77</v>
      </c>
      <c r="O45" s="16">
        <v>1011</v>
      </c>
      <c r="P45" s="16">
        <v>25</v>
      </c>
    </row>
    <row r="46" spans="1:16" ht="19.5" customHeight="1">
      <c r="A46" s="14"/>
      <c r="B46" s="14"/>
      <c r="C46" s="26" t="s">
        <v>9</v>
      </c>
      <c r="D46" s="26"/>
      <c r="F46" s="15">
        <v>1147</v>
      </c>
      <c r="G46" s="16">
        <v>469</v>
      </c>
      <c r="H46" s="16">
        <v>38</v>
      </c>
      <c r="I46" s="16">
        <v>259</v>
      </c>
      <c r="J46" s="16">
        <v>83</v>
      </c>
      <c r="K46" s="16">
        <v>25</v>
      </c>
      <c r="L46" s="16">
        <v>18</v>
      </c>
      <c r="M46" s="16">
        <v>2</v>
      </c>
      <c r="N46" s="16">
        <v>10</v>
      </c>
      <c r="O46" s="16">
        <v>236</v>
      </c>
      <c r="P46" s="16">
        <v>7</v>
      </c>
    </row>
    <row r="47" spans="1:16" ht="19.5" customHeight="1">
      <c r="A47" s="14"/>
      <c r="B47" s="26" t="s">
        <v>63</v>
      </c>
      <c r="C47" s="26"/>
      <c r="D47" s="26"/>
      <c r="F47" s="15">
        <v>34487</v>
      </c>
      <c r="G47" s="16">
        <v>11785</v>
      </c>
      <c r="H47" s="16">
        <v>1157</v>
      </c>
      <c r="I47" s="16">
        <v>7419</v>
      </c>
      <c r="J47" s="16">
        <v>3346</v>
      </c>
      <c r="K47" s="16">
        <v>1188</v>
      </c>
      <c r="L47" s="16">
        <v>544</v>
      </c>
      <c r="M47" s="16">
        <v>11</v>
      </c>
      <c r="N47" s="16">
        <v>794</v>
      </c>
      <c r="O47" s="16">
        <v>7993</v>
      </c>
      <c r="P47" s="16">
        <v>250</v>
      </c>
    </row>
    <row r="48" spans="1:16" ht="19.5" customHeight="1">
      <c r="A48" s="14"/>
      <c r="B48" s="14"/>
      <c r="C48" s="26" t="s">
        <v>10</v>
      </c>
      <c r="D48" s="26"/>
      <c r="F48" s="15">
        <v>22607</v>
      </c>
      <c r="G48" s="16">
        <v>7162</v>
      </c>
      <c r="H48" s="16">
        <v>707</v>
      </c>
      <c r="I48" s="16">
        <v>5106</v>
      </c>
      <c r="J48" s="16">
        <v>2170</v>
      </c>
      <c r="K48" s="16">
        <v>822</v>
      </c>
      <c r="L48" s="16">
        <v>471</v>
      </c>
      <c r="M48" s="16">
        <v>8</v>
      </c>
      <c r="N48" s="16">
        <v>545</v>
      </c>
      <c r="O48" s="16">
        <v>5447</v>
      </c>
      <c r="P48" s="16">
        <v>169</v>
      </c>
    </row>
    <row r="49" spans="1:16" ht="19.5" customHeight="1">
      <c r="A49" s="14"/>
      <c r="B49" s="14"/>
      <c r="C49" s="14"/>
      <c r="D49" s="14" t="s">
        <v>12</v>
      </c>
      <c r="F49" s="15">
        <v>17150</v>
      </c>
      <c r="G49" s="16">
        <v>5398</v>
      </c>
      <c r="H49" s="16">
        <v>512</v>
      </c>
      <c r="I49" s="16">
        <v>3829</v>
      </c>
      <c r="J49" s="16">
        <v>1693</v>
      </c>
      <c r="K49" s="16">
        <v>717</v>
      </c>
      <c r="L49" s="16">
        <v>321</v>
      </c>
      <c r="M49" s="16">
        <v>8</v>
      </c>
      <c r="N49" s="16">
        <v>453</v>
      </c>
      <c r="O49" s="16">
        <v>4078</v>
      </c>
      <c r="P49" s="16">
        <v>141</v>
      </c>
    </row>
    <row r="50" spans="1:16" ht="19.5" customHeight="1">
      <c r="A50" s="14"/>
      <c r="B50" s="14"/>
      <c r="C50" s="14"/>
      <c r="D50" s="14" t="s">
        <v>66</v>
      </c>
      <c r="F50" s="15">
        <v>526</v>
      </c>
      <c r="G50" s="16">
        <v>163</v>
      </c>
      <c r="H50" s="16">
        <v>12</v>
      </c>
      <c r="I50" s="16">
        <v>128</v>
      </c>
      <c r="J50" s="16">
        <v>45</v>
      </c>
      <c r="K50" s="16">
        <v>3</v>
      </c>
      <c r="L50" s="16">
        <v>27</v>
      </c>
      <c r="M50" s="16" t="s">
        <v>67</v>
      </c>
      <c r="N50" s="16">
        <v>11</v>
      </c>
      <c r="O50" s="16">
        <v>136</v>
      </c>
      <c r="P50" s="16">
        <v>1</v>
      </c>
    </row>
    <row r="51" spans="1:16" ht="19.5" customHeight="1">
      <c r="A51" s="14"/>
      <c r="B51" s="14"/>
      <c r="C51" s="14"/>
      <c r="D51" s="14" t="s">
        <v>14</v>
      </c>
      <c r="F51" s="15">
        <v>1725</v>
      </c>
      <c r="G51" s="16">
        <v>509</v>
      </c>
      <c r="H51" s="16">
        <v>55</v>
      </c>
      <c r="I51" s="16">
        <v>381</v>
      </c>
      <c r="J51" s="16">
        <v>132</v>
      </c>
      <c r="K51" s="16">
        <v>41</v>
      </c>
      <c r="L51" s="16">
        <v>51</v>
      </c>
      <c r="M51" s="16" t="s">
        <v>67</v>
      </c>
      <c r="N51" s="16">
        <v>30</v>
      </c>
      <c r="O51" s="16">
        <v>516</v>
      </c>
      <c r="P51" s="16">
        <v>10</v>
      </c>
    </row>
    <row r="52" spans="1:16" ht="19.5" customHeight="1">
      <c r="A52" s="14"/>
      <c r="B52" s="14"/>
      <c r="C52" s="14"/>
      <c r="D52" s="14" t="s">
        <v>68</v>
      </c>
      <c r="F52" s="15">
        <v>466</v>
      </c>
      <c r="G52" s="16">
        <v>153</v>
      </c>
      <c r="H52" s="16">
        <v>20</v>
      </c>
      <c r="I52" s="16">
        <v>102</v>
      </c>
      <c r="J52" s="16">
        <v>46</v>
      </c>
      <c r="K52" s="16">
        <v>16</v>
      </c>
      <c r="L52" s="16">
        <v>6</v>
      </c>
      <c r="M52" s="16" t="s">
        <v>67</v>
      </c>
      <c r="N52" s="16">
        <v>10</v>
      </c>
      <c r="O52" s="16">
        <v>111</v>
      </c>
      <c r="P52" s="16">
        <v>2</v>
      </c>
    </row>
    <row r="53" spans="1:16" ht="19.5" customHeight="1">
      <c r="A53" s="14"/>
      <c r="B53" s="14"/>
      <c r="C53" s="14"/>
      <c r="D53" s="14" t="s">
        <v>16</v>
      </c>
      <c r="F53" s="15">
        <f>F48-+SUM(F49:F52)</f>
        <v>2740</v>
      </c>
      <c r="G53" s="16">
        <f aca="true" t="shared" si="2" ref="G53:P53">G48-+SUM(G49:G52)</f>
        <v>939</v>
      </c>
      <c r="H53" s="16">
        <f t="shared" si="2"/>
        <v>108</v>
      </c>
      <c r="I53" s="16">
        <f t="shared" si="2"/>
        <v>666</v>
      </c>
      <c r="J53" s="16">
        <f t="shared" si="2"/>
        <v>254</v>
      </c>
      <c r="K53" s="16">
        <f t="shared" si="2"/>
        <v>45</v>
      </c>
      <c r="L53" s="16">
        <f t="shared" si="2"/>
        <v>66</v>
      </c>
      <c r="M53" s="16" t="s">
        <v>67</v>
      </c>
      <c r="N53" s="16">
        <f t="shared" si="2"/>
        <v>41</v>
      </c>
      <c r="O53" s="16">
        <f t="shared" si="2"/>
        <v>606</v>
      </c>
      <c r="P53" s="16">
        <f t="shared" si="2"/>
        <v>15</v>
      </c>
    </row>
    <row r="54" spans="1:16" ht="19.5" customHeight="1">
      <c r="A54" s="14"/>
      <c r="B54" s="14"/>
      <c r="C54" s="26" t="s">
        <v>11</v>
      </c>
      <c r="D54" s="26"/>
      <c r="F54" s="15">
        <v>11880</v>
      </c>
      <c r="G54" s="16">
        <v>4623</v>
      </c>
      <c r="H54" s="16">
        <v>450</v>
      </c>
      <c r="I54" s="16">
        <v>2313</v>
      </c>
      <c r="J54" s="16">
        <v>1176</v>
      </c>
      <c r="K54" s="16">
        <v>366</v>
      </c>
      <c r="L54" s="16">
        <v>73</v>
      </c>
      <c r="M54" s="16">
        <v>3</v>
      </c>
      <c r="N54" s="16">
        <v>249</v>
      </c>
      <c r="O54" s="16">
        <v>2546</v>
      </c>
      <c r="P54" s="16">
        <v>81</v>
      </c>
    </row>
    <row r="55" spans="1:16" ht="19.5" customHeight="1">
      <c r="A55" s="14"/>
      <c r="B55" s="14"/>
      <c r="C55" s="14"/>
      <c r="D55" s="14" t="s">
        <v>15</v>
      </c>
      <c r="F55" s="15">
        <v>9818</v>
      </c>
      <c r="G55" s="16">
        <v>3799</v>
      </c>
      <c r="H55" s="16">
        <v>359</v>
      </c>
      <c r="I55" s="16">
        <v>1949</v>
      </c>
      <c r="J55" s="16">
        <v>937</v>
      </c>
      <c r="K55" s="16">
        <v>327</v>
      </c>
      <c r="L55" s="16">
        <v>61</v>
      </c>
      <c r="M55" s="16">
        <v>2</v>
      </c>
      <c r="N55" s="16">
        <v>211</v>
      </c>
      <c r="O55" s="16">
        <v>2102</v>
      </c>
      <c r="P55" s="16">
        <v>71</v>
      </c>
    </row>
    <row r="56" spans="1:16" ht="19.5" customHeight="1">
      <c r="A56" s="14"/>
      <c r="B56" s="14"/>
      <c r="C56" s="14"/>
      <c r="D56" s="14" t="s">
        <v>16</v>
      </c>
      <c r="F56" s="15">
        <f>F54-F55</f>
        <v>2062</v>
      </c>
      <c r="G56" s="16">
        <f aca="true" t="shared" si="3" ref="G56:P56">G54-G55</f>
        <v>824</v>
      </c>
      <c r="H56" s="16">
        <f t="shared" si="3"/>
        <v>91</v>
      </c>
      <c r="I56" s="16">
        <f t="shared" si="3"/>
        <v>364</v>
      </c>
      <c r="J56" s="16">
        <f t="shared" si="3"/>
        <v>239</v>
      </c>
      <c r="K56" s="16">
        <f t="shared" si="3"/>
        <v>39</v>
      </c>
      <c r="L56" s="16">
        <f t="shared" si="3"/>
        <v>12</v>
      </c>
      <c r="M56" s="16">
        <f t="shared" si="3"/>
        <v>1</v>
      </c>
      <c r="N56" s="16">
        <f t="shared" si="3"/>
        <v>38</v>
      </c>
      <c r="O56" s="16">
        <f t="shared" si="3"/>
        <v>444</v>
      </c>
      <c r="P56" s="16">
        <f t="shared" si="3"/>
        <v>10</v>
      </c>
    </row>
    <row r="57" spans="1:16" ht="4.5" customHeight="1">
      <c r="A57" s="1"/>
      <c r="B57" s="1"/>
      <c r="C57" s="1"/>
      <c r="D57" s="1"/>
      <c r="E57" s="1"/>
      <c r="F57" s="12"/>
      <c r="G57" s="1"/>
      <c r="H57" s="1"/>
      <c r="I57" s="1"/>
      <c r="J57" s="1"/>
      <c r="K57" s="1"/>
      <c r="L57" s="1"/>
      <c r="M57" s="1"/>
      <c r="N57" s="1"/>
      <c r="O57" s="1"/>
      <c r="P57" s="1"/>
    </row>
  </sheetData>
  <sheetProtection/>
  <mergeCells count="37">
    <mergeCell ref="J3:M3"/>
    <mergeCell ref="H6:H7"/>
    <mergeCell ref="K6:K7"/>
    <mergeCell ref="N6:N7"/>
    <mergeCell ref="O6:O7"/>
    <mergeCell ref="B40:D40"/>
    <mergeCell ref="B47:D47"/>
    <mergeCell ref="B37:D37"/>
    <mergeCell ref="C29:D29"/>
    <mergeCell ref="C38:D38"/>
    <mergeCell ref="C39:D39"/>
    <mergeCell ref="C21:D21"/>
    <mergeCell ref="B22:D22"/>
    <mergeCell ref="C48:D48"/>
    <mergeCell ref="C54:D54"/>
    <mergeCell ref="C41:D41"/>
    <mergeCell ref="C42:D42"/>
    <mergeCell ref="C43:D43"/>
    <mergeCell ref="C44:D44"/>
    <mergeCell ref="C45:D45"/>
    <mergeCell ref="C46:D46"/>
    <mergeCell ref="C23:D23"/>
    <mergeCell ref="A36:D36"/>
    <mergeCell ref="B12:D12"/>
    <mergeCell ref="C13:D13"/>
    <mergeCell ref="C16:D16"/>
    <mergeCell ref="C20:D20"/>
    <mergeCell ref="A10:D10"/>
    <mergeCell ref="A35:D35"/>
    <mergeCell ref="B4:D5"/>
    <mergeCell ref="B6:D7"/>
    <mergeCell ref="A11:D11"/>
    <mergeCell ref="C14:D14"/>
    <mergeCell ref="B15:D15"/>
    <mergeCell ref="C17:D17"/>
    <mergeCell ref="C18:D18"/>
    <mergeCell ref="C19:D19"/>
  </mergeCells>
  <printOptions/>
  <pageMargins left="0.787" right="0.787" top="0.984" bottom="0.984" header="0.512" footer="0.512"/>
  <pageSetup horizontalDpi="300" verticalDpi="3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selection activeCell="T16" sqref="T16"/>
    </sheetView>
  </sheetViews>
  <sheetFormatPr defaultColWidth="9.00390625" defaultRowHeight="13.5"/>
  <cols>
    <col min="1" max="1" width="1.4921875" style="3" customWidth="1"/>
    <col min="2" max="2" width="1.37890625" style="3" customWidth="1"/>
    <col min="3" max="3" width="1.625" style="3" customWidth="1"/>
    <col min="4" max="4" width="14.625" style="3" customWidth="1"/>
    <col min="5" max="5" width="0.5" style="3" customWidth="1"/>
    <col min="6" max="16" width="8.75390625" style="3" customWidth="1"/>
    <col min="17" max="16384" width="9.00390625" style="3" customWidth="1"/>
  </cols>
  <sheetData>
    <row r="1" spans="1:16" ht="28.5" customHeight="1">
      <c r="A1" s="1"/>
      <c r="C1" s="2"/>
      <c r="D1" s="13" t="s">
        <v>70</v>
      </c>
      <c r="E1" s="13"/>
      <c r="F1" s="13"/>
      <c r="G1" s="13"/>
      <c r="H1" s="13"/>
      <c r="I1" s="13"/>
      <c r="J1" s="13"/>
      <c r="P1" s="2"/>
    </row>
    <row r="2" spans="1:16" ht="2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6:16" ht="18.75" customHeight="1">
      <c r="F3" s="5"/>
      <c r="G3" s="6"/>
      <c r="H3" s="7"/>
      <c r="I3" s="7"/>
      <c r="J3" s="25" t="s">
        <v>36</v>
      </c>
      <c r="K3" s="25"/>
      <c r="L3" s="25"/>
      <c r="M3" s="25"/>
      <c r="N3" s="7"/>
      <c r="O3" s="7"/>
      <c r="P3" s="7"/>
    </row>
    <row r="4" spans="2:16" ht="15.75" customHeight="1">
      <c r="B4" s="26" t="s">
        <v>64</v>
      </c>
      <c r="C4" s="26"/>
      <c r="D4" s="26"/>
      <c r="F4" s="8"/>
      <c r="G4" s="8" t="s">
        <v>48</v>
      </c>
      <c r="H4" s="9" t="s">
        <v>49</v>
      </c>
      <c r="I4" s="9" t="s">
        <v>50</v>
      </c>
      <c r="J4" s="9" t="s">
        <v>51</v>
      </c>
      <c r="K4" s="9" t="s">
        <v>52</v>
      </c>
      <c r="L4" s="9" t="s">
        <v>53</v>
      </c>
      <c r="M4" s="9" t="s">
        <v>54</v>
      </c>
      <c r="N4" s="9" t="s">
        <v>55</v>
      </c>
      <c r="O4" s="9" t="s">
        <v>56</v>
      </c>
      <c r="P4" s="9" t="s">
        <v>57</v>
      </c>
    </row>
    <row r="5" spans="2:16" ht="15.75" customHeight="1">
      <c r="B5" s="26"/>
      <c r="C5" s="26"/>
      <c r="D5" s="26"/>
      <c r="F5" s="8" t="s">
        <v>23</v>
      </c>
      <c r="G5" s="8" t="s">
        <v>18</v>
      </c>
      <c r="H5" s="8" t="s">
        <v>26</v>
      </c>
      <c r="I5" s="8" t="s">
        <v>28</v>
      </c>
      <c r="J5" s="8" t="s">
        <v>29</v>
      </c>
      <c r="K5" s="8" t="s">
        <v>58</v>
      </c>
      <c r="L5" s="8" t="s">
        <v>19</v>
      </c>
      <c r="M5" s="8" t="s">
        <v>20</v>
      </c>
      <c r="N5" s="8" t="s">
        <v>32</v>
      </c>
      <c r="O5" s="8" t="s">
        <v>21</v>
      </c>
      <c r="P5" s="8" t="s">
        <v>22</v>
      </c>
    </row>
    <row r="6" spans="2:16" ht="15.75" customHeight="1">
      <c r="B6" s="26" t="s">
        <v>65</v>
      </c>
      <c r="C6" s="26"/>
      <c r="D6" s="26"/>
      <c r="F6" s="8"/>
      <c r="G6" s="8" t="s">
        <v>25</v>
      </c>
      <c r="H6" s="24" t="s">
        <v>27</v>
      </c>
      <c r="I6" s="8"/>
      <c r="J6" s="8"/>
      <c r="K6" s="24" t="s">
        <v>30</v>
      </c>
      <c r="L6" s="8"/>
      <c r="M6" s="8"/>
      <c r="N6" s="24" t="s">
        <v>33</v>
      </c>
      <c r="O6" s="24" t="s">
        <v>34</v>
      </c>
      <c r="P6" s="8"/>
    </row>
    <row r="7" spans="2:16" ht="15.75" customHeight="1">
      <c r="B7" s="26"/>
      <c r="C7" s="26"/>
      <c r="D7" s="26"/>
      <c r="F7" s="8"/>
      <c r="G7" s="8" t="s">
        <v>27</v>
      </c>
      <c r="H7" s="24"/>
      <c r="I7" s="8"/>
      <c r="J7" s="8"/>
      <c r="K7" s="24"/>
      <c r="L7" s="8"/>
      <c r="M7" s="8"/>
      <c r="N7" s="24"/>
      <c r="O7" s="24"/>
      <c r="P7" s="8"/>
    </row>
    <row r="8" spans="1:16" ht="15.75" customHeight="1">
      <c r="A8" s="1"/>
      <c r="B8" s="1"/>
      <c r="C8" s="1"/>
      <c r="D8" s="1"/>
      <c r="E8" s="1"/>
      <c r="F8" s="10"/>
      <c r="G8" s="10" t="s">
        <v>24</v>
      </c>
      <c r="H8" s="10" t="s">
        <v>24</v>
      </c>
      <c r="I8" s="10" t="s">
        <v>24</v>
      </c>
      <c r="J8" s="10" t="s">
        <v>24</v>
      </c>
      <c r="K8" s="10" t="s">
        <v>24</v>
      </c>
      <c r="L8" s="10" t="s">
        <v>24</v>
      </c>
      <c r="M8" s="10" t="s">
        <v>31</v>
      </c>
      <c r="N8" s="10" t="s">
        <v>24</v>
      </c>
      <c r="O8" s="10" t="s">
        <v>31</v>
      </c>
      <c r="P8" s="10" t="s">
        <v>35</v>
      </c>
    </row>
    <row r="9" ht="2.25" customHeight="1">
      <c r="F9" s="11"/>
    </row>
    <row r="10" spans="1:6" ht="19.5" customHeight="1">
      <c r="A10" s="26" t="s">
        <v>6</v>
      </c>
      <c r="B10" s="26"/>
      <c r="C10" s="26"/>
      <c r="D10" s="26"/>
      <c r="F10" s="11"/>
    </row>
    <row r="11" spans="1:16" ht="19.5" customHeight="1">
      <c r="A11" s="26" t="s">
        <v>59</v>
      </c>
      <c r="B11" s="26"/>
      <c r="C11" s="26"/>
      <c r="D11" s="26"/>
      <c r="F11" s="22">
        <v>71292</v>
      </c>
      <c r="G11" s="23">
        <v>13463</v>
      </c>
      <c r="H11" s="23">
        <v>1985</v>
      </c>
      <c r="I11" s="23">
        <v>13779</v>
      </c>
      <c r="J11" s="23">
        <v>9900</v>
      </c>
      <c r="K11" s="23">
        <v>6169</v>
      </c>
      <c r="L11" s="23">
        <v>653</v>
      </c>
      <c r="M11" s="23">
        <v>500</v>
      </c>
      <c r="N11" s="23">
        <v>2416</v>
      </c>
      <c r="O11" s="23">
        <v>21104</v>
      </c>
      <c r="P11" s="23">
        <v>1323</v>
      </c>
    </row>
    <row r="12" spans="1:16" ht="19.5" customHeight="1">
      <c r="A12" s="14"/>
      <c r="B12" s="26" t="s">
        <v>61</v>
      </c>
      <c r="C12" s="26"/>
      <c r="D12" s="26"/>
      <c r="F12" s="15">
        <v>30195</v>
      </c>
      <c r="G12" s="16">
        <v>4035</v>
      </c>
      <c r="H12" s="16">
        <v>727</v>
      </c>
      <c r="I12" s="16">
        <v>4853</v>
      </c>
      <c r="J12" s="16">
        <v>4280</v>
      </c>
      <c r="K12" s="16">
        <v>3884</v>
      </c>
      <c r="L12" s="16">
        <v>108</v>
      </c>
      <c r="M12" s="16">
        <v>448</v>
      </c>
      <c r="N12" s="16">
        <v>934</v>
      </c>
      <c r="O12" s="16">
        <v>9956</v>
      </c>
      <c r="P12" s="16">
        <v>970</v>
      </c>
    </row>
    <row r="13" spans="1:16" ht="19.5" customHeight="1">
      <c r="A13" s="14"/>
      <c r="B13" s="14"/>
      <c r="C13" s="26" t="s">
        <v>1</v>
      </c>
      <c r="D13" s="26"/>
      <c r="F13" s="15">
        <v>7596</v>
      </c>
      <c r="G13" s="16">
        <v>1170</v>
      </c>
      <c r="H13" s="16">
        <v>282</v>
      </c>
      <c r="I13" s="16">
        <v>1056</v>
      </c>
      <c r="J13" s="16">
        <v>1212</v>
      </c>
      <c r="K13" s="16">
        <v>986</v>
      </c>
      <c r="L13" s="16">
        <v>1</v>
      </c>
      <c r="M13" s="16">
        <v>321</v>
      </c>
      <c r="N13" s="16">
        <v>66</v>
      </c>
      <c r="O13" s="16">
        <v>2374</v>
      </c>
      <c r="P13" s="16">
        <v>128</v>
      </c>
    </row>
    <row r="14" spans="1:16" ht="19.5" customHeight="1">
      <c r="A14" s="14"/>
      <c r="B14" s="14"/>
      <c r="C14" s="26" t="s">
        <v>17</v>
      </c>
      <c r="D14" s="26"/>
      <c r="F14" s="15">
        <v>22599</v>
      </c>
      <c r="G14" s="16">
        <v>2865</v>
      </c>
      <c r="H14" s="16">
        <v>445</v>
      </c>
      <c r="I14" s="16">
        <v>3797</v>
      </c>
      <c r="J14" s="16">
        <v>3068</v>
      </c>
      <c r="K14" s="16">
        <v>2898</v>
      </c>
      <c r="L14" s="16">
        <v>107</v>
      </c>
      <c r="M14" s="16">
        <v>127</v>
      </c>
      <c r="N14" s="16">
        <v>868</v>
      </c>
      <c r="O14" s="16">
        <v>7582</v>
      </c>
      <c r="P14" s="16">
        <v>842</v>
      </c>
    </row>
    <row r="15" spans="1:16" ht="19.5" customHeight="1">
      <c r="A15" s="14"/>
      <c r="B15" s="26" t="s">
        <v>62</v>
      </c>
      <c r="C15" s="26"/>
      <c r="D15" s="26"/>
      <c r="F15" s="15">
        <v>17622</v>
      </c>
      <c r="G15" s="16">
        <v>3396</v>
      </c>
      <c r="H15" s="16">
        <v>380</v>
      </c>
      <c r="I15" s="16">
        <v>3547</v>
      </c>
      <c r="J15" s="16">
        <v>2178</v>
      </c>
      <c r="K15" s="16">
        <v>1421</v>
      </c>
      <c r="L15" s="16">
        <v>203</v>
      </c>
      <c r="M15" s="16">
        <v>23</v>
      </c>
      <c r="N15" s="16">
        <v>883</v>
      </c>
      <c r="O15" s="16">
        <v>5430</v>
      </c>
      <c r="P15" s="16">
        <v>161</v>
      </c>
    </row>
    <row r="16" spans="1:16" ht="19.5" customHeight="1">
      <c r="A16" s="14"/>
      <c r="B16" s="14"/>
      <c r="C16" s="26" t="s">
        <v>3</v>
      </c>
      <c r="D16" s="26"/>
      <c r="F16" s="15">
        <v>632</v>
      </c>
      <c r="G16" s="16">
        <v>115</v>
      </c>
      <c r="H16" s="16">
        <v>14</v>
      </c>
      <c r="I16" s="16">
        <v>154</v>
      </c>
      <c r="J16" s="16">
        <v>74</v>
      </c>
      <c r="K16" s="16">
        <v>35</v>
      </c>
      <c r="L16" s="16">
        <v>36</v>
      </c>
      <c r="M16" s="16">
        <v>2</v>
      </c>
      <c r="N16" s="16">
        <v>25</v>
      </c>
      <c r="O16" s="16">
        <v>174</v>
      </c>
      <c r="P16" s="16">
        <v>3</v>
      </c>
    </row>
    <row r="17" spans="1:16" ht="19.5" customHeight="1">
      <c r="A17" s="14"/>
      <c r="B17" s="14"/>
      <c r="C17" s="26" t="s">
        <v>4</v>
      </c>
      <c r="D17" s="26"/>
      <c r="F17" s="15">
        <v>994</v>
      </c>
      <c r="G17" s="16">
        <v>188</v>
      </c>
      <c r="H17" s="16">
        <v>17</v>
      </c>
      <c r="I17" s="16">
        <v>207</v>
      </c>
      <c r="J17" s="16">
        <v>97</v>
      </c>
      <c r="K17" s="16">
        <v>67</v>
      </c>
      <c r="L17" s="16">
        <v>41</v>
      </c>
      <c r="M17" s="16" t="s">
        <v>67</v>
      </c>
      <c r="N17" s="16">
        <v>56</v>
      </c>
      <c r="O17" s="16">
        <v>314</v>
      </c>
      <c r="P17" s="16">
        <v>7</v>
      </c>
    </row>
    <row r="18" spans="1:16" ht="19.5" customHeight="1">
      <c r="A18" s="14"/>
      <c r="B18" s="14"/>
      <c r="C18" s="26" t="s">
        <v>5</v>
      </c>
      <c r="D18" s="26"/>
      <c r="F18" s="15">
        <v>3642</v>
      </c>
      <c r="G18" s="16">
        <v>754</v>
      </c>
      <c r="H18" s="16">
        <v>77</v>
      </c>
      <c r="I18" s="16">
        <v>707</v>
      </c>
      <c r="J18" s="16">
        <v>387</v>
      </c>
      <c r="K18" s="16">
        <v>305</v>
      </c>
      <c r="L18" s="16">
        <v>29</v>
      </c>
      <c r="M18" s="16">
        <v>8</v>
      </c>
      <c r="N18" s="16">
        <v>149</v>
      </c>
      <c r="O18" s="16">
        <v>1182</v>
      </c>
      <c r="P18" s="16">
        <v>44</v>
      </c>
    </row>
    <row r="19" spans="1:16" ht="19.5" customHeight="1">
      <c r="A19" s="14"/>
      <c r="B19" s="14"/>
      <c r="C19" s="26" t="s">
        <v>7</v>
      </c>
      <c r="D19" s="26"/>
      <c r="F19" s="15">
        <v>6561</v>
      </c>
      <c r="G19" s="16">
        <v>1140</v>
      </c>
      <c r="H19" s="16">
        <v>153</v>
      </c>
      <c r="I19" s="16">
        <v>1309</v>
      </c>
      <c r="J19" s="16">
        <v>878</v>
      </c>
      <c r="K19" s="16">
        <v>608</v>
      </c>
      <c r="L19" s="16">
        <v>31</v>
      </c>
      <c r="M19" s="16">
        <v>7</v>
      </c>
      <c r="N19" s="16">
        <v>393</v>
      </c>
      <c r="O19" s="16">
        <v>1994</v>
      </c>
      <c r="P19" s="16">
        <v>48</v>
      </c>
    </row>
    <row r="20" spans="1:16" ht="19.5" customHeight="1">
      <c r="A20" s="14"/>
      <c r="B20" s="14"/>
      <c r="C20" s="26" t="s">
        <v>8</v>
      </c>
      <c r="D20" s="26"/>
      <c r="F20" s="15">
        <v>4462</v>
      </c>
      <c r="G20" s="16">
        <v>896</v>
      </c>
      <c r="H20" s="16">
        <v>79</v>
      </c>
      <c r="I20" s="16">
        <v>889</v>
      </c>
      <c r="J20" s="16">
        <v>556</v>
      </c>
      <c r="K20" s="16">
        <v>329</v>
      </c>
      <c r="L20" s="16">
        <v>49</v>
      </c>
      <c r="M20" s="16">
        <v>5</v>
      </c>
      <c r="N20" s="16">
        <v>191</v>
      </c>
      <c r="O20" s="16">
        <v>1433</v>
      </c>
      <c r="P20" s="16">
        <v>35</v>
      </c>
    </row>
    <row r="21" spans="1:16" ht="19.5" customHeight="1">
      <c r="A21" s="14"/>
      <c r="B21" s="14"/>
      <c r="C21" s="26" t="s">
        <v>9</v>
      </c>
      <c r="D21" s="26"/>
      <c r="F21" s="15">
        <v>1331</v>
      </c>
      <c r="G21" s="16">
        <v>303</v>
      </c>
      <c r="H21" s="16">
        <v>40</v>
      </c>
      <c r="I21" s="16">
        <v>281</v>
      </c>
      <c r="J21" s="16">
        <v>186</v>
      </c>
      <c r="K21" s="16">
        <v>77</v>
      </c>
      <c r="L21" s="16">
        <v>17</v>
      </c>
      <c r="M21" s="16">
        <v>1</v>
      </c>
      <c r="N21" s="16">
        <v>69</v>
      </c>
      <c r="O21" s="16">
        <v>333</v>
      </c>
      <c r="P21" s="16">
        <v>24</v>
      </c>
    </row>
    <row r="22" spans="1:16" ht="19.5" customHeight="1">
      <c r="A22" s="14"/>
      <c r="B22" s="26" t="s">
        <v>63</v>
      </c>
      <c r="C22" s="26"/>
      <c r="D22" s="26"/>
      <c r="F22" s="15">
        <v>23475</v>
      </c>
      <c r="G22" s="16">
        <v>6032</v>
      </c>
      <c r="H22" s="16">
        <v>878</v>
      </c>
      <c r="I22" s="16">
        <v>5379</v>
      </c>
      <c r="J22" s="16">
        <v>3442</v>
      </c>
      <c r="K22" s="16">
        <v>864</v>
      </c>
      <c r="L22" s="16">
        <v>342</v>
      </c>
      <c r="M22" s="16">
        <v>29</v>
      </c>
      <c r="N22" s="16">
        <v>599</v>
      </c>
      <c r="O22" s="16">
        <v>5718</v>
      </c>
      <c r="P22" s="16">
        <v>192</v>
      </c>
    </row>
    <row r="23" spans="1:16" ht="19.5" customHeight="1">
      <c r="A23" s="14"/>
      <c r="B23" s="14"/>
      <c r="C23" s="26" t="s">
        <v>10</v>
      </c>
      <c r="D23" s="26"/>
      <c r="F23" s="15">
        <v>13418</v>
      </c>
      <c r="G23" s="16">
        <v>3184</v>
      </c>
      <c r="H23" s="16">
        <v>442</v>
      </c>
      <c r="I23" s="16">
        <v>3219</v>
      </c>
      <c r="J23" s="16">
        <v>1972</v>
      </c>
      <c r="K23" s="16">
        <v>496</v>
      </c>
      <c r="L23" s="16">
        <v>239</v>
      </c>
      <c r="M23" s="16">
        <v>19</v>
      </c>
      <c r="N23" s="16">
        <v>381</v>
      </c>
      <c r="O23" s="16">
        <v>3370</v>
      </c>
      <c r="P23" s="16">
        <v>96</v>
      </c>
    </row>
    <row r="24" spans="1:16" ht="19.5" customHeight="1">
      <c r="A24" s="14"/>
      <c r="B24" s="14"/>
      <c r="C24" s="14"/>
      <c r="D24" s="14" t="s">
        <v>12</v>
      </c>
      <c r="F24" s="15">
        <v>9444</v>
      </c>
      <c r="G24" s="16">
        <v>2160</v>
      </c>
      <c r="H24" s="16">
        <v>309</v>
      </c>
      <c r="I24" s="16">
        <v>2282</v>
      </c>
      <c r="J24" s="16">
        <v>1380</v>
      </c>
      <c r="K24" s="16">
        <v>383</v>
      </c>
      <c r="L24" s="16">
        <v>146</v>
      </c>
      <c r="M24" s="16">
        <v>15</v>
      </c>
      <c r="N24" s="16">
        <v>307</v>
      </c>
      <c r="O24" s="16">
        <v>2386</v>
      </c>
      <c r="P24" s="16">
        <v>76</v>
      </c>
    </row>
    <row r="25" spans="1:16" ht="19.5" customHeight="1">
      <c r="A25" s="14"/>
      <c r="B25" s="14"/>
      <c r="C25" s="14"/>
      <c r="D25" s="14" t="s">
        <v>13</v>
      </c>
      <c r="F25" s="15">
        <v>303</v>
      </c>
      <c r="G25" s="16">
        <v>95</v>
      </c>
      <c r="H25" s="16">
        <v>4</v>
      </c>
      <c r="I25" s="16">
        <v>61</v>
      </c>
      <c r="J25" s="16">
        <v>52</v>
      </c>
      <c r="K25" s="16">
        <v>10</v>
      </c>
      <c r="L25" s="16">
        <v>4</v>
      </c>
      <c r="M25" s="16">
        <v>1</v>
      </c>
      <c r="N25" s="16">
        <v>4</v>
      </c>
      <c r="O25" s="16">
        <v>69</v>
      </c>
      <c r="P25" s="16">
        <v>3</v>
      </c>
    </row>
    <row r="26" spans="1:16" ht="19.5" customHeight="1">
      <c r="A26" s="14"/>
      <c r="B26" s="14"/>
      <c r="C26" s="14"/>
      <c r="D26" s="14" t="s">
        <v>14</v>
      </c>
      <c r="F26" s="15">
        <v>1269</v>
      </c>
      <c r="G26" s="16">
        <v>292</v>
      </c>
      <c r="H26" s="16">
        <v>34</v>
      </c>
      <c r="I26" s="16">
        <v>311</v>
      </c>
      <c r="J26" s="16">
        <v>198</v>
      </c>
      <c r="K26" s="16">
        <v>43</v>
      </c>
      <c r="L26" s="16">
        <v>32</v>
      </c>
      <c r="M26" s="16" t="s">
        <v>67</v>
      </c>
      <c r="N26" s="16">
        <v>22</v>
      </c>
      <c r="O26" s="16">
        <v>333</v>
      </c>
      <c r="P26" s="16">
        <v>4</v>
      </c>
    </row>
    <row r="27" spans="1:16" ht="19.5" customHeight="1">
      <c r="A27" s="14"/>
      <c r="B27" s="14"/>
      <c r="C27" s="14"/>
      <c r="D27" s="14" t="s">
        <v>68</v>
      </c>
      <c r="F27" s="15">
        <v>652</v>
      </c>
      <c r="G27" s="16">
        <v>157</v>
      </c>
      <c r="H27" s="16">
        <v>16</v>
      </c>
      <c r="I27" s="16">
        <v>172</v>
      </c>
      <c r="J27" s="16">
        <v>98</v>
      </c>
      <c r="K27" s="16">
        <v>18</v>
      </c>
      <c r="L27" s="16">
        <v>11</v>
      </c>
      <c r="M27" s="16">
        <v>1</v>
      </c>
      <c r="N27" s="16">
        <v>14</v>
      </c>
      <c r="O27" s="16">
        <v>158</v>
      </c>
      <c r="P27" s="16">
        <v>7</v>
      </c>
    </row>
    <row r="28" spans="1:16" ht="19.5" customHeight="1">
      <c r="A28" s="14"/>
      <c r="B28" s="14"/>
      <c r="C28" s="14"/>
      <c r="D28" s="14" t="s">
        <v>16</v>
      </c>
      <c r="F28" s="15">
        <f>F23-+SUM(F24:F27)</f>
        <v>1750</v>
      </c>
      <c r="G28" s="16">
        <f aca="true" t="shared" si="0" ref="G28:P28">G23-+SUM(G24:G27)</f>
        <v>480</v>
      </c>
      <c r="H28" s="16">
        <f t="shared" si="0"/>
        <v>79</v>
      </c>
      <c r="I28" s="16">
        <f t="shared" si="0"/>
        <v>393</v>
      </c>
      <c r="J28" s="16">
        <f t="shared" si="0"/>
        <v>244</v>
      </c>
      <c r="K28" s="16">
        <f t="shared" si="0"/>
        <v>42</v>
      </c>
      <c r="L28" s="16">
        <f t="shared" si="0"/>
        <v>46</v>
      </c>
      <c r="M28" s="16">
        <f t="shared" si="0"/>
        <v>2</v>
      </c>
      <c r="N28" s="16">
        <f t="shared" si="0"/>
        <v>34</v>
      </c>
      <c r="O28" s="16">
        <f t="shared" si="0"/>
        <v>424</v>
      </c>
      <c r="P28" s="16">
        <f t="shared" si="0"/>
        <v>6</v>
      </c>
    </row>
    <row r="29" spans="1:16" ht="19.5" customHeight="1">
      <c r="A29" s="14"/>
      <c r="B29" s="14"/>
      <c r="C29" s="26" t="s">
        <v>11</v>
      </c>
      <c r="D29" s="26"/>
      <c r="F29" s="15">
        <v>10057</v>
      </c>
      <c r="G29" s="16">
        <v>2848</v>
      </c>
      <c r="H29" s="16">
        <v>436</v>
      </c>
      <c r="I29" s="16">
        <v>2160</v>
      </c>
      <c r="J29" s="16">
        <v>1470</v>
      </c>
      <c r="K29" s="16">
        <v>368</v>
      </c>
      <c r="L29" s="16">
        <v>103</v>
      </c>
      <c r="M29" s="16">
        <v>10</v>
      </c>
      <c r="N29" s="16">
        <v>218</v>
      </c>
      <c r="O29" s="16">
        <v>2348</v>
      </c>
      <c r="P29" s="16">
        <v>96</v>
      </c>
    </row>
    <row r="30" spans="1:16" ht="19.5" customHeight="1">
      <c r="A30" s="14"/>
      <c r="B30" s="14"/>
      <c r="C30" s="14"/>
      <c r="D30" s="14" t="s">
        <v>15</v>
      </c>
      <c r="F30" s="15">
        <v>8530</v>
      </c>
      <c r="G30" s="16">
        <v>2367</v>
      </c>
      <c r="H30" s="16">
        <v>352</v>
      </c>
      <c r="I30" s="16">
        <v>1841</v>
      </c>
      <c r="J30" s="16">
        <v>1226</v>
      </c>
      <c r="K30" s="16">
        <v>334</v>
      </c>
      <c r="L30" s="16">
        <v>93</v>
      </c>
      <c r="M30" s="16">
        <v>10</v>
      </c>
      <c r="N30" s="16">
        <v>202</v>
      </c>
      <c r="O30" s="16">
        <v>2022</v>
      </c>
      <c r="P30" s="16">
        <v>83</v>
      </c>
    </row>
    <row r="31" spans="1:16" ht="19.5" customHeight="1">
      <c r="A31" s="14"/>
      <c r="B31" s="14"/>
      <c r="C31" s="14"/>
      <c r="D31" s="14" t="s">
        <v>16</v>
      </c>
      <c r="F31" s="15">
        <f>F29-F30</f>
        <v>1527</v>
      </c>
      <c r="G31" s="16">
        <f aca="true" t="shared" si="1" ref="G31:P31">G29-G30</f>
        <v>481</v>
      </c>
      <c r="H31" s="16">
        <f t="shared" si="1"/>
        <v>84</v>
      </c>
      <c r="I31" s="16">
        <f t="shared" si="1"/>
        <v>319</v>
      </c>
      <c r="J31" s="16">
        <f t="shared" si="1"/>
        <v>244</v>
      </c>
      <c r="K31" s="16">
        <f t="shared" si="1"/>
        <v>34</v>
      </c>
      <c r="L31" s="16">
        <f t="shared" si="1"/>
        <v>10</v>
      </c>
      <c r="M31" s="16" t="s">
        <v>67</v>
      </c>
      <c r="N31" s="16">
        <f t="shared" si="1"/>
        <v>16</v>
      </c>
      <c r="O31" s="16">
        <f t="shared" si="1"/>
        <v>326</v>
      </c>
      <c r="P31" s="16">
        <f t="shared" si="1"/>
        <v>13</v>
      </c>
    </row>
    <row r="32" spans="1:16" ht="19.5" customHeight="1">
      <c r="A32" s="14"/>
      <c r="B32" s="14"/>
      <c r="C32" s="14"/>
      <c r="D32" s="14"/>
      <c r="F32" s="15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1:16" ht="19.5" customHeight="1">
      <c r="A33" s="14"/>
      <c r="B33" s="14"/>
      <c r="C33" s="14"/>
      <c r="D33" s="14"/>
      <c r="F33" s="15"/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1:16" ht="7.5" customHeight="1">
      <c r="A34" s="17"/>
      <c r="B34" s="17"/>
      <c r="C34" s="17"/>
      <c r="D34" s="17"/>
      <c r="F34" s="15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1:16" ht="19.5" customHeight="1">
      <c r="A35" s="26" t="s">
        <v>7</v>
      </c>
      <c r="B35" s="26"/>
      <c r="C35" s="26"/>
      <c r="D35" s="26"/>
      <c r="F35" s="15"/>
      <c r="G35" s="16"/>
      <c r="H35" s="16"/>
      <c r="I35" s="16"/>
      <c r="J35" s="16"/>
      <c r="K35" s="16"/>
      <c r="L35" s="16"/>
      <c r="M35" s="16"/>
      <c r="N35" s="16"/>
      <c r="O35" s="16"/>
      <c r="P35" s="16"/>
    </row>
    <row r="36" spans="1:16" ht="19.5" customHeight="1">
      <c r="A36" s="26" t="s">
        <v>59</v>
      </c>
      <c r="B36" s="26"/>
      <c r="C36" s="26"/>
      <c r="D36" s="26"/>
      <c r="F36" s="22">
        <v>48490</v>
      </c>
      <c r="G36" s="23">
        <v>8419</v>
      </c>
      <c r="H36" s="23">
        <v>1260</v>
      </c>
      <c r="I36" s="23">
        <v>9157</v>
      </c>
      <c r="J36" s="23">
        <v>7580</v>
      </c>
      <c r="K36" s="23">
        <v>4639</v>
      </c>
      <c r="L36" s="23">
        <v>549</v>
      </c>
      <c r="M36" s="23">
        <v>812</v>
      </c>
      <c r="N36" s="23">
        <v>1794</v>
      </c>
      <c r="O36" s="23">
        <v>13356</v>
      </c>
      <c r="P36" s="23">
        <v>924</v>
      </c>
    </row>
    <row r="37" spans="1:16" ht="19.5" customHeight="1">
      <c r="A37" s="14"/>
      <c r="B37" s="26" t="s">
        <v>61</v>
      </c>
      <c r="C37" s="26"/>
      <c r="D37" s="26"/>
      <c r="F37" s="15">
        <v>27021</v>
      </c>
      <c r="G37" s="16">
        <v>3663</v>
      </c>
      <c r="H37" s="16">
        <v>675</v>
      </c>
      <c r="I37" s="16">
        <v>4697</v>
      </c>
      <c r="J37" s="16">
        <v>4138</v>
      </c>
      <c r="K37" s="16">
        <v>3247</v>
      </c>
      <c r="L37" s="16">
        <v>88</v>
      </c>
      <c r="M37" s="16">
        <v>695</v>
      </c>
      <c r="N37" s="16">
        <v>823</v>
      </c>
      <c r="O37" s="16">
        <v>8257</v>
      </c>
      <c r="P37" s="16">
        <v>738</v>
      </c>
    </row>
    <row r="38" spans="1:16" ht="19.5" customHeight="1">
      <c r="A38" s="14"/>
      <c r="B38" s="14"/>
      <c r="C38" s="26" t="s">
        <v>1</v>
      </c>
      <c r="D38" s="26"/>
      <c r="F38" s="15">
        <v>7047</v>
      </c>
      <c r="G38" s="16">
        <v>1259</v>
      </c>
      <c r="H38" s="16">
        <v>274</v>
      </c>
      <c r="I38" s="16">
        <v>1040</v>
      </c>
      <c r="J38" s="16">
        <v>950</v>
      </c>
      <c r="K38" s="16">
        <v>700</v>
      </c>
      <c r="L38" s="16" t="s">
        <v>67</v>
      </c>
      <c r="M38" s="16">
        <v>518</v>
      </c>
      <c r="N38" s="16">
        <v>110</v>
      </c>
      <c r="O38" s="16">
        <v>2092</v>
      </c>
      <c r="P38" s="16">
        <v>104</v>
      </c>
    </row>
    <row r="39" spans="1:16" ht="19.5" customHeight="1">
      <c r="A39" s="14"/>
      <c r="B39" s="14"/>
      <c r="C39" s="26" t="s">
        <v>17</v>
      </c>
      <c r="D39" s="26"/>
      <c r="F39" s="15">
        <v>19974</v>
      </c>
      <c r="G39" s="16">
        <v>2404</v>
      </c>
      <c r="H39" s="16">
        <v>401</v>
      </c>
      <c r="I39" s="16">
        <v>3657</v>
      </c>
      <c r="J39" s="16">
        <v>3188</v>
      </c>
      <c r="K39" s="16">
        <v>2547</v>
      </c>
      <c r="L39" s="16">
        <v>88</v>
      </c>
      <c r="M39" s="16">
        <v>177</v>
      </c>
      <c r="N39" s="16">
        <v>713</v>
      </c>
      <c r="O39" s="16">
        <v>6165</v>
      </c>
      <c r="P39" s="16">
        <v>634</v>
      </c>
    </row>
    <row r="40" spans="1:16" ht="19.5" customHeight="1">
      <c r="A40" s="14"/>
      <c r="B40" s="26" t="s">
        <v>62</v>
      </c>
      <c r="C40" s="26"/>
      <c r="D40" s="26"/>
      <c r="F40" s="15">
        <v>8407</v>
      </c>
      <c r="G40" s="16">
        <v>1824</v>
      </c>
      <c r="H40" s="16">
        <v>139</v>
      </c>
      <c r="I40" s="16">
        <v>1691</v>
      </c>
      <c r="J40" s="16">
        <v>1079</v>
      </c>
      <c r="K40" s="16">
        <v>696</v>
      </c>
      <c r="L40" s="16">
        <v>150</v>
      </c>
      <c r="M40" s="16">
        <v>50</v>
      </c>
      <c r="N40" s="16">
        <v>465</v>
      </c>
      <c r="O40" s="16">
        <v>2236</v>
      </c>
      <c r="P40" s="16">
        <v>77</v>
      </c>
    </row>
    <row r="41" spans="1:16" ht="19.5" customHeight="1">
      <c r="A41" s="14"/>
      <c r="B41" s="14"/>
      <c r="C41" s="26" t="s">
        <v>3</v>
      </c>
      <c r="D41" s="26"/>
      <c r="F41" s="15">
        <v>276</v>
      </c>
      <c r="G41" s="16">
        <v>36</v>
      </c>
      <c r="H41" s="16">
        <v>4</v>
      </c>
      <c r="I41" s="16">
        <v>50</v>
      </c>
      <c r="J41" s="16">
        <v>30</v>
      </c>
      <c r="K41" s="16">
        <v>13</v>
      </c>
      <c r="L41" s="16">
        <v>28</v>
      </c>
      <c r="M41" s="16">
        <v>2</v>
      </c>
      <c r="N41" s="16">
        <v>22</v>
      </c>
      <c r="O41" s="16">
        <v>90</v>
      </c>
      <c r="P41" s="16">
        <v>1</v>
      </c>
    </row>
    <row r="42" spans="1:16" ht="19.5" customHeight="1">
      <c r="A42" s="14"/>
      <c r="B42" s="14"/>
      <c r="C42" s="26" t="s">
        <v>4</v>
      </c>
      <c r="D42" s="26"/>
      <c r="F42" s="15">
        <v>371</v>
      </c>
      <c r="G42" s="16">
        <v>59</v>
      </c>
      <c r="H42" s="16">
        <v>3</v>
      </c>
      <c r="I42" s="16">
        <v>85</v>
      </c>
      <c r="J42" s="16">
        <v>46</v>
      </c>
      <c r="K42" s="16">
        <v>25</v>
      </c>
      <c r="L42" s="16">
        <v>18</v>
      </c>
      <c r="M42" s="16">
        <v>1</v>
      </c>
      <c r="N42" s="16">
        <v>29</v>
      </c>
      <c r="O42" s="16">
        <v>105</v>
      </c>
      <c r="P42" s="16" t="s">
        <v>67</v>
      </c>
    </row>
    <row r="43" spans="1:16" ht="19.5" customHeight="1">
      <c r="A43" s="14"/>
      <c r="B43" s="14"/>
      <c r="C43" s="26" t="s">
        <v>5</v>
      </c>
      <c r="D43" s="26"/>
      <c r="F43" s="15">
        <v>1005</v>
      </c>
      <c r="G43" s="16">
        <v>237</v>
      </c>
      <c r="H43" s="16">
        <v>18</v>
      </c>
      <c r="I43" s="16">
        <v>193</v>
      </c>
      <c r="J43" s="16">
        <v>118</v>
      </c>
      <c r="K43" s="16">
        <v>80</v>
      </c>
      <c r="L43" s="16">
        <v>20</v>
      </c>
      <c r="M43" s="16">
        <v>3</v>
      </c>
      <c r="N43" s="16">
        <v>54</v>
      </c>
      <c r="O43" s="16">
        <v>266</v>
      </c>
      <c r="P43" s="16">
        <v>16</v>
      </c>
    </row>
    <row r="44" spans="1:16" ht="19.5" customHeight="1">
      <c r="A44" s="14"/>
      <c r="B44" s="14"/>
      <c r="C44" s="26" t="s">
        <v>6</v>
      </c>
      <c r="D44" s="26"/>
      <c r="F44" s="15">
        <v>2894</v>
      </c>
      <c r="G44" s="16">
        <v>433</v>
      </c>
      <c r="H44" s="16">
        <v>45</v>
      </c>
      <c r="I44" s="16">
        <v>600</v>
      </c>
      <c r="J44" s="16">
        <v>404</v>
      </c>
      <c r="K44" s="16">
        <v>310</v>
      </c>
      <c r="L44" s="16">
        <v>31</v>
      </c>
      <c r="M44" s="16">
        <v>13</v>
      </c>
      <c r="N44" s="16">
        <v>144</v>
      </c>
      <c r="O44" s="16">
        <v>885</v>
      </c>
      <c r="P44" s="16">
        <v>29</v>
      </c>
    </row>
    <row r="45" spans="1:16" ht="19.5" customHeight="1">
      <c r="A45" s="14"/>
      <c r="B45" s="14"/>
      <c r="C45" s="26" t="s">
        <v>8</v>
      </c>
      <c r="D45" s="26"/>
      <c r="F45" s="15">
        <v>2354</v>
      </c>
      <c r="G45" s="16">
        <v>620</v>
      </c>
      <c r="H45" s="16">
        <v>37</v>
      </c>
      <c r="I45" s="16">
        <v>471</v>
      </c>
      <c r="J45" s="16">
        <v>292</v>
      </c>
      <c r="K45" s="16">
        <v>172</v>
      </c>
      <c r="L45" s="16">
        <v>35</v>
      </c>
      <c r="M45" s="16">
        <v>23</v>
      </c>
      <c r="N45" s="16">
        <v>125</v>
      </c>
      <c r="O45" s="16">
        <v>563</v>
      </c>
      <c r="P45" s="16">
        <v>16</v>
      </c>
    </row>
    <row r="46" spans="1:16" ht="19.5" customHeight="1">
      <c r="A46" s="14"/>
      <c r="B46" s="14"/>
      <c r="C46" s="26" t="s">
        <v>9</v>
      </c>
      <c r="D46" s="26"/>
      <c r="F46" s="15">
        <v>1507</v>
      </c>
      <c r="G46" s="16">
        <v>439</v>
      </c>
      <c r="H46" s="16">
        <v>32</v>
      </c>
      <c r="I46" s="16">
        <v>292</v>
      </c>
      <c r="J46" s="16">
        <v>189</v>
      </c>
      <c r="K46" s="16">
        <v>96</v>
      </c>
      <c r="L46" s="16">
        <v>18</v>
      </c>
      <c r="M46" s="16">
        <v>8</v>
      </c>
      <c r="N46" s="16">
        <v>91</v>
      </c>
      <c r="O46" s="16">
        <v>327</v>
      </c>
      <c r="P46" s="16">
        <v>15</v>
      </c>
    </row>
    <row r="47" spans="1:16" ht="19.5" customHeight="1">
      <c r="A47" s="14"/>
      <c r="B47" s="26" t="s">
        <v>63</v>
      </c>
      <c r="C47" s="26"/>
      <c r="D47" s="26"/>
      <c r="F47" s="15">
        <v>13062</v>
      </c>
      <c r="G47" s="16">
        <v>2932</v>
      </c>
      <c r="H47" s="16">
        <v>446</v>
      </c>
      <c r="I47" s="16">
        <v>2769</v>
      </c>
      <c r="J47" s="16">
        <v>2363</v>
      </c>
      <c r="K47" s="16">
        <v>696</v>
      </c>
      <c r="L47" s="16">
        <v>311</v>
      </c>
      <c r="M47" s="16">
        <v>67</v>
      </c>
      <c r="N47" s="16">
        <v>506</v>
      </c>
      <c r="O47" s="16">
        <v>2863</v>
      </c>
      <c r="P47" s="16">
        <v>109</v>
      </c>
    </row>
    <row r="48" spans="1:16" ht="19.5" customHeight="1">
      <c r="A48" s="14"/>
      <c r="B48" s="14"/>
      <c r="C48" s="26" t="s">
        <v>10</v>
      </c>
      <c r="D48" s="26"/>
      <c r="F48" s="15">
        <v>8765</v>
      </c>
      <c r="G48" s="16">
        <v>1817</v>
      </c>
      <c r="H48" s="16">
        <v>270</v>
      </c>
      <c r="I48" s="16">
        <v>1981</v>
      </c>
      <c r="J48" s="16">
        <v>1633</v>
      </c>
      <c r="K48" s="16">
        <v>508</v>
      </c>
      <c r="L48" s="16">
        <v>263</v>
      </c>
      <c r="M48" s="16">
        <v>36</v>
      </c>
      <c r="N48" s="16">
        <v>371</v>
      </c>
      <c r="O48" s="16">
        <v>1816</v>
      </c>
      <c r="P48" s="16">
        <v>70</v>
      </c>
    </row>
    <row r="49" spans="1:16" ht="19.5" customHeight="1">
      <c r="A49" s="14"/>
      <c r="B49" s="14"/>
      <c r="C49" s="14"/>
      <c r="D49" s="14" t="s">
        <v>12</v>
      </c>
      <c r="F49" s="15">
        <v>6565</v>
      </c>
      <c r="G49" s="16">
        <v>1387</v>
      </c>
      <c r="H49" s="16">
        <v>203</v>
      </c>
      <c r="I49" s="16">
        <v>1473</v>
      </c>
      <c r="J49" s="16">
        <v>1284</v>
      </c>
      <c r="K49" s="16">
        <v>415</v>
      </c>
      <c r="L49" s="16">
        <v>138</v>
      </c>
      <c r="M49" s="16">
        <v>24</v>
      </c>
      <c r="N49" s="16">
        <v>265</v>
      </c>
      <c r="O49" s="16">
        <v>1318</v>
      </c>
      <c r="P49" s="16">
        <v>58</v>
      </c>
    </row>
    <row r="50" spans="1:16" ht="19.5" customHeight="1">
      <c r="A50" s="14"/>
      <c r="B50" s="14"/>
      <c r="C50" s="14"/>
      <c r="D50" s="14" t="s">
        <v>13</v>
      </c>
      <c r="F50" s="15">
        <v>153</v>
      </c>
      <c r="G50" s="16">
        <v>25</v>
      </c>
      <c r="H50" s="16">
        <v>3</v>
      </c>
      <c r="I50" s="16">
        <v>44</v>
      </c>
      <c r="J50" s="16">
        <v>26</v>
      </c>
      <c r="K50" s="16">
        <v>8</v>
      </c>
      <c r="L50" s="16">
        <v>10</v>
      </c>
      <c r="M50" s="16">
        <v>1</v>
      </c>
      <c r="N50" s="16">
        <v>1</v>
      </c>
      <c r="O50" s="16">
        <v>34</v>
      </c>
      <c r="P50" s="16">
        <v>1</v>
      </c>
    </row>
    <row r="51" spans="1:16" ht="19.5" customHeight="1">
      <c r="A51" s="14"/>
      <c r="B51" s="14"/>
      <c r="C51" s="14"/>
      <c r="D51" s="14" t="s">
        <v>14</v>
      </c>
      <c r="F51" s="15">
        <v>744</v>
      </c>
      <c r="G51" s="16">
        <v>156</v>
      </c>
      <c r="H51" s="16">
        <v>18</v>
      </c>
      <c r="I51" s="16">
        <v>169</v>
      </c>
      <c r="J51" s="16">
        <v>104</v>
      </c>
      <c r="K51" s="16">
        <v>39</v>
      </c>
      <c r="L51" s="16">
        <v>44</v>
      </c>
      <c r="M51" s="16">
        <v>5</v>
      </c>
      <c r="N51" s="16">
        <v>34</v>
      </c>
      <c r="O51" s="16">
        <v>172</v>
      </c>
      <c r="P51" s="16">
        <v>3</v>
      </c>
    </row>
    <row r="52" spans="1:16" ht="19.5" customHeight="1">
      <c r="A52" s="14"/>
      <c r="B52" s="14"/>
      <c r="C52" s="14"/>
      <c r="D52" s="14" t="s">
        <v>68</v>
      </c>
      <c r="F52" s="15">
        <v>382</v>
      </c>
      <c r="G52" s="16">
        <v>80</v>
      </c>
      <c r="H52" s="16">
        <v>7</v>
      </c>
      <c r="I52" s="16">
        <v>86</v>
      </c>
      <c r="J52" s="16">
        <v>65</v>
      </c>
      <c r="K52" s="16">
        <v>29</v>
      </c>
      <c r="L52" s="16">
        <v>17</v>
      </c>
      <c r="M52" s="16">
        <v>2</v>
      </c>
      <c r="N52" s="16">
        <v>17</v>
      </c>
      <c r="O52" s="16">
        <v>72</v>
      </c>
      <c r="P52" s="16">
        <v>7</v>
      </c>
    </row>
    <row r="53" spans="1:16" ht="19.5" customHeight="1">
      <c r="A53" s="14"/>
      <c r="B53" s="14"/>
      <c r="C53" s="14"/>
      <c r="D53" s="14" t="s">
        <v>16</v>
      </c>
      <c r="F53" s="15">
        <f>F48-+SUM(F49:F52)</f>
        <v>921</v>
      </c>
      <c r="G53" s="16">
        <f aca="true" t="shared" si="2" ref="G53:P53">G48-+SUM(G49:G52)</f>
        <v>169</v>
      </c>
      <c r="H53" s="16">
        <f t="shared" si="2"/>
        <v>39</v>
      </c>
      <c r="I53" s="16">
        <f t="shared" si="2"/>
        <v>209</v>
      </c>
      <c r="J53" s="16">
        <f t="shared" si="2"/>
        <v>154</v>
      </c>
      <c r="K53" s="16">
        <f t="shared" si="2"/>
        <v>17</v>
      </c>
      <c r="L53" s="16">
        <f t="shared" si="2"/>
        <v>54</v>
      </c>
      <c r="M53" s="16">
        <f t="shared" si="2"/>
        <v>4</v>
      </c>
      <c r="N53" s="16">
        <f t="shared" si="2"/>
        <v>54</v>
      </c>
      <c r="O53" s="16">
        <f t="shared" si="2"/>
        <v>220</v>
      </c>
      <c r="P53" s="16">
        <f t="shared" si="2"/>
        <v>1</v>
      </c>
    </row>
    <row r="54" spans="1:16" ht="19.5" customHeight="1">
      <c r="A54" s="14"/>
      <c r="B54" s="14"/>
      <c r="C54" s="26" t="s">
        <v>11</v>
      </c>
      <c r="D54" s="26"/>
      <c r="F54" s="15">
        <v>4297</v>
      </c>
      <c r="G54" s="16">
        <v>1115</v>
      </c>
      <c r="H54" s="16">
        <v>176</v>
      </c>
      <c r="I54" s="16">
        <v>788</v>
      </c>
      <c r="J54" s="16">
        <v>730</v>
      </c>
      <c r="K54" s="16">
        <v>188</v>
      </c>
      <c r="L54" s="16">
        <v>48</v>
      </c>
      <c r="M54" s="16">
        <v>31</v>
      </c>
      <c r="N54" s="16">
        <v>135</v>
      </c>
      <c r="O54" s="16">
        <v>1047</v>
      </c>
      <c r="P54" s="16">
        <v>39</v>
      </c>
    </row>
    <row r="55" spans="1:16" ht="19.5" customHeight="1">
      <c r="A55" s="14"/>
      <c r="B55" s="14"/>
      <c r="C55" s="14"/>
      <c r="D55" s="14" t="s">
        <v>15</v>
      </c>
      <c r="F55" s="15">
        <v>3745</v>
      </c>
      <c r="G55" s="16">
        <v>993</v>
      </c>
      <c r="H55" s="16">
        <v>145</v>
      </c>
      <c r="I55" s="16">
        <v>689</v>
      </c>
      <c r="J55" s="16">
        <v>636</v>
      </c>
      <c r="K55" s="16">
        <v>176</v>
      </c>
      <c r="L55" s="16">
        <v>41</v>
      </c>
      <c r="M55" s="16">
        <v>28</v>
      </c>
      <c r="N55" s="16">
        <v>120</v>
      </c>
      <c r="O55" s="16">
        <v>881</v>
      </c>
      <c r="P55" s="16">
        <v>36</v>
      </c>
    </row>
    <row r="56" spans="1:16" ht="19.5" customHeight="1">
      <c r="A56" s="14"/>
      <c r="B56" s="14"/>
      <c r="C56" s="14"/>
      <c r="D56" s="14" t="s">
        <v>16</v>
      </c>
      <c r="F56" s="15">
        <f>F54-F55</f>
        <v>552</v>
      </c>
      <c r="G56" s="16">
        <f aca="true" t="shared" si="3" ref="G56:P56">G54-G55</f>
        <v>122</v>
      </c>
      <c r="H56" s="16">
        <f t="shared" si="3"/>
        <v>31</v>
      </c>
      <c r="I56" s="16">
        <f t="shared" si="3"/>
        <v>99</v>
      </c>
      <c r="J56" s="16">
        <f t="shared" si="3"/>
        <v>94</v>
      </c>
      <c r="K56" s="16">
        <f t="shared" si="3"/>
        <v>12</v>
      </c>
      <c r="L56" s="16">
        <f t="shared" si="3"/>
        <v>7</v>
      </c>
      <c r="M56" s="16">
        <f t="shared" si="3"/>
        <v>3</v>
      </c>
      <c r="N56" s="16">
        <f t="shared" si="3"/>
        <v>15</v>
      </c>
      <c r="O56" s="16">
        <f t="shared" si="3"/>
        <v>166</v>
      </c>
      <c r="P56" s="16">
        <f t="shared" si="3"/>
        <v>3</v>
      </c>
    </row>
    <row r="57" spans="1:16" ht="4.5" customHeight="1">
      <c r="A57" s="1"/>
      <c r="B57" s="1"/>
      <c r="C57" s="1"/>
      <c r="D57" s="1"/>
      <c r="E57" s="1"/>
      <c r="F57" s="12"/>
      <c r="G57" s="1"/>
      <c r="H57" s="1"/>
      <c r="I57" s="1"/>
      <c r="J57" s="1"/>
      <c r="K57" s="1"/>
      <c r="L57" s="1"/>
      <c r="M57" s="1"/>
      <c r="N57" s="1"/>
      <c r="O57" s="1"/>
      <c r="P57" s="1"/>
    </row>
  </sheetData>
  <sheetProtection/>
  <mergeCells count="37">
    <mergeCell ref="A10:D10"/>
    <mergeCell ref="A35:D35"/>
    <mergeCell ref="B4:D5"/>
    <mergeCell ref="B6:D7"/>
    <mergeCell ref="A11:D11"/>
    <mergeCell ref="C14:D14"/>
    <mergeCell ref="B15:D15"/>
    <mergeCell ref="C17:D17"/>
    <mergeCell ref="C18:D18"/>
    <mergeCell ref="C19:D19"/>
    <mergeCell ref="C21:D21"/>
    <mergeCell ref="B22:D22"/>
    <mergeCell ref="C23:D23"/>
    <mergeCell ref="A36:D36"/>
    <mergeCell ref="B12:D12"/>
    <mergeCell ref="C13:D13"/>
    <mergeCell ref="C16:D16"/>
    <mergeCell ref="C20:D20"/>
    <mergeCell ref="B47:D47"/>
    <mergeCell ref="C48:D48"/>
    <mergeCell ref="C54:D54"/>
    <mergeCell ref="C41:D41"/>
    <mergeCell ref="C42:D42"/>
    <mergeCell ref="C43:D43"/>
    <mergeCell ref="C44:D44"/>
    <mergeCell ref="C45:D45"/>
    <mergeCell ref="C46:D46"/>
    <mergeCell ref="J3:M3"/>
    <mergeCell ref="H6:H7"/>
    <mergeCell ref="K6:K7"/>
    <mergeCell ref="N6:N7"/>
    <mergeCell ref="O6:O7"/>
    <mergeCell ref="B40:D40"/>
    <mergeCell ref="B37:D37"/>
    <mergeCell ref="C29:D29"/>
    <mergeCell ref="C38:D38"/>
    <mergeCell ref="C39:D39"/>
  </mergeCells>
  <printOptions/>
  <pageMargins left="0.787" right="0.787" top="0.984" bottom="0.984" header="0.512" footer="0.512"/>
  <pageSetup horizontalDpi="300" verticalDpi="3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selection activeCell="T16" sqref="T16"/>
    </sheetView>
  </sheetViews>
  <sheetFormatPr defaultColWidth="9.00390625" defaultRowHeight="13.5"/>
  <cols>
    <col min="1" max="1" width="1.4921875" style="3" customWidth="1"/>
    <col min="2" max="2" width="1.37890625" style="3" customWidth="1"/>
    <col min="3" max="3" width="1.625" style="3" customWidth="1"/>
    <col min="4" max="4" width="14.625" style="3" customWidth="1"/>
    <col min="5" max="5" width="0.5" style="3" customWidth="1"/>
    <col min="6" max="16" width="8.75390625" style="3" customWidth="1"/>
    <col min="17" max="16384" width="9.00390625" style="3" customWidth="1"/>
  </cols>
  <sheetData>
    <row r="1" spans="1:16" ht="28.5" customHeight="1">
      <c r="A1" s="1"/>
      <c r="C1" s="13"/>
      <c r="D1" s="13" t="s">
        <v>70</v>
      </c>
      <c r="E1" s="13"/>
      <c r="F1" s="13"/>
      <c r="G1" s="13"/>
      <c r="H1" s="13"/>
      <c r="I1" s="13"/>
      <c r="J1" s="13"/>
      <c r="P1" s="13"/>
    </row>
    <row r="2" spans="1:16" ht="2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6:16" ht="18.75" customHeight="1">
      <c r="F3" s="5"/>
      <c r="G3" s="6"/>
      <c r="H3" s="7"/>
      <c r="I3" s="7"/>
      <c r="J3" s="25" t="s">
        <v>36</v>
      </c>
      <c r="K3" s="25"/>
      <c r="L3" s="25"/>
      <c r="M3" s="25"/>
      <c r="N3" s="7"/>
      <c r="O3" s="7"/>
      <c r="P3" s="7"/>
    </row>
    <row r="4" spans="2:16" ht="15.75" customHeight="1">
      <c r="B4" s="26" t="s">
        <v>64</v>
      </c>
      <c r="C4" s="26"/>
      <c r="D4" s="26"/>
      <c r="F4" s="8"/>
      <c r="G4" s="8" t="s">
        <v>48</v>
      </c>
      <c r="H4" s="9" t="s">
        <v>49</v>
      </c>
      <c r="I4" s="9" t="s">
        <v>50</v>
      </c>
      <c r="J4" s="9" t="s">
        <v>51</v>
      </c>
      <c r="K4" s="9" t="s">
        <v>52</v>
      </c>
      <c r="L4" s="9" t="s">
        <v>53</v>
      </c>
      <c r="M4" s="9" t="s">
        <v>54</v>
      </c>
      <c r="N4" s="9" t="s">
        <v>55</v>
      </c>
      <c r="O4" s="9" t="s">
        <v>56</v>
      </c>
      <c r="P4" s="9" t="s">
        <v>57</v>
      </c>
    </row>
    <row r="5" spans="2:16" ht="15.75" customHeight="1">
      <c r="B5" s="26"/>
      <c r="C5" s="26"/>
      <c r="D5" s="26"/>
      <c r="F5" s="8" t="s">
        <v>23</v>
      </c>
      <c r="G5" s="8" t="s">
        <v>18</v>
      </c>
      <c r="H5" s="8" t="s">
        <v>26</v>
      </c>
      <c r="I5" s="8" t="s">
        <v>28</v>
      </c>
      <c r="J5" s="8" t="s">
        <v>29</v>
      </c>
      <c r="K5" s="8" t="s">
        <v>58</v>
      </c>
      <c r="L5" s="8" t="s">
        <v>19</v>
      </c>
      <c r="M5" s="8" t="s">
        <v>20</v>
      </c>
      <c r="N5" s="8" t="s">
        <v>32</v>
      </c>
      <c r="O5" s="8" t="s">
        <v>21</v>
      </c>
      <c r="P5" s="8" t="s">
        <v>22</v>
      </c>
    </row>
    <row r="6" spans="2:16" ht="15.75" customHeight="1">
      <c r="B6" s="26" t="s">
        <v>65</v>
      </c>
      <c r="C6" s="26"/>
      <c r="D6" s="26"/>
      <c r="F6" s="8"/>
      <c r="G6" s="8" t="s">
        <v>25</v>
      </c>
      <c r="H6" s="24" t="s">
        <v>27</v>
      </c>
      <c r="I6" s="8"/>
      <c r="J6" s="8"/>
      <c r="K6" s="24" t="s">
        <v>30</v>
      </c>
      <c r="L6" s="8"/>
      <c r="M6" s="8"/>
      <c r="N6" s="24" t="s">
        <v>33</v>
      </c>
      <c r="O6" s="24" t="s">
        <v>34</v>
      </c>
      <c r="P6" s="8"/>
    </row>
    <row r="7" spans="2:16" ht="15.75" customHeight="1">
      <c r="B7" s="26"/>
      <c r="C7" s="26"/>
      <c r="D7" s="26"/>
      <c r="F7" s="8"/>
      <c r="G7" s="8" t="s">
        <v>27</v>
      </c>
      <c r="H7" s="24"/>
      <c r="I7" s="8"/>
      <c r="J7" s="8"/>
      <c r="K7" s="24"/>
      <c r="L7" s="8"/>
      <c r="M7" s="8"/>
      <c r="N7" s="24"/>
      <c r="O7" s="24"/>
      <c r="P7" s="8"/>
    </row>
    <row r="8" spans="1:16" ht="15.75" customHeight="1">
      <c r="A8" s="1"/>
      <c r="B8" s="1"/>
      <c r="C8" s="1"/>
      <c r="D8" s="1"/>
      <c r="E8" s="1"/>
      <c r="F8" s="10"/>
      <c r="G8" s="10" t="s">
        <v>24</v>
      </c>
      <c r="H8" s="10" t="s">
        <v>24</v>
      </c>
      <c r="I8" s="10" t="s">
        <v>24</v>
      </c>
      <c r="J8" s="10" t="s">
        <v>24</v>
      </c>
      <c r="K8" s="10" t="s">
        <v>24</v>
      </c>
      <c r="L8" s="10" t="s">
        <v>24</v>
      </c>
      <c r="M8" s="10" t="s">
        <v>31</v>
      </c>
      <c r="N8" s="10" t="s">
        <v>24</v>
      </c>
      <c r="O8" s="10" t="s">
        <v>31</v>
      </c>
      <c r="P8" s="10" t="s">
        <v>35</v>
      </c>
    </row>
    <row r="9" ht="2.25" customHeight="1">
      <c r="F9" s="11"/>
    </row>
    <row r="10" spans="1:6" ht="19.5" customHeight="1">
      <c r="A10" s="26" t="s">
        <v>8</v>
      </c>
      <c r="B10" s="26"/>
      <c r="C10" s="26"/>
      <c r="D10" s="26"/>
      <c r="F10" s="11"/>
    </row>
    <row r="11" spans="1:16" ht="19.5" customHeight="1">
      <c r="A11" s="26" t="s">
        <v>59</v>
      </c>
      <c r="B11" s="26"/>
      <c r="C11" s="26"/>
      <c r="D11" s="26"/>
      <c r="F11" s="22">
        <v>46281</v>
      </c>
      <c r="G11" s="23">
        <v>8994</v>
      </c>
      <c r="H11" s="23">
        <v>1050</v>
      </c>
      <c r="I11" s="23">
        <v>7703</v>
      </c>
      <c r="J11" s="23">
        <v>6984</v>
      </c>
      <c r="K11" s="23">
        <v>6118</v>
      </c>
      <c r="L11" s="23">
        <v>604</v>
      </c>
      <c r="M11" s="23">
        <v>660</v>
      </c>
      <c r="N11" s="23">
        <v>1215</v>
      </c>
      <c r="O11" s="23">
        <v>11625</v>
      </c>
      <c r="P11" s="23">
        <v>1328</v>
      </c>
    </row>
    <row r="12" spans="1:16" ht="19.5" customHeight="1">
      <c r="A12" s="14"/>
      <c r="B12" s="26" t="s">
        <v>61</v>
      </c>
      <c r="C12" s="26"/>
      <c r="D12" s="26"/>
      <c r="F12" s="15">
        <v>27984</v>
      </c>
      <c r="G12" s="16">
        <v>4288</v>
      </c>
      <c r="H12" s="16">
        <v>616</v>
      </c>
      <c r="I12" s="16">
        <v>4230</v>
      </c>
      <c r="J12" s="16">
        <v>4570</v>
      </c>
      <c r="K12" s="16">
        <v>4401</v>
      </c>
      <c r="L12" s="16">
        <v>180</v>
      </c>
      <c r="M12" s="16">
        <v>597</v>
      </c>
      <c r="N12" s="16">
        <v>598</v>
      </c>
      <c r="O12" s="16">
        <v>7548</v>
      </c>
      <c r="P12" s="16">
        <v>956</v>
      </c>
    </row>
    <row r="13" spans="1:16" ht="19.5" customHeight="1">
      <c r="A13" s="14"/>
      <c r="B13" s="14"/>
      <c r="C13" s="26" t="s">
        <v>1</v>
      </c>
      <c r="D13" s="26"/>
      <c r="F13" s="15">
        <v>7203</v>
      </c>
      <c r="G13" s="16">
        <v>1464</v>
      </c>
      <c r="H13" s="16">
        <v>243</v>
      </c>
      <c r="I13" s="16">
        <v>953</v>
      </c>
      <c r="J13" s="16">
        <v>1238</v>
      </c>
      <c r="K13" s="16">
        <v>827</v>
      </c>
      <c r="L13" s="16">
        <v>1</v>
      </c>
      <c r="M13" s="16">
        <v>428</v>
      </c>
      <c r="N13" s="16">
        <v>78</v>
      </c>
      <c r="O13" s="16">
        <v>1838</v>
      </c>
      <c r="P13" s="16">
        <v>133</v>
      </c>
    </row>
    <row r="14" spans="1:16" ht="19.5" customHeight="1">
      <c r="A14" s="14"/>
      <c r="B14" s="14"/>
      <c r="C14" s="26" t="s">
        <v>17</v>
      </c>
      <c r="D14" s="26"/>
      <c r="F14" s="15">
        <v>20781</v>
      </c>
      <c r="G14" s="16">
        <v>2824</v>
      </c>
      <c r="H14" s="16">
        <v>373</v>
      </c>
      <c r="I14" s="16">
        <v>3277</v>
      </c>
      <c r="J14" s="16">
        <v>3332</v>
      </c>
      <c r="K14" s="16">
        <v>3574</v>
      </c>
      <c r="L14" s="16">
        <v>179</v>
      </c>
      <c r="M14" s="16">
        <v>169</v>
      </c>
      <c r="N14" s="16">
        <v>520</v>
      </c>
      <c r="O14" s="16">
        <v>5710</v>
      </c>
      <c r="P14" s="16">
        <v>823</v>
      </c>
    </row>
    <row r="15" spans="1:16" ht="19.5" customHeight="1">
      <c r="A15" s="14"/>
      <c r="B15" s="26" t="s">
        <v>62</v>
      </c>
      <c r="C15" s="26"/>
      <c r="D15" s="26"/>
      <c r="F15" s="15">
        <v>6692</v>
      </c>
      <c r="G15" s="16">
        <v>1444</v>
      </c>
      <c r="H15" s="16">
        <v>136</v>
      </c>
      <c r="I15" s="16">
        <v>1247</v>
      </c>
      <c r="J15" s="16">
        <v>874</v>
      </c>
      <c r="K15" s="16">
        <v>768</v>
      </c>
      <c r="L15" s="16">
        <v>124</v>
      </c>
      <c r="M15" s="16">
        <v>30</v>
      </c>
      <c r="N15" s="16">
        <v>299</v>
      </c>
      <c r="O15" s="16">
        <v>1675</v>
      </c>
      <c r="P15" s="16">
        <v>95</v>
      </c>
    </row>
    <row r="16" spans="1:16" ht="19.5" customHeight="1">
      <c r="A16" s="14"/>
      <c r="B16" s="14"/>
      <c r="C16" s="26" t="s">
        <v>3</v>
      </c>
      <c r="D16" s="26"/>
      <c r="F16" s="15">
        <v>258</v>
      </c>
      <c r="G16" s="16">
        <v>58</v>
      </c>
      <c r="H16" s="16">
        <v>4</v>
      </c>
      <c r="I16" s="16">
        <v>58</v>
      </c>
      <c r="J16" s="16">
        <v>24</v>
      </c>
      <c r="K16" s="16">
        <v>12</v>
      </c>
      <c r="L16" s="16">
        <v>19</v>
      </c>
      <c r="M16" s="16" t="s">
        <v>67</v>
      </c>
      <c r="N16" s="16">
        <v>11</v>
      </c>
      <c r="O16" s="16">
        <v>71</v>
      </c>
      <c r="P16" s="16">
        <v>1</v>
      </c>
    </row>
    <row r="17" spans="1:16" ht="19.5" customHeight="1">
      <c r="A17" s="14"/>
      <c r="B17" s="14"/>
      <c r="C17" s="26" t="s">
        <v>4</v>
      </c>
      <c r="D17" s="26"/>
      <c r="F17" s="15">
        <v>285</v>
      </c>
      <c r="G17" s="16">
        <v>72</v>
      </c>
      <c r="H17" s="16">
        <v>7</v>
      </c>
      <c r="I17" s="16">
        <v>58</v>
      </c>
      <c r="J17" s="16">
        <v>21</v>
      </c>
      <c r="K17" s="16">
        <v>19</v>
      </c>
      <c r="L17" s="16">
        <v>15</v>
      </c>
      <c r="M17" s="16" t="s">
        <v>67</v>
      </c>
      <c r="N17" s="16">
        <v>11</v>
      </c>
      <c r="O17" s="16">
        <v>78</v>
      </c>
      <c r="P17" s="16">
        <v>4</v>
      </c>
    </row>
    <row r="18" spans="1:16" ht="19.5" customHeight="1">
      <c r="A18" s="14"/>
      <c r="B18" s="14"/>
      <c r="C18" s="26" t="s">
        <v>5</v>
      </c>
      <c r="D18" s="26"/>
      <c r="F18" s="15">
        <v>617</v>
      </c>
      <c r="G18" s="16">
        <v>146</v>
      </c>
      <c r="H18" s="16">
        <v>13</v>
      </c>
      <c r="I18" s="16">
        <v>124</v>
      </c>
      <c r="J18" s="16">
        <v>66</v>
      </c>
      <c r="K18" s="16">
        <v>57</v>
      </c>
      <c r="L18" s="16">
        <v>19</v>
      </c>
      <c r="M18" s="16" t="s">
        <v>67</v>
      </c>
      <c r="N18" s="16">
        <v>20</v>
      </c>
      <c r="O18" s="16">
        <v>161</v>
      </c>
      <c r="P18" s="16">
        <v>11</v>
      </c>
    </row>
    <row r="19" spans="1:16" ht="19.5" customHeight="1">
      <c r="A19" s="14"/>
      <c r="B19" s="14"/>
      <c r="C19" s="26" t="s">
        <v>6</v>
      </c>
      <c r="D19" s="26"/>
      <c r="F19" s="15">
        <v>1118</v>
      </c>
      <c r="G19" s="16">
        <v>222</v>
      </c>
      <c r="H19" s="16">
        <v>14</v>
      </c>
      <c r="I19" s="16">
        <v>184</v>
      </c>
      <c r="J19" s="16">
        <v>141</v>
      </c>
      <c r="K19" s="16">
        <v>105</v>
      </c>
      <c r="L19" s="16">
        <v>17</v>
      </c>
      <c r="M19" s="16">
        <v>3</v>
      </c>
      <c r="N19" s="16">
        <v>55</v>
      </c>
      <c r="O19" s="16">
        <v>360</v>
      </c>
      <c r="P19" s="16">
        <v>17</v>
      </c>
    </row>
    <row r="20" spans="1:16" ht="19.5" customHeight="1">
      <c r="A20" s="14"/>
      <c r="B20" s="14"/>
      <c r="C20" s="26" t="s">
        <v>7</v>
      </c>
      <c r="D20" s="26"/>
      <c r="F20" s="15">
        <v>1693</v>
      </c>
      <c r="G20" s="16">
        <v>343</v>
      </c>
      <c r="H20" s="16">
        <v>38</v>
      </c>
      <c r="I20" s="16">
        <v>267</v>
      </c>
      <c r="J20" s="16">
        <v>235</v>
      </c>
      <c r="K20" s="16">
        <v>197</v>
      </c>
      <c r="L20" s="16">
        <v>23</v>
      </c>
      <c r="M20" s="16">
        <v>12</v>
      </c>
      <c r="N20" s="16">
        <v>117</v>
      </c>
      <c r="O20" s="16">
        <v>443</v>
      </c>
      <c r="P20" s="16">
        <v>18</v>
      </c>
    </row>
    <row r="21" spans="1:16" ht="19.5" customHeight="1">
      <c r="A21" s="14"/>
      <c r="B21" s="14"/>
      <c r="C21" s="26" t="s">
        <v>9</v>
      </c>
      <c r="D21" s="26"/>
      <c r="F21" s="15">
        <v>2721</v>
      </c>
      <c r="G21" s="16">
        <v>603</v>
      </c>
      <c r="H21" s="16">
        <v>60</v>
      </c>
      <c r="I21" s="16">
        <v>556</v>
      </c>
      <c r="J21" s="16">
        <v>387</v>
      </c>
      <c r="K21" s="16">
        <v>378</v>
      </c>
      <c r="L21" s="16">
        <v>31</v>
      </c>
      <c r="M21" s="16">
        <v>15</v>
      </c>
      <c r="N21" s="16">
        <v>85</v>
      </c>
      <c r="O21" s="16">
        <v>562</v>
      </c>
      <c r="P21" s="16">
        <v>44</v>
      </c>
    </row>
    <row r="22" spans="1:16" ht="19.5" customHeight="1">
      <c r="A22" s="14"/>
      <c r="B22" s="26" t="s">
        <v>63</v>
      </c>
      <c r="C22" s="26"/>
      <c r="D22" s="26"/>
      <c r="F22" s="15">
        <v>11605</v>
      </c>
      <c r="G22" s="16">
        <v>3262</v>
      </c>
      <c r="H22" s="16">
        <v>298</v>
      </c>
      <c r="I22" s="16">
        <v>2226</v>
      </c>
      <c r="J22" s="16">
        <v>1540</v>
      </c>
      <c r="K22" s="16">
        <v>949</v>
      </c>
      <c r="L22" s="16">
        <v>300</v>
      </c>
      <c r="M22" s="16">
        <v>33</v>
      </c>
      <c r="N22" s="16">
        <v>318</v>
      </c>
      <c r="O22" s="16">
        <v>2402</v>
      </c>
      <c r="P22" s="16">
        <v>277</v>
      </c>
    </row>
    <row r="23" spans="1:16" ht="19.5" customHeight="1">
      <c r="A23" s="14"/>
      <c r="B23" s="14"/>
      <c r="C23" s="26" t="s">
        <v>10</v>
      </c>
      <c r="D23" s="26"/>
      <c r="F23" s="15">
        <v>4793</v>
      </c>
      <c r="G23" s="16">
        <v>1217</v>
      </c>
      <c r="H23" s="16">
        <v>118</v>
      </c>
      <c r="I23" s="16">
        <v>1010</v>
      </c>
      <c r="J23" s="16">
        <v>659</v>
      </c>
      <c r="K23" s="16">
        <v>318</v>
      </c>
      <c r="L23" s="16">
        <v>212</v>
      </c>
      <c r="M23" s="16">
        <v>8</v>
      </c>
      <c r="N23" s="16">
        <v>159</v>
      </c>
      <c r="O23" s="16">
        <v>1012</v>
      </c>
      <c r="P23" s="16">
        <v>80</v>
      </c>
    </row>
    <row r="24" spans="1:16" ht="19.5" customHeight="1">
      <c r="A24" s="14"/>
      <c r="B24" s="14"/>
      <c r="C24" s="14"/>
      <c r="D24" s="14" t="s">
        <v>12</v>
      </c>
      <c r="F24" s="15">
        <v>2154</v>
      </c>
      <c r="G24" s="16">
        <v>574</v>
      </c>
      <c r="H24" s="16">
        <v>62</v>
      </c>
      <c r="I24" s="16">
        <v>413</v>
      </c>
      <c r="J24" s="16">
        <v>298</v>
      </c>
      <c r="K24" s="16">
        <v>131</v>
      </c>
      <c r="L24" s="16">
        <v>54</v>
      </c>
      <c r="M24" s="16">
        <v>7</v>
      </c>
      <c r="N24" s="16">
        <v>65</v>
      </c>
      <c r="O24" s="16">
        <v>501</v>
      </c>
      <c r="P24" s="16">
        <v>49</v>
      </c>
    </row>
    <row r="25" spans="1:16" ht="19.5" customHeight="1">
      <c r="A25" s="14"/>
      <c r="B25" s="14"/>
      <c r="C25" s="14"/>
      <c r="D25" s="14" t="s">
        <v>14</v>
      </c>
      <c r="F25" s="15">
        <v>1047</v>
      </c>
      <c r="G25" s="16">
        <v>277</v>
      </c>
      <c r="H25" s="16">
        <v>13</v>
      </c>
      <c r="I25" s="16">
        <v>210</v>
      </c>
      <c r="J25" s="16">
        <v>153</v>
      </c>
      <c r="K25" s="16">
        <v>77</v>
      </c>
      <c r="L25" s="16">
        <v>54</v>
      </c>
      <c r="M25" s="16" t="s">
        <v>67</v>
      </c>
      <c r="N25" s="16">
        <v>44</v>
      </c>
      <c r="O25" s="16">
        <v>203</v>
      </c>
      <c r="P25" s="16">
        <v>16</v>
      </c>
    </row>
    <row r="26" spans="1:16" ht="19.5" customHeight="1">
      <c r="A26" s="14"/>
      <c r="B26" s="14"/>
      <c r="C26" s="14"/>
      <c r="D26" s="14" t="s">
        <v>68</v>
      </c>
      <c r="F26" s="15">
        <v>228</v>
      </c>
      <c r="G26" s="16">
        <v>43</v>
      </c>
      <c r="H26" s="16">
        <v>3</v>
      </c>
      <c r="I26" s="16">
        <v>48</v>
      </c>
      <c r="J26" s="16">
        <v>37</v>
      </c>
      <c r="K26" s="16">
        <v>18</v>
      </c>
      <c r="L26" s="16">
        <v>14</v>
      </c>
      <c r="M26" s="16" t="s">
        <v>67</v>
      </c>
      <c r="N26" s="16">
        <v>9</v>
      </c>
      <c r="O26" s="16">
        <v>52</v>
      </c>
      <c r="P26" s="16">
        <v>4</v>
      </c>
    </row>
    <row r="27" spans="1:16" ht="19.5" customHeight="1">
      <c r="A27" s="14"/>
      <c r="B27" s="14"/>
      <c r="C27" s="14"/>
      <c r="D27" s="14" t="s">
        <v>69</v>
      </c>
      <c r="F27" s="15">
        <v>200</v>
      </c>
      <c r="G27" s="16">
        <v>52</v>
      </c>
      <c r="H27" s="16">
        <v>5</v>
      </c>
      <c r="I27" s="16">
        <v>40</v>
      </c>
      <c r="J27" s="16">
        <v>36</v>
      </c>
      <c r="K27" s="16">
        <v>10</v>
      </c>
      <c r="L27" s="16">
        <v>14</v>
      </c>
      <c r="M27" s="16" t="s">
        <v>67</v>
      </c>
      <c r="N27" s="16">
        <v>12</v>
      </c>
      <c r="O27" s="16">
        <v>29</v>
      </c>
      <c r="P27" s="16">
        <v>2</v>
      </c>
    </row>
    <row r="28" spans="1:16" ht="19.5" customHeight="1">
      <c r="A28" s="14"/>
      <c r="B28" s="14"/>
      <c r="C28" s="14"/>
      <c r="D28" s="14" t="s">
        <v>16</v>
      </c>
      <c r="F28" s="15">
        <f>F23-+SUM(F24:F27)</f>
        <v>1164</v>
      </c>
      <c r="G28" s="16">
        <f aca="true" t="shared" si="0" ref="G28:P28">G23-+SUM(G24:G27)</f>
        <v>271</v>
      </c>
      <c r="H28" s="16">
        <f t="shared" si="0"/>
        <v>35</v>
      </c>
      <c r="I28" s="16">
        <f t="shared" si="0"/>
        <v>299</v>
      </c>
      <c r="J28" s="16">
        <f t="shared" si="0"/>
        <v>135</v>
      </c>
      <c r="K28" s="16">
        <f t="shared" si="0"/>
        <v>82</v>
      </c>
      <c r="L28" s="16">
        <f t="shared" si="0"/>
        <v>76</v>
      </c>
      <c r="M28" s="16">
        <f t="shared" si="0"/>
        <v>1</v>
      </c>
      <c r="N28" s="16">
        <f t="shared" si="0"/>
        <v>29</v>
      </c>
      <c r="O28" s="16">
        <f t="shared" si="0"/>
        <v>227</v>
      </c>
      <c r="P28" s="16">
        <f t="shared" si="0"/>
        <v>9</v>
      </c>
    </row>
    <row r="29" spans="1:16" ht="19.5" customHeight="1">
      <c r="A29" s="14"/>
      <c r="B29" s="14"/>
      <c r="C29" s="26" t="s">
        <v>11</v>
      </c>
      <c r="D29" s="26"/>
      <c r="F29" s="15">
        <v>6812</v>
      </c>
      <c r="G29" s="16">
        <v>2045</v>
      </c>
      <c r="H29" s="16">
        <v>180</v>
      </c>
      <c r="I29" s="16">
        <v>1216</v>
      </c>
      <c r="J29" s="16">
        <v>881</v>
      </c>
      <c r="K29" s="16">
        <v>631</v>
      </c>
      <c r="L29" s="16">
        <v>88</v>
      </c>
      <c r="M29" s="16">
        <v>25</v>
      </c>
      <c r="N29" s="16">
        <v>159</v>
      </c>
      <c r="O29" s="16">
        <v>1390</v>
      </c>
      <c r="P29" s="16">
        <v>197</v>
      </c>
    </row>
    <row r="30" spans="1:16" ht="19.5" customHeight="1">
      <c r="A30" s="14"/>
      <c r="B30" s="14"/>
      <c r="C30" s="14"/>
      <c r="D30" s="14" t="s">
        <v>15</v>
      </c>
      <c r="F30" s="15">
        <v>6053</v>
      </c>
      <c r="G30" s="16">
        <v>1799</v>
      </c>
      <c r="H30" s="16">
        <v>148</v>
      </c>
      <c r="I30" s="16">
        <v>1081</v>
      </c>
      <c r="J30" s="16">
        <v>780</v>
      </c>
      <c r="K30" s="16">
        <v>588</v>
      </c>
      <c r="L30" s="16">
        <v>82</v>
      </c>
      <c r="M30" s="16">
        <v>24</v>
      </c>
      <c r="N30" s="16">
        <v>148</v>
      </c>
      <c r="O30" s="16">
        <v>1248</v>
      </c>
      <c r="P30" s="16">
        <v>155</v>
      </c>
    </row>
    <row r="31" spans="1:16" ht="19.5" customHeight="1">
      <c r="A31" s="14"/>
      <c r="B31" s="14"/>
      <c r="C31" s="14"/>
      <c r="D31" s="14" t="s">
        <v>16</v>
      </c>
      <c r="F31" s="15">
        <f>F29-F30</f>
        <v>759</v>
      </c>
      <c r="G31" s="16">
        <f aca="true" t="shared" si="1" ref="G31:P31">G29-G30</f>
        <v>246</v>
      </c>
      <c r="H31" s="16">
        <f t="shared" si="1"/>
        <v>32</v>
      </c>
      <c r="I31" s="16">
        <f t="shared" si="1"/>
        <v>135</v>
      </c>
      <c r="J31" s="16">
        <f t="shared" si="1"/>
        <v>101</v>
      </c>
      <c r="K31" s="16">
        <f t="shared" si="1"/>
        <v>43</v>
      </c>
      <c r="L31" s="16">
        <f t="shared" si="1"/>
        <v>6</v>
      </c>
      <c r="M31" s="16">
        <f t="shared" si="1"/>
        <v>1</v>
      </c>
      <c r="N31" s="16">
        <f t="shared" si="1"/>
        <v>11</v>
      </c>
      <c r="O31" s="16">
        <f t="shared" si="1"/>
        <v>142</v>
      </c>
      <c r="P31" s="16">
        <f t="shared" si="1"/>
        <v>42</v>
      </c>
    </row>
    <row r="32" spans="1:16" ht="19.5" customHeight="1">
      <c r="A32" s="14"/>
      <c r="B32" s="14"/>
      <c r="C32" s="14"/>
      <c r="D32" s="14"/>
      <c r="F32" s="15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1:16" ht="19.5" customHeight="1">
      <c r="A33" s="14"/>
      <c r="B33" s="14"/>
      <c r="C33" s="14"/>
      <c r="D33" s="14"/>
      <c r="F33" s="15"/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1:16" ht="7.5" customHeight="1">
      <c r="A34" s="17"/>
      <c r="B34" s="17"/>
      <c r="C34" s="17"/>
      <c r="D34" s="17"/>
      <c r="F34" s="15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1:16" ht="19.5" customHeight="1">
      <c r="A35" s="26" t="s">
        <v>9</v>
      </c>
      <c r="B35" s="26"/>
      <c r="C35" s="26"/>
      <c r="D35" s="26"/>
      <c r="F35" s="15"/>
      <c r="G35" s="16"/>
      <c r="H35" s="16"/>
      <c r="I35" s="16"/>
      <c r="J35" s="16"/>
      <c r="K35" s="16"/>
      <c r="L35" s="16"/>
      <c r="M35" s="16"/>
      <c r="N35" s="16"/>
      <c r="O35" s="16"/>
      <c r="P35" s="16"/>
    </row>
    <row r="36" spans="1:16" ht="19.5" customHeight="1">
      <c r="A36" s="26" t="s">
        <v>59</v>
      </c>
      <c r="B36" s="26"/>
      <c r="C36" s="26"/>
      <c r="D36" s="26"/>
      <c r="F36" s="22">
        <v>33813</v>
      </c>
      <c r="G36" s="23">
        <v>7394</v>
      </c>
      <c r="H36" s="23">
        <v>805</v>
      </c>
      <c r="I36" s="23">
        <v>7111</v>
      </c>
      <c r="J36" s="23">
        <v>5452</v>
      </c>
      <c r="K36" s="23">
        <v>3804</v>
      </c>
      <c r="L36" s="23">
        <v>472</v>
      </c>
      <c r="M36" s="23">
        <v>551</v>
      </c>
      <c r="N36" s="23">
        <v>826</v>
      </c>
      <c r="O36" s="23">
        <v>6439</v>
      </c>
      <c r="P36" s="23">
        <v>959</v>
      </c>
    </row>
    <row r="37" spans="1:16" ht="19.5" customHeight="1">
      <c r="A37" s="14"/>
      <c r="B37" s="26" t="s">
        <v>61</v>
      </c>
      <c r="C37" s="26"/>
      <c r="D37" s="26"/>
      <c r="F37" s="15">
        <v>17435</v>
      </c>
      <c r="G37" s="16">
        <v>3137</v>
      </c>
      <c r="H37" s="16">
        <v>482</v>
      </c>
      <c r="I37" s="16">
        <v>3152</v>
      </c>
      <c r="J37" s="16">
        <v>2911</v>
      </c>
      <c r="K37" s="16">
        <v>2352</v>
      </c>
      <c r="L37" s="16">
        <v>120</v>
      </c>
      <c r="M37" s="16">
        <v>487</v>
      </c>
      <c r="N37" s="16">
        <v>331</v>
      </c>
      <c r="O37" s="16">
        <v>3680</v>
      </c>
      <c r="P37" s="16">
        <v>783</v>
      </c>
    </row>
    <row r="38" spans="1:16" ht="19.5" customHeight="1">
      <c r="A38" s="14"/>
      <c r="B38" s="14"/>
      <c r="C38" s="26" t="s">
        <v>1</v>
      </c>
      <c r="D38" s="26"/>
      <c r="F38" s="15">
        <v>4623</v>
      </c>
      <c r="G38" s="16">
        <v>1203</v>
      </c>
      <c r="H38" s="16">
        <v>156</v>
      </c>
      <c r="I38" s="16">
        <v>628</v>
      </c>
      <c r="J38" s="16">
        <v>724</v>
      </c>
      <c r="K38" s="16">
        <v>405</v>
      </c>
      <c r="L38" s="16">
        <v>3</v>
      </c>
      <c r="M38" s="16">
        <v>372</v>
      </c>
      <c r="N38" s="16">
        <v>30</v>
      </c>
      <c r="O38" s="16">
        <v>994</v>
      </c>
      <c r="P38" s="16">
        <v>108</v>
      </c>
    </row>
    <row r="39" spans="1:16" ht="19.5" customHeight="1">
      <c r="A39" s="14"/>
      <c r="B39" s="14"/>
      <c r="C39" s="26" t="s">
        <v>17</v>
      </c>
      <c r="D39" s="26"/>
      <c r="F39" s="15">
        <v>12812</v>
      </c>
      <c r="G39" s="16">
        <v>1934</v>
      </c>
      <c r="H39" s="16">
        <v>326</v>
      </c>
      <c r="I39" s="16">
        <v>2524</v>
      </c>
      <c r="J39" s="16">
        <v>2187</v>
      </c>
      <c r="K39" s="16">
        <v>1947</v>
      </c>
      <c r="L39" s="16">
        <v>117</v>
      </c>
      <c r="M39" s="16">
        <v>115</v>
      </c>
      <c r="N39" s="16">
        <v>301</v>
      </c>
      <c r="O39" s="16">
        <v>2686</v>
      </c>
      <c r="P39" s="16">
        <v>675</v>
      </c>
    </row>
    <row r="40" spans="1:16" ht="19.5" customHeight="1">
      <c r="A40" s="14"/>
      <c r="B40" s="26" t="s">
        <v>62</v>
      </c>
      <c r="C40" s="26"/>
      <c r="D40" s="26"/>
      <c r="F40" s="15">
        <v>3824</v>
      </c>
      <c r="G40" s="16">
        <v>953</v>
      </c>
      <c r="H40" s="16">
        <v>54</v>
      </c>
      <c r="I40" s="16">
        <v>834</v>
      </c>
      <c r="J40" s="16">
        <v>570</v>
      </c>
      <c r="K40" s="16">
        <v>422</v>
      </c>
      <c r="L40" s="16">
        <v>86</v>
      </c>
      <c r="M40" s="16">
        <v>22</v>
      </c>
      <c r="N40" s="16">
        <v>118</v>
      </c>
      <c r="O40" s="16">
        <v>725</v>
      </c>
      <c r="P40" s="16">
        <v>40</v>
      </c>
    </row>
    <row r="41" spans="1:16" ht="19.5" customHeight="1">
      <c r="A41" s="14"/>
      <c r="B41" s="14"/>
      <c r="C41" s="26" t="s">
        <v>3</v>
      </c>
      <c r="D41" s="26"/>
      <c r="F41" s="15">
        <v>97</v>
      </c>
      <c r="G41" s="16">
        <v>16</v>
      </c>
      <c r="H41" s="16">
        <v>2</v>
      </c>
      <c r="I41" s="16">
        <v>22</v>
      </c>
      <c r="J41" s="16">
        <v>6</v>
      </c>
      <c r="K41" s="16">
        <v>12</v>
      </c>
      <c r="L41" s="16">
        <v>12</v>
      </c>
      <c r="M41" s="16" t="s">
        <v>67</v>
      </c>
      <c r="N41" s="16">
        <v>1</v>
      </c>
      <c r="O41" s="16">
        <v>26</v>
      </c>
      <c r="P41" s="16" t="s">
        <v>67</v>
      </c>
    </row>
    <row r="42" spans="1:16" ht="19.5" customHeight="1">
      <c r="A42" s="14"/>
      <c r="B42" s="14"/>
      <c r="C42" s="26" t="s">
        <v>4</v>
      </c>
      <c r="D42" s="26"/>
      <c r="F42" s="15">
        <v>130</v>
      </c>
      <c r="G42" s="16">
        <v>26</v>
      </c>
      <c r="H42" s="16" t="s">
        <v>67</v>
      </c>
      <c r="I42" s="16">
        <v>44</v>
      </c>
      <c r="J42" s="16">
        <v>14</v>
      </c>
      <c r="K42" s="16">
        <v>9</v>
      </c>
      <c r="L42" s="16">
        <v>11</v>
      </c>
      <c r="M42" s="16" t="s">
        <v>67</v>
      </c>
      <c r="N42" s="16">
        <v>4</v>
      </c>
      <c r="O42" s="16">
        <v>22</v>
      </c>
      <c r="P42" s="16" t="s">
        <v>67</v>
      </c>
    </row>
    <row r="43" spans="1:16" ht="19.5" customHeight="1">
      <c r="A43" s="14"/>
      <c r="B43" s="14"/>
      <c r="C43" s="26" t="s">
        <v>5</v>
      </c>
      <c r="D43" s="26"/>
      <c r="F43" s="15">
        <v>270</v>
      </c>
      <c r="G43" s="16">
        <v>84</v>
      </c>
      <c r="H43" s="16">
        <v>4</v>
      </c>
      <c r="I43" s="16">
        <v>64</v>
      </c>
      <c r="J43" s="16">
        <v>25</v>
      </c>
      <c r="K43" s="16">
        <v>21</v>
      </c>
      <c r="L43" s="16">
        <v>10</v>
      </c>
      <c r="M43" s="16">
        <v>1</v>
      </c>
      <c r="N43" s="16">
        <v>4</v>
      </c>
      <c r="O43" s="16">
        <v>56</v>
      </c>
      <c r="P43" s="16">
        <v>1</v>
      </c>
    </row>
    <row r="44" spans="1:16" ht="19.5" customHeight="1">
      <c r="A44" s="14"/>
      <c r="B44" s="14"/>
      <c r="C44" s="26" t="s">
        <v>6</v>
      </c>
      <c r="D44" s="26"/>
      <c r="F44" s="15">
        <v>374</v>
      </c>
      <c r="G44" s="16">
        <v>104</v>
      </c>
      <c r="H44" s="16">
        <v>8</v>
      </c>
      <c r="I44" s="16">
        <v>78</v>
      </c>
      <c r="J44" s="16">
        <v>52</v>
      </c>
      <c r="K44" s="16">
        <v>24</v>
      </c>
      <c r="L44" s="16">
        <v>10</v>
      </c>
      <c r="M44" s="16">
        <v>3</v>
      </c>
      <c r="N44" s="16">
        <v>13</v>
      </c>
      <c r="O44" s="16">
        <v>79</v>
      </c>
      <c r="P44" s="16">
        <v>3</v>
      </c>
    </row>
    <row r="45" spans="1:16" ht="19.5" customHeight="1">
      <c r="A45" s="14"/>
      <c r="B45" s="14"/>
      <c r="C45" s="26" t="s">
        <v>7</v>
      </c>
      <c r="D45" s="26"/>
      <c r="F45" s="15">
        <v>712</v>
      </c>
      <c r="G45" s="16">
        <v>183</v>
      </c>
      <c r="H45" s="16">
        <v>12</v>
      </c>
      <c r="I45" s="16">
        <v>118</v>
      </c>
      <c r="J45" s="16">
        <v>103</v>
      </c>
      <c r="K45" s="16">
        <v>66</v>
      </c>
      <c r="L45" s="16">
        <v>13</v>
      </c>
      <c r="M45" s="16">
        <v>6</v>
      </c>
      <c r="N45" s="16">
        <v>37</v>
      </c>
      <c r="O45" s="16">
        <v>163</v>
      </c>
      <c r="P45" s="16">
        <v>11</v>
      </c>
    </row>
    <row r="46" spans="1:16" ht="19.5" customHeight="1">
      <c r="A46" s="14"/>
      <c r="B46" s="14"/>
      <c r="C46" s="26" t="s">
        <v>8</v>
      </c>
      <c r="D46" s="26"/>
      <c r="F46" s="15">
        <v>2241</v>
      </c>
      <c r="G46" s="16">
        <v>540</v>
      </c>
      <c r="H46" s="16">
        <v>28</v>
      </c>
      <c r="I46" s="16">
        <v>508</v>
      </c>
      <c r="J46" s="16">
        <v>370</v>
      </c>
      <c r="K46" s="16">
        <v>290</v>
      </c>
      <c r="L46" s="16">
        <v>30</v>
      </c>
      <c r="M46" s="16">
        <v>12</v>
      </c>
      <c r="N46" s="16">
        <v>59</v>
      </c>
      <c r="O46" s="16">
        <v>379</v>
      </c>
      <c r="P46" s="16">
        <v>25</v>
      </c>
    </row>
    <row r="47" spans="1:16" ht="19.5" customHeight="1">
      <c r="A47" s="14"/>
      <c r="B47" s="26" t="s">
        <v>63</v>
      </c>
      <c r="C47" s="26"/>
      <c r="D47" s="26"/>
      <c r="F47" s="15">
        <v>12554</v>
      </c>
      <c r="G47" s="16">
        <v>3304</v>
      </c>
      <c r="H47" s="16">
        <v>269</v>
      </c>
      <c r="I47" s="16">
        <v>3125</v>
      </c>
      <c r="J47" s="16">
        <v>1971</v>
      </c>
      <c r="K47" s="16">
        <v>1030</v>
      </c>
      <c r="L47" s="16">
        <v>266</v>
      </c>
      <c r="M47" s="16">
        <v>42</v>
      </c>
      <c r="N47" s="16">
        <v>377</v>
      </c>
      <c r="O47" s="16">
        <v>2034</v>
      </c>
      <c r="P47" s="16">
        <v>136</v>
      </c>
    </row>
    <row r="48" spans="1:16" ht="19.5" customHeight="1">
      <c r="A48" s="14"/>
      <c r="B48" s="14"/>
      <c r="C48" s="26" t="s">
        <v>10</v>
      </c>
      <c r="D48" s="26"/>
      <c r="F48" s="15">
        <v>5648</v>
      </c>
      <c r="G48" s="16">
        <v>1482</v>
      </c>
      <c r="H48" s="16">
        <v>122</v>
      </c>
      <c r="I48" s="16">
        <v>1452</v>
      </c>
      <c r="J48" s="16">
        <v>921</v>
      </c>
      <c r="K48" s="16">
        <v>403</v>
      </c>
      <c r="L48" s="16">
        <v>196</v>
      </c>
      <c r="M48" s="16">
        <v>16</v>
      </c>
      <c r="N48" s="16">
        <v>191</v>
      </c>
      <c r="O48" s="16">
        <v>808</v>
      </c>
      <c r="P48" s="16">
        <v>57</v>
      </c>
    </row>
    <row r="49" spans="1:16" ht="19.5" customHeight="1">
      <c r="A49" s="14"/>
      <c r="B49" s="14"/>
      <c r="C49" s="14"/>
      <c r="D49" s="14" t="s">
        <v>12</v>
      </c>
      <c r="F49" s="15">
        <v>2209</v>
      </c>
      <c r="G49" s="16">
        <v>621</v>
      </c>
      <c r="H49" s="16">
        <v>58</v>
      </c>
      <c r="I49" s="16">
        <v>485</v>
      </c>
      <c r="J49" s="16">
        <v>340</v>
      </c>
      <c r="K49" s="16">
        <v>152</v>
      </c>
      <c r="L49" s="16">
        <v>52</v>
      </c>
      <c r="M49" s="16">
        <v>9</v>
      </c>
      <c r="N49" s="16">
        <v>77</v>
      </c>
      <c r="O49" s="16">
        <v>388</v>
      </c>
      <c r="P49" s="16">
        <v>27</v>
      </c>
    </row>
    <row r="50" spans="1:16" ht="19.5" customHeight="1">
      <c r="A50" s="14"/>
      <c r="B50" s="14"/>
      <c r="C50" s="14"/>
      <c r="D50" s="14" t="s">
        <v>14</v>
      </c>
      <c r="F50" s="15">
        <v>1449</v>
      </c>
      <c r="G50" s="16">
        <v>368</v>
      </c>
      <c r="H50" s="16">
        <v>26</v>
      </c>
      <c r="I50" s="16">
        <v>376</v>
      </c>
      <c r="J50" s="16">
        <v>238</v>
      </c>
      <c r="K50" s="16">
        <v>135</v>
      </c>
      <c r="L50" s="16">
        <v>41</v>
      </c>
      <c r="M50" s="16">
        <v>3</v>
      </c>
      <c r="N50" s="16">
        <v>67</v>
      </c>
      <c r="O50" s="16">
        <v>182</v>
      </c>
      <c r="P50" s="16">
        <v>13</v>
      </c>
    </row>
    <row r="51" spans="1:16" ht="19.5" customHeight="1">
      <c r="A51" s="14"/>
      <c r="B51" s="14"/>
      <c r="C51" s="14"/>
      <c r="D51" s="14" t="s">
        <v>68</v>
      </c>
      <c r="F51" s="15">
        <v>382</v>
      </c>
      <c r="G51" s="16">
        <v>106</v>
      </c>
      <c r="H51" s="16">
        <v>8</v>
      </c>
      <c r="I51" s="16">
        <v>113</v>
      </c>
      <c r="J51" s="16">
        <v>59</v>
      </c>
      <c r="K51" s="16">
        <v>25</v>
      </c>
      <c r="L51" s="16">
        <v>4</v>
      </c>
      <c r="M51" s="16" t="s">
        <v>67</v>
      </c>
      <c r="N51" s="16">
        <v>14</v>
      </c>
      <c r="O51" s="16">
        <v>48</v>
      </c>
      <c r="P51" s="16">
        <v>5</v>
      </c>
    </row>
    <row r="52" spans="1:16" ht="19.5" customHeight="1">
      <c r="A52" s="14"/>
      <c r="B52" s="14"/>
      <c r="C52" s="14"/>
      <c r="D52" s="14" t="s">
        <v>69</v>
      </c>
      <c r="F52" s="15">
        <v>318</v>
      </c>
      <c r="G52" s="16">
        <v>102</v>
      </c>
      <c r="H52" s="16">
        <v>3</v>
      </c>
      <c r="I52" s="16">
        <v>76</v>
      </c>
      <c r="J52" s="16">
        <v>58</v>
      </c>
      <c r="K52" s="16">
        <v>23</v>
      </c>
      <c r="L52" s="16">
        <v>10</v>
      </c>
      <c r="M52" s="16">
        <v>2</v>
      </c>
      <c r="N52" s="16">
        <v>6</v>
      </c>
      <c r="O52" s="16">
        <v>34</v>
      </c>
      <c r="P52" s="16">
        <v>4</v>
      </c>
    </row>
    <row r="53" spans="1:16" ht="19.5" customHeight="1">
      <c r="A53" s="14"/>
      <c r="B53" s="14"/>
      <c r="C53" s="14"/>
      <c r="D53" s="14" t="s">
        <v>16</v>
      </c>
      <c r="F53" s="15">
        <f>F48-+SUM(F49:F52)</f>
        <v>1290</v>
      </c>
      <c r="G53" s="16">
        <f aca="true" t="shared" si="2" ref="G53:P53">G48-+SUM(G49:G52)</f>
        <v>285</v>
      </c>
      <c r="H53" s="16">
        <f t="shared" si="2"/>
        <v>27</v>
      </c>
      <c r="I53" s="16">
        <f t="shared" si="2"/>
        <v>402</v>
      </c>
      <c r="J53" s="16">
        <f t="shared" si="2"/>
        <v>226</v>
      </c>
      <c r="K53" s="16">
        <f t="shared" si="2"/>
        <v>68</v>
      </c>
      <c r="L53" s="16">
        <f t="shared" si="2"/>
        <v>89</v>
      </c>
      <c r="M53" s="16">
        <f t="shared" si="2"/>
        <v>2</v>
      </c>
      <c r="N53" s="16">
        <f t="shared" si="2"/>
        <v>27</v>
      </c>
      <c r="O53" s="16">
        <f t="shared" si="2"/>
        <v>156</v>
      </c>
      <c r="P53" s="16">
        <f t="shared" si="2"/>
        <v>8</v>
      </c>
    </row>
    <row r="54" spans="1:16" ht="19.5" customHeight="1">
      <c r="A54" s="14"/>
      <c r="B54" s="14"/>
      <c r="C54" s="26" t="s">
        <v>11</v>
      </c>
      <c r="D54" s="26"/>
      <c r="F54" s="15">
        <v>6906</v>
      </c>
      <c r="G54" s="16">
        <v>1822</v>
      </c>
      <c r="H54" s="16">
        <v>147</v>
      </c>
      <c r="I54" s="16">
        <v>1673</v>
      </c>
      <c r="J54" s="16">
        <v>1050</v>
      </c>
      <c r="K54" s="16">
        <v>627</v>
      </c>
      <c r="L54" s="16">
        <v>70</v>
      </c>
      <c r="M54" s="16">
        <v>26</v>
      </c>
      <c r="N54" s="16">
        <v>186</v>
      </c>
      <c r="O54" s="16">
        <v>1226</v>
      </c>
      <c r="P54" s="16">
        <v>79</v>
      </c>
    </row>
    <row r="55" spans="1:16" ht="19.5" customHeight="1">
      <c r="A55" s="14"/>
      <c r="B55" s="14"/>
      <c r="C55" s="14"/>
      <c r="D55" s="14" t="s">
        <v>15</v>
      </c>
      <c r="F55" s="15">
        <v>6483</v>
      </c>
      <c r="G55" s="16">
        <v>1669</v>
      </c>
      <c r="H55" s="16">
        <v>121</v>
      </c>
      <c r="I55" s="16">
        <v>1587</v>
      </c>
      <c r="J55" s="16">
        <v>998</v>
      </c>
      <c r="K55" s="16">
        <v>614</v>
      </c>
      <c r="L55" s="16">
        <v>61</v>
      </c>
      <c r="M55" s="16">
        <v>24</v>
      </c>
      <c r="N55" s="16">
        <v>179</v>
      </c>
      <c r="O55" s="16">
        <v>1157</v>
      </c>
      <c r="P55" s="16">
        <v>73</v>
      </c>
    </row>
    <row r="56" spans="1:16" ht="19.5" customHeight="1">
      <c r="A56" s="14"/>
      <c r="B56" s="14"/>
      <c r="C56" s="14"/>
      <c r="D56" s="14" t="s">
        <v>16</v>
      </c>
      <c r="F56" s="15">
        <f>F54-F55</f>
        <v>423</v>
      </c>
      <c r="G56" s="16">
        <f aca="true" t="shared" si="3" ref="G56:P56">G54-G55</f>
        <v>153</v>
      </c>
      <c r="H56" s="16">
        <f t="shared" si="3"/>
        <v>26</v>
      </c>
      <c r="I56" s="16">
        <f t="shared" si="3"/>
        <v>86</v>
      </c>
      <c r="J56" s="16">
        <f t="shared" si="3"/>
        <v>52</v>
      </c>
      <c r="K56" s="16">
        <f t="shared" si="3"/>
        <v>13</v>
      </c>
      <c r="L56" s="16">
        <f t="shared" si="3"/>
        <v>9</v>
      </c>
      <c r="M56" s="16">
        <f t="shared" si="3"/>
        <v>2</v>
      </c>
      <c r="N56" s="16">
        <f t="shared" si="3"/>
        <v>7</v>
      </c>
      <c r="O56" s="16">
        <f t="shared" si="3"/>
        <v>69</v>
      </c>
      <c r="P56" s="16">
        <f t="shared" si="3"/>
        <v>6</v>
      </c>
    </row>
    <row r="57" spans="1:16" ht="4.5" customHeight="1">
      <c r="A57" s="1"/>
      <c r="B57" s="1"/>
      <c r="C57" s="1"/>
      <c r="D57" s="1"/>
      <c r="E57" s="1"/>
      <c r="F57" s="12"/>
      <c r="G57" s="1"/>
      <c r="H57" s="1"/>
      <c r="I57" s="1"/>
      <c r="J57" s="1"/>
      <c r="K57" s="1"/>
      <c r="L57" s="1"/>
      <c r="M57" s="1"/>
      <c r="N57" s="1"/>
      <c r="O57" s="1"/>
      <c r="P57" s="1"/>
    </row>
  </sheetData>
  <sheetProtection/>
  <mergeCells count="37">
    <mergeCell ref="J3:M3"/>
    <mergeCell ref="H6:H7"/>
    <mergeCell ref="K6:K7"/>
    <mergeCell ref="N6:N7"/>
    <mergeCell ref="O6:O7"/>
    <mergeCell ref="B40:D40"/>
    <mergeCell ref="B47:D47"/>
    <mergeCell ref="B37:D37"/>
    <mergeCell ref="C29:D29"/>
    <mergeCell ref="C38:D38"/>
    <mergeCell ref="C39:D39"/>
    <mergeCell ref="C21:D21"/>
    <mergeCell ref="B22:D22"/>
    <mergeCell ref="C48:D48"/>
    <mergeCell ref="C54:D54"/>
    <mergeCell ref="C41:D41"/>
    <mergeCell ref="C42:D42"/>
    <mergeCell ref="C43:D43"/>
    <mergeCell ref="C44:D44"/>
    <mergeCell ref="C45:D45"/>
    <mergeCell ref="C46:D46"/>
    <mergeCell ref="C23:D23"/>
    <mergeCell ref="A36:D36"/>
    <mergeCell ref="B12:D12"/>
    <mergeCell ref="C13:D13"/>
    <mergeCell ref="C16:D16"/>
    <mergeCell ref="C20:D20"/>
    <mergeCell ref="A10:D10"/>
    <mergeCell ref="A35:D35"/>
    <mergeCell ref="B4:D5"/>
    <mergeCell ref="B6:D7"/>
    <mergeCell ref="A11:D11"/>
    <mergeCell ref="C14:D14"/>
    <mergeCell ref="B15:D15"/>
    <mergeCell ref="C17:D17"/>
    <mergeCell ref="C18:D18"/>
    <mergeCell ref="C19:D19"/>
  </mergeCells>
  <printOptions/>
  <pageMargins left="0.787" right="0.787" top="0.984" bottom="0.984" header="0.512" footer="0.512"/>
  <pageSetup horizontalDpi="300" verticalDpi="3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tokei09</cp:lastModifiedBy>
  <cp:lastPrinted>2003-07-07T07:35:15Z</cp:lastPrinted>
  <dcterms:created xsi:type="dcterms:W3CDTF">1997-01-08T22:48:59Z</dcterms:created>
  <dcterms:modified xsi:type="dcterms:W3CDTF">2012-05-29T02:15:22Z</dcterms:modified>
  <cp:category/>
  <cp:version/>
  <cp:contentType/>
  <cp:contentStatus/>
</cp:coreProperties>
</file>