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270" activeTab="0"/>
  </bookViews>
  <sheets>
    <sheet name="ⅩⅥ-3" sheetId="1" r:id="rId1"/>
  </sheets>
  <definedNames>
    <definedName name="_xlnm.Print_Area" localSheetId="0">'ⅩⅥ-3'!$A$1:$T$28</definedName>
  </definedNames>
  <calcPr fullCalcOnLoad="1"/>
</workbook>
</file>

<file path=xl/sharedStrings.xml><?xml version="1.0" encoding="utf-8"?>
<sst xmlns="http://schemas.openxmlformats.org/spreadsheetml/2006/main" count="71" uniqueCount="65">
  <si>
    <t>紹介件数</t>
  </si>
  <si>
    <t>就職件数</t>
  </si>
  <si>
    <t>総数</t>
  </si>
  <si>
    <t>男</t>
  </si>
  <si>
    <t>女</t>
  </si>
  <si>
    <t>平　成</t>
  </si>
  <si>
    <t>川崎</t>
  </si>
  <si>
    <t>川崎北</t>
  </si>
  <si>
    <t xml:space="preserve"> 1 月</t>
  </si>
  <si>
    <t xml:space="preserve"> 2 月</t>
  </si>
  <si>
    <t xml:space="preserve"> 3 月</t>
  </si>
  <si>
    <t xml:space="preserve"> 4 月</t>
  </si>
  <si>
    <t xml:space="preserve"> 5 月</t>
  </si>
  <si>
    <t xml:space="preserve"> 6 月</t>
  </si>
  <si>
    <t xml:space="preserve"> 7 月</t>
  </si>
  <si>
    <t xml:space="preserve"> 8 月</t>
  </si>
  <si>
    <t xml:space="preserve"> 9 月</t>
  </si>
  <si>
    <t>10 月</t>
  </si>
  <si>
    <t>11 月</t>
  </si>
  <si>
    <t>12 月</t>
  </si>
  <si>
    <t>　　　紹　　　　介　　　　状　　　　況</t>
  </si>
  <si>
    <t>新規求職　　　　　　　　申込件数</t>
  </si>
  <si>
    <t>新　規　　　　　　　　　　求人数</t>
  </si>
  <si>
    <t>有効求職者数 1)</t>
  </si>
  <si>
    <t>充足数　　　　3)</t>
  </si>
  <si>
    <t>年・月・　　　　　安定所別</t>
  </si>
  <si>
    <t>年・月・　　　　　安定所別</t>
  </si>
  <si>
    <t xml:space="preserve"> 資料：神奈川労働局職業安定部職業安定課</t>
  </si>
  <si>
    <t>川崎</t>
  </si>
  <si>
    <t>川崎北</t>
  </si>
  <si>
    <t>　　　一般紹介の概況を表わしたものである。</t>
  </si>
  <si>
    <t>本表は川崎・川崎北公共職業安定所で取扱った　　　</t>
  </si>
  <si>
    <t xml:space="preserve"> 10月</t>
  </si>
  <si>
    <t xml:space="preserve"> 11月</t>
  </si>
  <si>
    <t xml:space="preserve"> 12月</t>
  </si>
  <si>
    <t xml:space="preserve">  1月</t>
  </si>
  <si>
    <t xml:space="preserve">  2月</t>
  </si>
  <si>
    <t xml:space="preserve">  3月</t>
  </si>
  <si>
    <t xml:space="preserve">  4月</t>
  </si>
  <si>
    <t xml:space="preserve">  5月</t>
  </si>
  <si>
    <t xml:space="preserve">  6月</t>
  </si>
  <si>
    <t xml:space="preserve">  7月</t>
  </si>
  <si>
    <t xml:space="preserve">  8月</t>
  </si>
  <si>
    <t xml:space="preserve">  9月</t>
  </si>
  <si>
    <t>ⅩⅥ－３　　一　　　　般　　　　職　　　　業　 　　</t>
  </si>
  <si>
    <t>（単位　人、％）</t>
  </si>
  <si>
    <r>
      <t xml:space="preserve">紹介率
</t>
    </r>
    <r>
      <rPr>
        <sz val="8.5"/>
        <rFont val="ＭＳ Ｐ明朝"/>
        <family val="1"/>
      </rPr>
      <t>（紹介件数/新規求職申込件数）</t>
    </r>
  </si>
  <si>
    <r>
      <t xml:space="preserve">就職率
</t>
    </r>
    <r>
      <rPr>
        <sz val="8.5"/>
        <rFont val="ＭＳ Ｐ明朝"/>
        <family val="1"/>
      </rPr>
      <t>（就職件数/新規求職申込件数）</t>
    </r>
  </si>
  <si>
    <r>
      <t xml:space="preserve">充足率
</t>
    </r>
    <r>
      <rPr>
        <sz val="8.5"/>
        <rFont val="ＭＳ Ｐ明朝"/>
        <family val="1"/>
      </rPr>
      <t>（充足数/新規求人数）</t>
    </r>
  </si>
  <si>
    <r>
      <t xml:space="preserve">採用率
</t>
    </r>
    <r>
      <rPr>
        <sz val="8.5"/>
        <rFont val="ＭＳ Ｐ明朝"/>
        <family val="1"/>
      </rPr>
      <t>（就職件数/紹介件数）</t>
    </r>
  </si>
  <si>
    <t>22 年</t>
  </si>
  <si>
    <t>　　</t>
  </si>
  <si>
    <t>　　結合した数である。(3)川崎公共職業安定所に鶴見所が統合された平成21年4月以降は、旧鶴見所管轄も含む数値である。</t>
  </si>
  <si>
    <t>有　効　　　　　　　　　　求人数       　　2)</t>
  </si>
  <si>
    <t>(注)(1)数値にはパートタイムを含む。(2) 1)前月から繰り越された有効求職者数と新規求職者数の合計である。 2)前月から繰り越さ</t>
  </si>
  <si>
    <t>　　　れた有効求人数と新規求人数の合計である。 3)当該職業安定所の有効求人が、当該または他の職業安定所の紹介により求職者と</t>
  </si>
  <si>
    <t>19年</t>
  </si>
  <si>
    <t>20年</t>
  </si>
  <si>
    <t>21年</t>
  </si>
  <si>
    <t>22年</t>
  </si>
  <si>
    <t>23年</t>
  </si>
  <si>
    <t>平成19 年</t>
  </si>
  <si>
    <t>20 年</t>
  </si>
  <si>
    <t>21 年</t>
  </si>
  <si>
    <t>23 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</si>
</sst>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##\ ###\ ###;"/>
    <numFmt numFmtId="177" formatCode="_ * ###\ ###\ ###.0;"/>
  </numFmts>
  <fonts count="47">
    <font>
      <sz val="11"/>
      <name val="ＭＳ 明朝"/>
      <family val="1"/>
    </font>
    <font>
      <sz val="6"/>
      <name val="ＭＳ Ｐ明朝"/>
      <family val="1"/>
    </font>
    <font>
      <sz val="9"/>
      <name val="ＭＳ Ｐ明朝"/>
      <family val="1"/>
    </font>
    <font>
      <sz val="6"/>
      <name val="ＭＳ Ｐゴシック"/>
      <family val="3"/>
    </font>
    <font>
      <sz val="12"/>
      <name val="ＭＳ Ｐ明朝"/>
      <family val="1"/>
    </font>
    <font>
      <sz val="8"/>
      <name val="ＭＳ Ｐ明朝"/>
      <family val="1"/>
    </font>
    <font>
      <sz val="8.5"/>
      <name val="ＭＳ Ｐ明朝"/>
      <family val="1"/>
    </font>
    <font>
      <b/>
      <sz val="9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b/>
      <sz val="12"/>
      <name val="ＭＳ Ｐ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double"/>
      <bottom style="hair"/>
    </border>
    <border>
      <left style="hair"/>
      <right style="hair"/>
      <top style="double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/>
    </xf>
    <xf numFmtId="0" fontId="2" fillId="0" borderId="12" xfId="0" applyFont="1" applyBorder="1" applyAlignment="1">
      <alignment horizontal="distributed"/>
    </xf>
    <xf numFmtId="176" fontId="2" fillId="0" borderId="0" xfId="0" applyNumberFormat="1" applyFont="1" applyAlignment="1">
      <alignment/>
    </xf>
    <xf numFmtId="0" fontId="2" fillId="0" borderId="13" xfId="0" applyFont="1" applyBorder="1" applyAlignment="1">
      <alignment horizontal="distributed"/>
    </xf>
    <xf numFmtId="0" fontId="7" fillId="0" borderId="12" xfId="0" applyFont="1" applyBorder="1" applyAlignment="1">
      <alignment horizontal="distributed"/>
    </xf>
    <xf numFmtId="0" fontId="7" fillId="0" borderId="0" xfId="0" applyFont="1" applyAlignment="1">
      <alignment/>
    </xf>
    <xf numFmtId="176" fontId="2" fillId="0" borderId="13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177" fontId="2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177" fontId="2" fillId="0" borderId="12" xfId="0" applyNumberFormat="1" applyFont="1" applyBorder="1" applyAlignment="1">
      <alignment/>
    </xf>
    <xf numFmtId="0" fontId="8" fillId="0" borderId="0" xfId="0" applyFont="1" applyAlignment="1">
      <alignment/>
    </xf>
    <xf numFmtId="0" fontId="2" fillId="0" borderId="10" xfId="0" applyFont="1" applyBorder="1" applyAlignment="1">
      <alignment horizontal="distributed" vertical="center" wrapText="1"/>
    </xf>
    <xf numFmtId="0" fontId="2" fillId="0" borderId="11" xfId="0" applyFont="1" applyBorder="1" applyAlignment="1">
      <alignment horizontal="distributed" vertical="center" wrapText="1"/>
    </xf>
    <xf numFmtId="0" fontId="2" fillId="0" borderId="13" xfId="0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/>
    </xf>
    <xf numFmtId="0" fontId="2" fillId="0" borderId="13" xfId="0" applyFont="1" applyBorder="1" applyAlignment="1">
      <alignment horizontal="distributed"/>
    </xf>
    <xf numFmtId="176" fontId="9" fillId="0" borderId="0" xfId="0" applyNumberFormat="1" applyFont="1" applyAlignment="1">
      <alignment/>
    </xf>
    <xf numFmtId="176" fontId="7" fillId="0" borderId="13" xfId="0" applyNumberFormat="1" applyFont="1" applyBorder="1" applyAlignment="1">
      <alignment/>
    </xf>
    <xf numFmtId="176" fontId="7" fillId="0" borderId="0" xfId="0" applyNumberFormat="1" applyFont="1" applyBorder="1" applyAlignment="1">
      <alignment/>
    </xf>
    <xf numFmtId="176" fontId="2" fillId="0" borderId="13" xfId="0" applyNumberFormat="1" applyFont="1" applyFill="1" applyBorder="1" applyAlignment="1">
      <alignment/>
    </xf>
    <xf numFmtId="176" fontId="2" fillId="0" borderId="0" xfId="0" applyNumberFormat="1" applyFont="1" applyFill="1" applyBorder="1" applyAlignment="1">
      <alignment/>
    </xf>
    <xf numFmtId="176" fontId="2" fillId="0" borderId="14" xfId="0" applyNumberFormat="1" applyFont="1" applyFill="1" applyBorder="1" applyAlignment="1">
      <alignment/>
    </xf>
    <xf numFmtId="176" fontId="2" fillId="0" borderId="15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Alignment="1">
      <alignment/>
    </xf>
    <xf numFmtId="177" fontId="2" fillId="0" borderId="0" xfId="0" applyNumberFormat="1" applyFont="1" applyFill="1" applyBorder="1" applyAlignment="1">
      <alignment/>
    </xf>
    <xf numFmtId="177" fontId="2" fillId="0" borderId="0" xfId="0" applyNumberFormat="1" applyFont="1" applyFill="1" applyAlignment="1">
      <alignment/>
    </xf>
    <xf numFmtId="177" fontId="2" fillId="0" borderId="15" xfId="0" applyNumberFormat="1" applyFont="1" applyFill="1" applyBorder="1" applyAlignment="1">
      <alignment/>
    </xf>
    <xf numFmtId="177" fontId="2" fillId="0" borderId="16" xfId="0" applyNumberFormat="1" applyFont="1" applyFill="1" applyBorder="1" applyAlignment="1">
      <alignment/>
    </xf>
    <xf numFmtId="0" fontId="2" fillId="0" borderId="0" xfId="0" applyFont="1" applyBorder="1" applyAlignment="1">
      <alignment horizontal="distributed"/>
    </xf>
    <xf numFmtId="0" fontId="2" fillId="0" borderId="12" xfId="0" applyFont="1" applyBorder="1" applyAlignment="1">
      <alignment horizontal="distributed"/>
    </xf>
    <xf numFmtId="0" fontId="2" fillId="0" borderId="15" xfId="0" applyFont="1" applyBorder="1" applyAlignment="1">
      <alignment horizontal="distributed"/>
    </xf>
    <xf numFmtId="0" fontId="2" fillId="0" borderId="16" xfId="0" applyFont="1" applyBorder="1" applyAlignment="1">
      <alignment horizontal="distributed"/>
    </xf>
    <xf numFmtId="0" fontId="9" fillId="0" borderId="0" xfId="0" applyFont="1" applyAlignment="1">
      <alignment horizontal="right"/>
    </xf>
    <xf numFmtId="0" fontId="9" fillId="0" borderId="15" xfId="0" applyFont="1" applyBorder="1" applyAlignment="1">
      <alignment horizontal="right"/>
    </xf>
    <xf numFmtId="0" fontId="2" fillId="0" borderId="17" xfId="0" applyFont="1" applyBorder="1" applyAlignment="1">
      <alignment horizontal="distributed" vertical="center" wrapText="1"/>
    </xf>
    <xf numFmtId="0" fontId="2" fillId="0" borderId="18" xfId="0" applyFont="1" applyBorder="1" applyAlignment="1">
      <alignment horizontal="distributed" vertical="center" wrapText="1"/>
    </xf>
    <xf numFmtId="0" fontId="2" fillId="0" borderId="19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0" fontId="2" fillId="0" borderId="23" xfId="0" applyFont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2" fillId="0" borderId="25" xfId="0" applyFont="1" applyBorder="1" applyAlignment="1">
      <alignment horizontal="distributed" vertical="center"/>
    </xf>
    <xf numFmtId="0" fontId="2" fillId="0" borderId="26" xfId="0" applyFont="1" applyBorder="1" applyAlignment="1">
      <alignment horizontal="distributed" vertical="center"/>
    </xf>
    <xf numFmtId="0" fontId="2" fillId="0" borderId="26" xfId="0" applyFont="1" applyBorder="1" applyAlignment="1">
      <alignment horizontal="distributed" vertical="center" wrapText="1"/>
    </xf>
    <xf numFmtId="0" fontId="2" fillId="0" borderId="11" xfId="0" applyFont="1" applyBorder="1" applyAlignment="1">
      <alignment horizontal="distributed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0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4.59765625" style="0" customWidth="1"/>
    <col min="2" max="2" width="5.19921875" style="0" customWidth="1"/>
    <col min="3" max="5" width="9.3984375" style="0" customWidth="1"/>
    <col min="6" max="8" width="9.5" style="0" customWidth="1"/>
    <col min="9" max="15" width="9.3984375" style="0" customWidth="1"/>
    <col min="16" max="17" width="11.5" style="0" customWidth="1"/>
    <col min="18" max="19" width="11.19921875" style="0" customWidth="1"/>
    <col min="20" max="20" width="9.69921875" style="0" customWidth="1"/>
    <col min="21" max="21" width="4.8984375" style="0" customWidth="1"/>
  </cols>
  <sheetData>
    <row r="1" spans="1:21" ht="21" customHeight="1">
      <c r="A1" s="2"/>
      <c r="B1" s="2"/>
      <c r="C1" s="2"/>
      <c r="D1" s="2"/>
      <c r="E1" s="2"/>
      <c r="F1" s="2"/>
      <c r="G1" s="2"/>
      <c r="K1" s="23" t="s">
        <v>44</v>
      </c>
      <c r="L1" s="24" t="s">
        <v>20</v>
      </c>
      <c r="M1" s="2"/>
      <c r="N1" s="2"/>
      <c r="O1" s="2"/>
      <c r="P1" s="2"/>
      <c r="Q1" s="2"/>
      <c r="R1" s="2"/>
      <c r="S1" s="2"/>
      <c r="T1" s="2"/>
      <c r="U1" s="1"/>
    </row>
    <row r="2" spans="1:21" ht="18" customHeight="1">
      <c r="A2" s="15"/>
      <c r="B2" s="15"/>
      <c r="C2" s="15"/>
      <c r="D2" s="15"/>
      <c r="E2" s="15"/>
      <c r="F2" s="15"/>
      <c r="G2" s="15"/>
      <c r="K2" s="16" t="s">
        <v>31</v>
      </c>
      <c r="L2" s="15" t="s">
        <v>30</v>
      </c>
      <c r="M2" s="15"/>
      <c r="N2" s="15"/>
      <c r="O2" s="15"/>
      <c r="P2" s="15"/>
      <c r="Q2" s="15"/>
      <c r="R2" s="15"/>
      <c r="S2" s="46" t="s">
        <v>45</v>
      </c>
      <c r="T2" s="46"/>
      <c r="U2" s="3"/>
    </row>
    <row r="3" spans="1:21" ht="6.75" customHeight="1" thickBo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47"/>
      <c r="T3" s="47"/>
      <c r="U3" s="15"/>
    </row>
    <row r="4" spans="1:21" ht="22.5" customHeight="1" thickTop="1">
      <c r="A4" s="52" t="s">
        <v>25</v>
      </c>
      <c r="B4" s="53"/>
      <c r="C4" s="58" t="s">
        <v>23</v>
      </c>
      <c r="D4" s="59"/>
      <c r="E4" s="59"/>
      <c r="F4" s="60" t="s">
        <v>21</v>
      </c>
      <c r="G4" s="60" t="s">
        <v>53</v>
      </c>
      <c r="H4" s="60" t="s">
        <v>22</v>
      </c>
      <c r="I4" s="59" t="s">
        <v>0</v>
      </c>
      <c r="J4" s="59"/>
      <c r="K4" s="59"/>
      <c r="L4" s="58" t="s">
        <v>1</v>
      </c>
      <c r="M4" s="59"/>
      <c r="N4" s="59"/>
      <c r="O4" s="56" t="s">
        <v>24</v>
      </c>
      <c r="P4" s="48" t="s">
        <v>46</v>
      </c>
      <c r="Q4" s="48" t="s">
        <v>47</v>
      </c>
      <c r="R4" s="48" t="s">
        <v>48</v>
      </c>
      <c r="S4" s="48" t="s">
        <v>49</v>
      </c>
      <c r="T4" s="50" t="s">
        <v>26</v>
      </c>
      <c r="U4" s="26"/>
    </row>
    <row r="5" spans="1:21" ht="22.5" customHeight="1">
      <c r="A5" s="54"/>
      <c r="B5" s="55"/>
      <c r="C5" s="4" t="s">
        <v>2</v>
      </c>
      <c r="D5" s="5" t="s">
        <v>3</v>
      </c>
      <c r="E5" s="5" t="s">
        <v>4</v>
      </c>
      <c r="F5" s="61"/>
      <c r="G5" s="61"/>
      <c r="H5" s="61"/>
      <c r="I5" s="20" t="s">
        <v>2</v>
      </c>
      <c r="J5" s="20" t="s">
        <v>3</v>
      </c>
      <c r="K5" s="20" t="s">
        <v>4</v>
      </c>
      <c r="L5" s="19" t="s">
        <v>2</v>
      </c>
      <c r="M5" s="20" t="s">
        <v>3</v>
      </c>
      <c r="N5" s="20" t="s">
        <v>4</v>
      </c>
      <c r="O5" s="57"/>
      <c r="P5" s="49"/>
      <c r="Q5" s="49"/>
      <c r="R5" s="49"/>
      <c r="S5" s="49"/>
      <c r="T5" s="51"/>
      <c r="U5" s="26"/>
    </row>
    <row r="6" spans="1:21" ht="12.75" customHeight="1">
      <c r="A6" s="25" t="s">
        <v>5</v>
      </c>
      <c r="B6" s="7" t="s">
        <v>56</v>
      </c>
      <c r="C6" s="12">
        <v>187659</v>
      </c>
      <c r="D6" s="13">
        <v>90913</v>
      </c>
      <c r="E6" s="13">
        <v>96746</v>
      </c>
      <c r="F6" s="13">
        <v>44340</v>
      </c>
      <c r="G6" s="13">
        <v>157094</v>
      </c>
      <c r="H6" s="13">
        <v>55376</v>
      </c>
      <c r="I6" s="13">
        <v>58424</v>
      </c>
      <c r="J6" s="13">
        <v>35662</v>
      </c>
      <c r="K6" s="13">
        <v>22762</v>
      </c>
      <c r="L6" s="13">
        <v>10271</v>
      </c>
      <c r="M6" s="13">
        <v>5776</v>
      </c>
      <c r="N6" s="13">
        <v>4495</v>
      </c>
      <c r="O6" s="13">
        <v>8128</v>
      </c>
      <c r="P6" s="14">
        <v>131.76364456472712</v>
      </c>
      <c r="Q6" s="14">
        <v>23.164185836716282</v>
      </c>
      <c r="R6" s="14">
        <v>14.677838774920543</v>
      </c>
      <c r="S6" s="17">
        <v>17.580104066821853</v>
      </c>
      <c r="T6" s="21" t="s">
        <v>61</v>
      </c>
      <c r="U6" s="1"/>
    </row>
    <row r="7" spans="1:21" ht="12.75" customHeight="1">
      <c r="A7" s="6"/>
      <c r="B7" s="7" t="s">
        <v>57</v>
      </c>
      <c r="C7" s="12">
        <v>186743</v>
      </c>
      <c r="D7" s="13">
        <v>93741</v>
      </c>
      <c r="E7" s="13">
        <v>93002</v>
      </c>
      <c r="F7" s="13">
        <v>45149</v>
      </c>
      <c r="G7" s="13">
        <v>136362</v>
      </c>
      <c r="H7" s="13">
        <v>47500</v>
      </c>
      <c r="I7" s="13">
        <v>71528</v>
      </c>
      <c r="J7" s="13">
        <v>43836</v>
      </c>
      <c r="K7" s="13">
        <v>27692</v>
      </c>
      <c r="L7" s="13">
        <v>9903</v>
      </c>
      <c r="M7" s="13">
        <v>5700</v>
      </c>
      <c r="N7" s="13">
        <v>4203</v>
      </c>
      <c r="O7" s="13">
        <v>7705</v>
      </c>
      <c r="P7" s="14">
        <v>158.4265432235487</v>
      </c>
      <c r="Q7" s="14">
        <v>21.934040621054727</v>
      </c>
      <c r="R7" s="14">
        <v>16.221052631578946</v>
      </c>
      <c r="S7" s="17">
        <v>13.844927860418299</v>
      </c>
      <c r="T7" s="21" t="s">
        <v>62</v>
      </c>
      <c r="U7" s="1"/>
    </row>
    <row r="8" spans="1:21" ht="12.75" customHeight="1">
      <c r="A8" s="6"/>
      <c r="B8" s="7" t="s">
        <v>58</v>
      </c>
      <c r="C8" s="12">
        <v>312011</v>
      </c>
      <c r="D8" s="13">
        <v>168437</v>
      </c>
      <c r="E8" s="13">
        <v>143574</v>
      </c>
      <c r="F8" s="13">
        <v>67583</v>
      </c>
      <c r="G8" s="13">
        <v>111302</v>
      </c>
      <c r="H8" s="13">
        <v>40889</v>
      </c>
      <c r="I8" s="13">
        <v>158716</v>
      </c>
      <c r="J8" s="13">
        <v>101492</v>
      </c>
      <c r="K8" s="13">
        <v>57224</v>
      </c>
      <c r="L8" s="13">
        <v>12536</v>
      </c>
      <c r="M8" s="13">
        <v>7243</v>
      </c>
      <c r="N8" s="13">
        <v>5293</v>
      </c>
      <c r="O8" s="13">
        <v>10367</v>
      </c>
      <c r="P8" s="14">
        <v>234.8460411641981</v>
      </c>
      <c r="Q8" s="14">
        <v>18.549043398487786</v>
      </c>
      <c r="R8" s="14">
        <v>25.35400719019785</v>
      </c>
      <c r="S8" s="14">
        <v>7.898384535900603</v>
      </c>
      <c r="T8" s="21" t="s">
        <v>63</v>
      </c>
      <c r="U8" s="1"/>
    </row>
    <row r="9" spans="1:21" ht="12.75" customHeight="1">
      <c r="A9" s="6"/>
      <c r="B9" s="7" t="s">
        <v>59</v>
      </c>
      <c r="C9" s="12">
        <v>331488</v>
      </c>
      <c r="D9" s="13">
        <v>180939</v>
      </c>
      <c r="E9" s="13">
        <v>150549</v>
      </c>
      <c r="F9" s="13">
        <v>70660</v>
      </c>
      <c r="G9" s="13">
        <v>111336</v>
      </c>
      <c r="H9" s="13">
        <v>42710</v>
      </c>
      <c r="I9" s="13">
        <v>180800</v>
      </c>
      <c r="J9" s="13">
        <v>117868</v>
      </c>
      <c r="K9" s="13">
        <v>62932</v>
      </c>
      <c r="L9" s="13">
        <v>13695</v>
      </c>
      <c r="M9" s="13">
        <v>7960</v>
      </c>
      <c r="N9" s="13">
        <v>5735</v>
      </c>
      <c r="O9" s="13">
        <v>11629</v>
      </c>
      <c r="P9" s="38">
        <v>255.8731955844891</v>
      </c>
      <c r="Q9" s="39">
        <v>19.38154542881404</v>
      </c>
      <c r="R9" s="39">
        <v>27.22781549988293</v>
      </c>
      <c r="S9" s="39">
        <v>7.5746681415929205</v>
      </c>
      <c r="T9" s="21" t="s">
        <v>50</v>
      </c>
      <c r="U9" s="1"/>
    </row>
    <row r="10" spans="1:21" ht="19.5" customHeight="1">
      <c r="A10" s="6"/>
      <c r="B10" s="10" t="s">
        <v>60</v>
      </c>
      <c r="C10" s="30">
        <v>306314</v>
      </c>
      <c r="D10" s="31">
        <v>162718</v>
      </c>
      <c r="E10" s="31">
        <v>143596</v>
      </c>
      <c r="F10" s="31">
        <v>66490</v>
      </c>
      <c r="G10" s="31">
        <v>129001</v>
      </c>
      <c r="H10" s="31">
        <v>47810</v>
      </c>
      <c r="I10" s="31">
        <v>156858</v>
      </c>
      <c r="J10" s="31">
        <v>102372</v>
      </c>
      <c r="K10" s="31">
        <v>54486</v>
      </c>
      <c r="L10" s="31">
        <v>13276</v>
      </c>
      <c r="M10" s="31">
        <v>7753</v>
      </c>
      <c r="N10" s="31">
        <v>5523</v>
      </c>
      <c r="O10" s="31">
        <v>11539</v>
      </c>
      <c r="P10" s="36">
        <f>I10/F10*100</f>
        <v>235.9121672431945</v>
      </c>
      <c r="Q10" s="37">
        <f>L10/F10*100</f>
        <v>19.96691231764175</v>
      </c>
      <c r="R10" s="37">
        <f>O10/H10*100</f>
        <v>24.135118176113785</v>
      </c>
      <c r="S10" s="37">
        <f>L10/I10*100</f>
        <v>8.463706027107321</v>
      </c>
      <c r="T10" s="22" t="s">
        <v>64</v>
      </c>
      <c r="U10" s="11"/>
    </row>
    <row r="11" spans="1:21" ht="19.5" customHeight="1">
      <c r="A11" s="6"/>
      <c r="B11" s="7" t="s">
        <v>8</v>
      </c>
      <c r="C11" s="32">
        <v>25021</v>
      </c>
      <c r="D11" s="33">
        <v>13458</v>
      </c>
      <c r="E11" s="33">
        <v>11563</v>
      </c>
      <c r="F11" s="33">
        <v>5948</v>
      </c>
      <c r="G11" s="33">
        <v>10293</v>
      </c>
      <c r="H11" s="33">
        <v>4384</v>
      </c>
      <c r="I11" s="33">
        <v>13424</v>
      </c>
      <c r="J11" s="33">
        <v>8721</v>
      </c>
      <c r="K11" s="33">
        <v>4703</v>
      </c>
      <c r="L11" s="33">
        <v>895</v>
      </c>
      <c r="M11" s="33">
        <v>510</v>
      </c>
      <c r="N11" s="33">
        <v>385</v>
      </c>
      <c r="O11" s="33">
        <v>795</v>
      </c>
      <c r="P11" s="38">
        <f aca="true" t="shared" si="0" ref="P11:P24">I11/F11*100</f>
        <v>225.68930733019502</v>
      </c>
      <c r="Q11" s="39">
        <f aca="true" t="shared" si="1" ref="Q11:Q24">L11/F11*100</f>
        <v>15.047074646940148</v>
      </c>
      <c r="R11" s="39">
        <f aca="true" t="shared" si="2" ref="R11:R24">O11/H11*100</f>
        <v>18.134124087591243</v>
      </c>
      <c r="S11" s="39">
        <f aca="true" t="shared" si="3" ref="S11:S24">L11/I11*100</f>
        <v>6.667163289630512</v>
      </c>
      <c r="T11" s="28" t="s">
        <v>35</v>
      </c>
      <c r="U11" s="1"/>
    </row>
    <row r="12" spans="1:21" ht="12.75" customHeight="1">
      <c r="A12" s="6"/>
      <c r="B12" s="7" t="s">
        <v>9</v>
      </c>
      <c r="C12" s="32">
        <v>24688</v>
      </c>
      <c r="D12" s="33">
        <v>13171</v>
      </c>
      <c r="E12" s="33">
        <v>11517</v>
      </c>
      <c r="F12" s="33">
        <v>5400</v>
      </c>
      <c r="G12" s="33">
        <v>11224</v>
      </c>
      <c r="H12" s="33">
        <v>4339</v>
      </c>
      <c r="I12" s="33">
        <v>13185</v>
      </c>
      <c r="J12" s="33">
        <v>8400</v>
      </c>
      <c r="K12" s="33">
        <v>4785</v>
      </c>
      <c r="L12" s="33">
        <v>1058</v>
      </c>
      <c r="M12" s="33">
        <v>594</v>
      </c>
      <c r="N12" s="33">
        <v>464</v>
      </c>
      <c r="O12" s="33">
        <v>905</v>
      </c>
      <c r="P12" s="38">
        <f t="shared" si="0"/>
        <v>244.16666666666669</v>
      </c>
      <c r="Q12" s="39">
        <f t="shared" si="1"/>
        <v>19.59259259259259</v>
      </c>
      <c r="R12" s="39">
        <f t="shared" si="2"/>
        <v>20.857340401014056</v>
      </c>
      <c r="S12" s="39">
        <f t="shared" si="3"/>
        <v>8.024270003792187</v>
      </c>
      <c r="T12" s="28" t="s">
        <v>36</v>
      </c>
      <c r="U12" s="1"/>
    </row>
    <row r="13" spans="1:21" ht="12.75" customHeight="1">
      <c r="A13" s="6"/>
      <c r="B13" s="7" t="s">
        <v>10</v>
      </c>
      <c r="C13" s="32">
        <v>25302</v>
      </c>
      <c r="D13" s="33">
        <v>13645</v>
      </c>
      <c r="E13" s="33">
        <v>11657</v>
      </c>
      <c r="F13" s="33">
        <v>5847</v>
      </c>
      <c r="G13" s="33">
        <v>11335</v>
      </c>
      <c r="H13" s="33">
        <v>3959</v>
      </c>
      <c r="I13" s="33">
        <v>14343</v>
      </c>
      <c r="J13" s="33">
        <v>9363</v>
      </c>
      <c r="K13" s="33">
        <v>4980</v>
      </c>
      <c r="L13" s="33">
        <v>1187</v>
      </c>
      <c r="M13" s="33">
        <v>668</v>
      </c>
      <c r="N13" s="33">
        <v>519</v>
      </c>
      <c r="O13" s="33">
        <v>1012</v>
      </c>
      <c r="P13" s="38">
        <f t="shared" si="0"/>
        <v>245.30528476141612</v>
      </c>
      <c r="Q13" s="39">
        <f t="shared" si="1"/>
        <v>20.30100906447751</v>
      </c>
      <c r="R13" s="39">
        <f t="shared" si="2"/>
        <v>25.562010608739584</v>
      </c>
      <c r="S13" s="39">
        <f t="shared" si="3"/>
        <v>8.275813985916475</v>
      </c>
      <c r="T13" s="28" t="s">
        <v>37</v>
      </c>
      <c r="U13" s="1"/>
    </row>
    <row r="14" spans="1:21" ht="12.75" customHeight="1">
      <c r="A14" s="6"/>
      <c r="B14" s="7" t="s">
        <v>11</v>
      </c>
      <c r="C14" s="32">
        <v>27448</v>
      </c>
      <c r="D14" s="33">
        <v>14758</v>
      </c>
      <c r="E14" s="33">
        <v>12690</v>
      </c>
      <c r="F14" s="33">
        <v>8003</v>
      </c>
      <c r="G14" s="33">
        <v>10326</v>
      </c>
      <c r="H14" s="33">
        <v>3395</v>
      </c>
      <c r="I14" s="33">
        <v>15124</v>
      </c>
      <c r="J14" s="33">
        <v>9676</v>
      </c>
      <c r="K14" s="33">
        <v>5448</v>
      </c>
      <c r="L14" s="33">
        <v>1494</v>
      </c>
      <c r="M14" s="33">
        <v>930</v>
      </c>
      <c r="N14" s="33">
        <v>564</v>
      </c>
      <c r="O14" s="33">
        <v>1254</v>
      </c>
      <c r="P14" s="38">
        <f t="shared" si="0"/>
        <v>188.97913282519053</v>
      </c>
      <c r="Q14" s="39">
        <f t="shared" si="1"/>
        <v>18.66799950018743</v>
      </c>
      <c r="R14" s="39">
        <f t="shared" si="2"/>
        <v>36.93667157584684</v>
      </c>
      <c r="S14" s="39">
        <f t="shared" si="3"/>
        <v>9.878339063739752</v>
      </c>
      <c r="T14" s="28" t="s">
        <v>38</v>
      </c>
      <c r="U14" s="1"/>
    </row>
    <row r="15" spans="1:21" ht="12.75" customHeight="1">
      <c r="A15" s="6"/>
      <c r="B15" s="7" t="s">
        <v>12</v>
      </c>
      <c r="C15" s="32">
        <v>27275</v>
      </c>
      <c r="D15" s="33">
        <v>14531</v>
      </c>
      <c r="E15" s="33">
        <v>12744</v>
      </c>
      <c r="F15" s="33">
        <v>6118</v>
      </c>
      <c r="G15" s="33">
        <v>9468</v>
      </c>
      <c r="H15" s="33">
        <v>3419</v>
      </c>
      <c r="I15" s="33">
        <v>13531</v>
      </c>
      <c r="J15" s="33">
        <v>8743</v>
      </c>
      <c r="K15" s="33">
        <v>4788</v>
      </c>
      <c r="L15" s="33">
        <v>1062</v>
      </c>
      <c r="M15" s="33">
        <v>606</v>
      </c>
      <c r="N15" s="33">
        <v>456</v>
      </c>
      <c r="O15" s="33">
        <v>940</v>
      </c>
      <c r="P15" s="38">
        <f t="shared" si="0"/>
        <v>221.1670480549199</v>
      </c>
      <c r="Q15" s="39">
        <f t="shared" si="1"/>
        <v>17.35861392611965</v>
      </c>
      <c r="R15" s="39">
        <f t="shared" si="2"/>
        <v>27.493419128400117</v>
      </c>
      <c r="S15" s="39">
        <f t="shared" si="3"/>
        <v>7.848643854851822</v>
      </c>
      <c r="T15" s="28" t="s">
        <v>39</v>
      </c>
      <c r="U15" s="1"/>
    </row>
    <row r="16" spans="1:21" ht="12.75" customHeight="1">
      <c r="A16" s="6"/>
      <c r="B16" s="7" t="s">
        <v>13</v>
      </c>
      <c r="C16" s="32">
        <v>27248</v>
      </c>
      <c r="D16" s="33">
        <v>14469</v>
      </c>
      <c r="E16" s="33">
        <v>12779</v>
      </c>
      <c r="F16" s="33">
        <v>5801</v>
      </c>
      <c r="G16" s="33">
        <v>9299</v>
      </c>
      <c r="H16" s="33">
        <v>3198</v>
      </c>
      <c r="I16" s="33">
        <v>14573</v>
      </c>
      <c r="J16" s="33">
        <v>9626</v>
      </c>
      <c r="K16" s="33">
        <v>4947</v>
      </c>
      <c r="L16" s="33">
        <v>1167</v>
      </c>
      <c r="M16" s="33">
        <v>692</v>
      </c>
      <c r="N16" s="33">
        <v>475</v>
      </c>
      <c r="O16" s="33">
        <v>987</v>
      </c>
      <c r="P16" s="38">
        <f t="shared" si="0"/>
        <v>251.21530770556802</v>
      </c>
      <c r="Q16" s="39">
        <f t="shared" si="1"/>
        <v>20.117221168764008</v>
      </c>
      <c r="R16" s="39">
        <f t="shared" si="2"/>
        <v>30.863039399624764</v>
      </c>
      <c r="S16" s="39">
        <f t="shared" si="3"/>
        <v>8.007959925890345</v>
      </c>
      <c r="T16" s="28" t="s">
        <v>40</v>
      </c>
      <c r="U16" s="1"/>
    </row>
    <row r="17" spans="1:21" ht="19.5" customHeight="1">
      <c r="A17" s="6"/>
      <c r="B17" s="7" t="s">
        <v>14</v>
      </c>
      <c r="C17" s="32">
        <v>26225</v>
      </c>
      <c r="D17" s="33">
        <v>13843</v>
      </c>
      <c r="E17" s="33">
        <v>12382</v>
      </c>
      <c r="F17" s="33">
        <v>5102</v>
      </c>
      <c r="G17" s="33">
        <v>9360</v>
      </c>
      <c r="H17" s="33">
        <v>3725</v>
      </c>
      <c r="I17" s="33">
        <v>12621</v>
      </c>
      <c r="J17" s="33">
        <v>8404</v>
      </c>
      <c r="K17" s="33">
        <v>4217</v>
      </c>
      <c r="L17" s="33">
        <v>1033</v>
      </c>
      <c r="M17" s="33">
        <v>623</v>
      </c>
      <c r="N17" s="33">
        <v>410</v>
      </c>
      <c r="O17" s="33">
        <v>952</v>
      </c>
      <c r="P17" s="38">
        <f t="shared" si="0"/>
        <v>247.3735789886319</v>
      </c>
      <c r="Q17" s="39">
        <f t="shared" si="1"/>
        <v>20.246961975695807</v>
      </c>
      <c r="R17" s="39">
        <f t="shared" si="2"/>
        <v>25.55704697986577</v>
      </c>
      <c r="S17" s="39">
        <f t="shared" si="3"/>
        <v>8.184771412724825</v>
      </c>
      <c r="T17" s="28" t="s">
        <v>41</v>
      </c>
      <c r="U17" s="1"/>
    </row>
    <row r="18" spans="1:21" ht="12.75" customHeight="1">
      <c r="A18" s="6"/>
      <c r="B18" s="7" t="s">
        <v>15</v>
      </c>
      <c r="C18" s="32">
        <v>25717</v>
      </c>
      <c r="D18" s="33">
        <v>13545</v>
      </c>
      <c r="E18" s="33">
        <v>12172</v>
      </c>
      <c r="F18" s="33">
        <v>5241</v>
      </c>
      <c r="G18" s="33">
        <v>10280</v>
      </c>
      <c r="H18" s="33">
        <v>4501</v>
      </c>
      <c r="I18" s="33">
        <v>12904</v>
      </c>
      <c r="J18" s="33">
        <v>8525</v>
      </c>
      <c r="K18" s="33">
        <v>4379</v>
      </c>
      <c r="L18" s="33">
        <v>1056</v>
      </c>
      <c r="M18" s="33">
        <v>629</v>
      </c>
      <c r="N18" s="33">
        <v>427</v>
      </c>
      <c r="O18" s="33">
        <v>875</v>
      </c>
      <c r="P18" s="38">
        <f t="shared" si="0"/>
        <v>246.21255485594352</v>
      </c>
      <c r="Q18" s="39">
        <f t="shared" si="1"/>
        <v>20.14882655981683</v>
      </c>
      <c r="R18" s="39">
        <f t="shared" si="2"/>
        <v>19.440124416796266</v>
      </c>
      <c r="S18" s="39">
        <f t="shared" si="3"/>
        <v>8.183508989460632</v>
      </c>
      <c r="T18" s="28" t="s">
        <v>42</v>
      </c>
      <c r="U18" s="1"/>
    </row>
    <row r="19" spans="1:21" ht="12.75" customHeight="1">
      <c r="A19" s="6"/>
      <c r="B19" s="7" t="s">
        <v>16</v>
      </c>
      <c r="C19" s="32">
        <v>25183</v>
      </c>
      <c r="D19" s="33">
        <v>13216</v>
      </c>
      <c r="E19" s="33">
        <v>11967</v>
      </c>
      <c r="F19" s="33">
        <v>5203</v>
      </c>
      <c r="G19" s="33">
        <v>11369</v>
      </c>
      <c r="H19" s="33">
        <v>4404</v>
      </c>
      <c r="I19" s="33">
        <v>12871</v>
      </c>
      <c r="J19" s="33">
        <v>8256</v>
      </c>
      <c r="K19" s="33">
        <v>4615</v>
      </c>
      <c r="L19" s="33">
        <v>1113</v>
      </c>
      <c r="M19" s="33">
        <v>623</v>
      </c>
      <c r="N19" s="33">
        <v>490</v>
      </c>
      <c r="O19" s="33">
        <v>947</v>
      </c>
      <c r="P19" s="38">
        <f t="shared" si="0"/>
        <v>247.37651354987506</v>
      </c>
      <c r="Q19" s="39">
        <f t="shared" si="1"/>
        <v>21.391504901018642</v>
      </c>
      <c r="R19" s="39">
        <f t="shared" si="2"/>
        <v>21.50317892824705</v>
      </c>
      <c r="S19" s="39">
        <f t="shared" si="3"/>
        <v>8.64734674850439</v>
      </c>
      <c r="T19" s="28" t="s">
        <v>43</v>
      </c>
      <c r="U19" s="1"/>
    </row>
    <row r="20" spans="1:21" ht="12.75" customHeight="1">
      <c r="A20" s="6"/>
      <c r="B20" s="7" t="s">
        <v>17</v>
      </c>
      <c r="C20" s="32">
        <v>25319</v>
      </c>
      <c r="D20" s="33">
        <v>13316</v>
      </c>
      <c r="E20" s="33">
        <v>12003</v>
      </c>
      <c r="F20" s="33">
        <v>5646</v>
      </c>
      <c r="G20" s="33">
        <v>12478</v>
      </c>
      <c r="H20" s="33">
        <v>4902</v>
      </c>
      <c r="I20" s="33">
        <v>12685</v>
      </c>
      <c r="J20" s="33">
        <v>8348</v>
      </c>
      <c r="K20" s="33">
        <v>4337</v>
      </c>
      <c r="L20" s="33">
        <v>1146</v>
      </c>
      <c r="M20" s="33">
        <v>666</v>
      </c>
      <c r="N20" s="33">
        <v>480</v>
      </c>
      <c r="O20" s="33">
        <v>1004</v>
      </c>
      <c r="P20" s="38">
        <f t="shared" si="0"/>
        <v>224.67233439603257</v>
      </c>
      <c r="Q20" s="39">
        <f t="shared" si="1"/>
        <v>20.297555791710945</v>
      </c>
      <c r="R20" s="39">
        <f t="shared" si="2"/>
        <v>20.481436148510813</v>
      </c>
      <c r="S20" s="39">
        <f t="shared" si="3"/>
        <v>9.03429247142294</v>
      </c>
      <c r="T20" s="28" t="s">
        <v>32</v>
      </c>
      <c r="U20" s="1"/>
    </row>
    <row r="21" spans="1:21" ht="12.75" customHeight="1">
      <c r="A21" s="6"/>
      <c r="B21" s="7" t="s">
        <v>18</v>
      </c>
      <c r="C21" s="32">
        <v>24421</v>
      </c>
      <c r="D21" s="33">
        <v>12844</v>
      </c>
      <c r="E21" s="33">
        <v>11577</v>
      </c>
      <c r="F21" s="33">
        <v>4613</v>
      </c>
      <c r="G21" s="33">
        <v>12196</v>
      </c>
      <c r="H21" s="33">
        <v>4042</v>
      </c>
      <c r="I21" s="33">
        <v>12198</v>
      </c>
      <c r="J21" s="33">
        <v>8129</v>
      </c>
      <c r="K21" s="33">
        <v>4069</v>
      </c>
      <c r="L21" s="33">
        <v>1120</v>
      </c>
      <c r="M21" s="33">
        <v>659</v>
      </c>
      <c r="N21" s="33">
        <v>461</v>
      </c>
      <c r="O21" s="33">
        <v>1020</v>
      </c>
      <c r="P21" s="38">
        <f t="shared" si="0"/>
        <v>264.42662042055065</v>
      </c>
      <c r="Q21" s="39">
        <f t="shared" si="1"/>
        <v>24.279210925644918</v>
      </c>
      <c r="R21" s="39">
        <f t="shared" si="2"/>
        <v>25.235032162295894</v>
      </c>
      <c r="S21" s="39">
        <f t="shared" si="3"/>
        <v>9.181833087391375</v>
      </c>
      <c r="T21" s="28" t="s">
        <v>33</v>
      </c>
      <c r="U21" s="1"/>
    </row>
    <row r="22" spans="1:21" ht="12.75" customHeight="1">
      <c r="A22" s="6"/>
      <c r="B22" s="7" t="s">
        <v>19</v>
      </c>
      <c r="C22" s="32">
        <v>22467</v>
      </c>
      <c r="D22" s="33">
        <v>11922</v>
      </c>
      <c r="E22" s="33">
        <v>10545</v>
      </c>
      <c r="F22" s="33">
        <v>3568</v>
      </c>
      <c r="G22" s="33">
        <v>11373</v>
      </c>
      <c r="H22" s="33">
        <v>3542</v>
      </c>
      <c r="I22" s="33">
        <v>9399</v>
      </c>
      <c r="J22" s="33">
        <v>6181</v>
      </c>
      <c r="K22" s="33">
        <v>3218</v>
      </c>
      <c r="L22" s="33">
        <v>945</v>
      </c>
      <c r="M22" s="33">
        <v>553</v>
      </c>
      <c r="N22" s="33">
        <v>392</v>
      </c>
      <c r="O22" s="33">
        <v>848</v>
      </c>
      <c r="P22" s="38">
        <f t="shared" si="0"/>
        <v>263.4248878923767</v>
      </c>
      <c r="Q22" s="39">
        <f t="shared" si="1"/>
        <v>26.48542600896861</v>
      </c>
      <c r="R22" s="39">
        <f t="shared" si="2"/>
        <v>23.941276115189158</v>
      </c>
      <c r="S22" s="39">
        <f t="shared" si="3"/>
        <v>10.05426109160549</v>
      </c>
      <c r="T22" s="28" t="s">
        <v>34</v>
      </c>
      <c r="U22" s="1"/>
    </row>
    <row r="23" spans="1:21" ht="19.5" customHeight="1">
      <c r="A23" s="42" t="s">
        <v>6</v>
      </c>
      <c r="B23" s="43"/>
      <c r="C23" s="32">
        <v>121869</v>
      </c>
      <c r="D23" s="33">
        <v>66552</v>
      </c>
      <c r="E23" s="33">
        <v>55317</v>
      </c>
      <c r="F23" s="33">
        <v>27847</v>
      </c>
      <c r="G23" s="33">
        <v>72300</v>
      </c>
      <c r="H23" s="33">
        <v>26662</v>
      </c>
      <c r="I23" s="33">
        <v>62268</v>
      </c>
      <c r="J23" s="33">
        <v>40461</v>
      </c>
      <c r="K23" s="33">
        <v>21807</v>
      </c>
      <c r="L23" s="33">
        <v>6150</v>
      </c>
      <c r="M23" s="33">
        <v>3667</v>
      </c>
      <c r="N23" s="33">
        <v>2483</v>
      </c>
      <c r="O23" s="33">
        <v>6973</v>
      </c>
      <c r="P23" s="38">
        <f t="shared" si="0"/>
        <v>223.6075699357202</v>
      </c>
      <c r="Q23" s="39">
        <f t="shared" si="1"/>
        <v>22.08496426904155</v>
      </c>
      <c r="R23" s="39">
        <f t="shared" si="2"/>
        <v>26.153326832195635</v>
      </c>
      <c r="S23" s="39">
        <f t="shared" si="3"/>
        <v>9.876662169974946</v>
      </c>
      <c r="T23" s="9" t="s">
        <v>28</v>
      </c>
      <c r="U23" s="1"/>
    </row>
    <row r="24" spans="1:21" ht="12.75" customHeight="1" thickBot="1">
      <c r="A24" s="44" t="s">
        <v>7</v>
      </c>
      <c r="B24" s="45"/>
      <c r="C24" s="34">
        <v>184445</v>
      </c>
      <c r="D24" s="35">
        <v>96166</v>
      </c>
      <c r="E24" s="35">
        <v>88279</v>
      </c>
      <c r="F24" s="35">
        <v>38643</v>
      </c>
      <c r="G24" s="35">
        <v>56701</v>
      </c>
      <c r="H24" s="35">
        <v>21148</v>
      </c>
      <c r="I24" s="35">
        <v>94590</v>
      </c>
      <c r="J24" s="35">
        <v>61911</v>
      </c>
      <c r="K24" s="35">
        <v>32679</v>
      </c>
      <c r="L24" s="35">
        <v>7126</v>
      </c>
      <c r="M24" s="35">
        <v>4086</v>
      </c>
      <c r="N24" s="35">
        <v>3040</v>
      </c>
      <c r="O24" s="35">
        <v>4566</v>
      </c>
      <c r="P24" s="40">
        <f t="shared" si="0"/>
        <v>244.7791320549647</v>
      </c>
      <c r="Q24" s="40">
        <f t="shared" si="1"/>
        <v>18.44059726211733</v>
      </c>
      <c r="R24" s="40">
        <f t="shared" si="2"/>
        <v>21.590694155475695</v>
      </c>
      <c r="S24" s="41">
        <f t="shared" si="3"/>
        <v>7.53356591605878</v>
      </c>
      <c r="T24" s="27" t="s">
        <v>29</v>
      </c>
      <c r="U24" s="1"/>
    </row>
    <row r="25" spans="1:21" s="15" customFormat="1" ht="12" customHeight="1" thickTop="1">
      <c r="A25" s="15" t="s">
        <v>54</v>
      </c>
      <c r="C25" s="3"/>
      <c r="D25" s="3"/>
      <c r="E25" s="3"/>
      <c r="F25" s="3"/>
      <c r="G25" s="3"/>
      <c r="H25" s="3"/>
      <c r="J25" s="3"/>
      <c r="L25" s="15" t="s">
        <v>55</v>
      </c>
      <c r="M25" s="3"/>
      <c r="N25" s="3"/>
      <c r="O25" s="3"/>
      <c r="P25" s="3"/>
      <c r="Q25" s="3"/>
      <c r="R25" s="3"/>
      <c r="S25" s="3"/>
      <c r="T25" s="3"/>
      <c r="U25" s="3"/>
    </row>
    <row r="26" spans="1:21" s="15" customFormat="1" ht="12" customHeight="1">
      <c r="A26" s="15" t="s">
        <v>52</v>
      </c>
      <c r="C26" s="3"/>
      <c r="D26" s="3"/>
      <c r="E26" s="3"/>
      <c r="F26" s="3"/>
      <c r="G26" s="3"/>
      <c r="H26" s="3"/>
      <c r="J26" s="3"/>
      <c r="L26" s="15" t="s">
        <v>51</v>
      </c>
      <c r="M26" s="3"/>
      <c r="N26" s="3"/>
      <c r="O26" s="3"/>
      <c r="P26" s="3"/>
      <c r="Q26" s="3"/>
      <c r="R26" s="3"/>
      <c r="S26" s="3"/>
      <c r="T26" s="3"/>
      <c r="U26" s="3"/>
    </row>
    <row r="27" spans="1:21" s="18" customFormat="1" ht="12.75" customHeight="1">
      <c r="A27" s="18" t="s">
        <v>27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13.5">
      <c r="A28" s="1"/>
      <c r="B28" s="1"/>
      <c r="C28" s="1"/>
      <c r="D28" s="1"/>
      <c r="E28" s="1"/>
      <c r="F28" s="8"/>
      <c r="G28" s="8"/>
      <c r="H28" s="8"/>
      <c r="I28" s="8"/>
      <c r="J28" s="8"/>
      <c r="K28" s="8"/>
      <c r="L28" s="8"/>
      <c r="M28" s="8"/>
      <c r="N28" s="8"/>
      <c r="O28" s="8"/>
      <c r="P28" s="1"/>
      <c r="Q28" s="1"/>
      <c r="R28" s="1"/>
      <c r="S28" s="1"/>
      <c r="T28" s="1"/>
      <c r="U28" s="1"/>
    </row>
    <row r="29" spans="3:15" s="15" customFormat="1" ht="10.5"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</row>
    <row r="30" spans="3:15" s="15" customFormat="1" ht="10.5"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</row>
  </sheetData>
  <sheetProtection/>
  <mergeCells count="16">
    <mergeCell ref="L4:N4"/>
    <mergeCell ref="G4:G5"/>
    <mergeCell ref="C4:E4"/>
    <mergeCell ref="F4:F5"/>
    <mergeCell ref="H4:H5"/>
    <mergeCell ref="I4:K4"/>
    <mergeCell ref="A23:B23"/>
    <mergeCell ref="A24:B24"/>
    <mergeCell ref="S2:T3"/>
    <mergeCell ref="R4:R5"/>
    <mergeCell ref="S4:S5"/>
    <mergeCell ref="T4:T5"/>
    <mergeCell ref="A4:B5"/>
    <mergeCell ref="O4:O5"/>
    <mergeCell ref="P4:P5"/>
    <mergeCell ref="Q4:Q5"/>
  </mergeCells>
  <printOptions/>
  <pageMargins left="0.6692913385826772" right="0.6692913385826772" top="0.984251968503937" bottom="0.5905511811023623" header="0.5118110236220472" footer="0.5118110236220472"/>
  <pageSetup horizontalDpi="300" verticalDpi="300" orientation="portrait" paperSize="9" scale="95" r:id="rId1"/>
  <colBreaks count="1" manualBreakCount="1">
    <brk id="11" max="2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tokei09</cp:lastModifiedBy>
  <cp:lastPrinted>2013-03-12T05:37:06Z</cp:lastPrinted>
  <dcterms:created xsi:type="dcterms:W3CDTF">1998-07-10T02:14:32Z</dcterms:created>
  <dcterms:modified xsi:type="dcterms:W3CDTF">2013-03-12T05:37:09Z</dcterms:modified>
  <cp:category/>
  <cp:version/>
  <cp:contentType/>
  <cp:contentStatus/>
</cp:coreProperties>
</file>