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ⅩⅩ-4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<sst xmlns="http://schemas.openxmlformats.org/spreadsheetml/2006/main" count="40" uniqueCount="39">
  <si>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本表は横浜家庭裁判所川崎支部で取扱った家事審判事件である。</t>
  </si>
  <si>
    <t>就籍、 戸籍訂正</t>
  </si>
  <si>
    <t>後見・保佐・補助開始に関するもの</t>
  </si>
  <si>
    <t>養子縁組・特別養子縁組、 死後離縁</t>
  </si>
  <si>
    <t>遺言書の検認・確認に関するもの</t>
  </si>
  <si>
    <t>扶養・養育費に関するもの</t>
  </si>
  <si>
    <t>婚姻費用分担に関するもの</t>
  </si>
  <si>
    <t>ⅩⅩ－４　　家   事   審   判   事   件</t>
  </si>
  <si>
    <t>年　　・　　種　　 別</t>
  </si>
  <si>
    <t>受　　理</t>
  </si>
  <si>
    <t>既　　済</t>
  </si>
  <si>
    <t>未済</t>
  </si>
  <si>
    <t>総数</t>
  </si>
  <si>
    <t>旧受</t>
  </si>
  <si>
    <t>新受</t>
  </si>
  <si>
    <t>認容</t>
  </si>
  <si>
    <t>却下</t>
  </si>
  <si>
    <t>取下</t>
  </si>
  <si>
    <t>移送　・　その他</t>
  </si>
  <si>
    <t>平成</t>
  </si>
  <si>
    <t>甲　類　事　件</t>
  </si>
  <si>
    <t>その他</t>
  </si>
  <si>
    <t>乙　類　事　件</t>
  </si>
  <si>
    <t>遺産分割に関するもの</t>
  </si>
  <si>
    <t xml:space="preserve"> 資料：横浜家庭裁判所川崎支部</t>
  </si>
  <si>
    <t xml:space="preserve"> 20　　　年</t>
  </si>
  <si>
    <t xml:space="preserve"> 21　　　年</t>
  </si>
  <si>
    <t xml:space="preserve"> 22　　　年</t>
  </si>
  <si>
    <t xml:space="preserve"> 23　　　年</t>
  </si>
  <si>
    <t xml:space="preserve"> 24　　　年</t>
  </si>
  <si>
    <t>利益相反特別代理人選任</t>
  </si>
  <si>
    <t>親権喪失・親権辞任等</t>
  </si>
  <si>
    <t>失踪宣告等に関するもの</t>
  </si>
  <si>
    <t>子の氏の変更</t>
  </si>
  <si>
    <t>後見人選任等後見に関するもの</t>
  </si>
  <si>
    <t>相続放棄、 限定承認に関するもの</t>
  </si>
  <si>
    <t>遺留分放棄</t>
  </si>
  <si>
    <t>戸籍法による氏・名の変更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</si>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</sst>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* \-#\ ###\ ##0.0;_ * &quot; 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distributed"/>
      <protection/>
    </xf>
    <xf numFmtId="176" fontId="1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76" fontId="3" fillId="0" borderId="0" xfId="0" applyNumberFormat="1" applyFont="1" applyFill="1" applyBorder="1" applyAlignment="1" applyProtection="1">
      <alignment/>
      <protection locked="0"/>
    </xf>
    <xf numFmtId="176" fontId="3" fillId="0" borderId="14" xfId="0" applyNumberFormat="1" applyFont="1" applyFill="1" applyBorder="1" applyAlignment="1" applyProtection="1">
      <alignment/>
      <protection locked="0"/>
    </xf>
    <xf numFmtId="176" fontId="3" fillId="0" borderId="15" xfId="0" applyNumberFormat="1" applyFont="1" applyFill="1" applyBorder="1" applyAlignment="1" applyProtection="1">
      <alignment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3" xfId="0" applyFont="1" applyFill="1" applyBorder="1" applyAlignment="1" applyProtection="1">
      <alignment horizontal="distributed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/>
      <protection/>
    </xf>
    <xf numFmtId="0" fontId="11" fillId="0" borderId="13" xfId="0" applyFont="1" applyFill="1" applyBorder="1" applyAlignment="1" applyProtection="1">
      <alignment horizontal="distributed"/>
      <protection/>
    </xf>
    <xf numFmtId="0" fontId="3" fillId="0" borderId="17" xfId="0" applyFont="1" applyBorder="1" applyAlignment="1">
      <alignment horizontal="distributed" wrapText="1"/>
    </xf>
    <xf numFmtId="0" fontId="3" fillId="0" borderId="18" xfId="0" applyFont="1" applyBorder="1" applyAlignment="1">
      <alignment horizontal="distributed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wrapText="1"/>
    </xf>
    <xf numFmtId="0" fontId="3" fillId="0" borderId="22" xfId="0" applyFont="1" applyBorder="1" applyAlignment="1">
      <alignment horizontal="distributed" wrapText="1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2.375" style="3" customWidth="1"/>
    <col min="2" max="3" width="13.625" style="2" customWidth="1"/>
    <col min="4" max="12" width="6.625" style="3" customWidth="1"/>
    <col min="13" max="16384" width="9.00390625" style="3" customWidth="1"/>
  </cols>
  <sheetData>
    <row r="1" spans="1:12" ht="24.75" customHeight="1">
      <c r="A1" s="11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1.75" customHeight="1" thickBot="1">
      <c r="A2" s="12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4.25" thickTop="1">
      <c r="A3" s="37" t="s">
        <v>8</v>
      </c>
      <c r="B3" s="37"/>
      <c r="C3" s="38"/>
      <c r="D3" s="31" t="s">
        <v>9</v>
      </c>
      <c r="E3" s="32"/>
      <c r="F3" s="32"/>
      <c r="G3" s="35" t="s">
        <v>10</v>
      </c>
      <c r="H3" s="36"/>
      <c r="I3" s="36"/>
      <c r="J3" s="36"/>
      <c r="K3" s="31"/>
      <c r="L3" s="33" t="s">
        <v>11</v>
      </c>
    </row>
    <row r="4" spans="1:12" ht="22.5">
      <c r="A4" s="39"/>
      <c r="B4" s="39"/>
      <c r="C4" s="40"/>
      <c r="D4" s="9" t="s">
        <v>12</v>
      </c>
      <c r="E4" s="10" t="s">
        <v>13</v>
      </c>
      <c r="F4" s="10" t="s">
        <v>14</v>
      </c>
      <c r="G4" s="10" t="s">
        <v>12</v>
      </c>
      <c r="H4" s="10" t="s">
        <v>15</v>
      </c>
      <c r="I4" s="10" t="s">
        <v>16</v>
      </c>
      <c r="J4" s="10" t="s">
        <v>17</v>
      </c>
      <c r="K4" s="4" t="s">
        <v>18</v>
      </c>
      <c r="L4" s="34"/>
    </row>
    <row r="5" spans="1:12" ht="13.5">
      <c r="A5" s="41" t="s">
        <v>19</v>
      </c>
      <c r="B5" s="41"/>
      <c r="C5" s="13" t="s">
        <v>25</v>
      </c>
      <c r="D5" s="1">
        <v>5487</v>
      </c>
      <c r="E5" s="1">
        <v>319</v>
      </c>
      <c r="F5" s="1">
        <v>5168</v>
      </c>
      <c r="G5" s="1">
        <v>5198</v>
      </c>
      <c r="H5" s="1">
        <v>5024</v>
      </c>
      <c r="I5" s="1">
        <v>20</v>
      </c>
      <c r="J5" s="1">
        <v>104</v>
      </c>
      <c r="K5" s="1">
        <v>50</v>
      </c>
      <c r="L5" s="1">
        <v>289</v>
      </c>
    </row>
    <row r="6" spans="1:12" ht="13.5">
      <c r="A6" s="6"/>
      <c r="B6" s="14"/>
      <c r="C6" s="13" t="s">
        <v>26</v>
      </c>
      <c r="D6" s="1">
        <v>5449</v>
      </c>
      <c r="E6" s="1">
        <v>289</v>
      </c>
      <c r="F6" s="1">
        <v>5160</v>
      </c>
      <c r="G6" s="1">
        <v>5119</v>
      </c>
      <c r="H6" s="1">
        <v>4964</v>
      </c>
      <c r="I6" s="1">
        <v>16</v>
      </c>
      <c r="J6" s="1">
        <v>104</v>
      </c>
      <c r="K6" s="1">
        <v>35</v>
      </c>
      <c r="L6" s="1">
        <v>330</v>
      </c>
    </row>
    <row r="7" spans="1:12" ht="13.5">
      <c r="A7" s="6"/>
      <c r="B7" s="14"/>
      <c r="C7" s="13" t="s">
        <v>27</v>
      </c>
      <c r="D7" s="1">
        <v>5946</v>
      </c>
      <c r="E7" s="1">
        <v>330</v>
      </c>
      <c r="F7" s="1">
        <v>5616</v>
      </c>
      <c r="G7" s="1">
        <v>5553</v>
      </c>
      <c r="H7" s="1">
        <v>5303</v>
      </c>
      <c r="I7" s="1">
        <v>32</v>
      </c>
      <c r="J7" s="1">
        <v>152</v>
      </c>
      <c r="K7" s="1">
        <v>66</v>
      </c>
      <c r="L7" s="1">
        <v>393</v>
      </c>
    </row>
    <row r="8" spans="1:12" ht="13.5">
      <c r="A8" s="6"/>
      <c r="B8" s="14"/>
      <c r="C8" s="13" t="s">
        <v>28</v>
      </c>
      <c r="D8" s="19">
        <v>6101</v>
      </c>
      <c r="E8" s="19">
        <v>393</v>
      </c>
      <c r="F8" s="19">
        <v>5708</v>
      </c>
      <c r="G8" s="19">
        <v>5693</v>
      </c>
      <c r="H8" s="19">
        <v>5457</v>
      </c>
      <c r="I8" s="19">
        <v>57</v>
      </c>
      <c r="J8" s="19">
        <v>133</v>
      </c>
      <c r="K8" s="19">
        <v>46</v>
      </c>
      <c r="L8" s="19">
        <v>408</v>
      </c>
    </row>
    <row r="9" spans="1:12" ht="13.5">
      <c r="A9" s="6"/>
      <c r="B9" s="15"/>
      <c r="C9" s="16" t="s">
        <v>29</v>
      </c>
      <c r="D9" s="17">
        <f aca="true" t="shared" si="0" ref="D9:L9">D10+D24</f>
        <v>6384</v>
      </c>
      <c r="E9" s="17">
        <f t="shared" si="0"/>
        <v>408</v>
      </c>
      <c r="F9" s="17">
        <f t="shared" si="0"/>
        <v>5976</v>
      </c>
      <c r="G9" s="17">
        <f t="shared" si="0"/>
        <v>5957</v>
      </c>
      <c r="H9" s="17">
        <f t="shared" si="0"/>
        <v>5695</v>
      </c>
      <c r="I9" s="17">
        <f t="shared" si="0"/>
        <v>52</v>
      </c>
      <c r="J9" s="17">
        <f t="shared" si="0"/>
        <v>138</v>
      </c>
      <c r="K9" s="17">
        <f t="shared" si="0"/>
        <v>72</v>
      </c>
      <c r="L9" s="17">
        <f t="shared" si="0"/>
        <v>427</v>
      </c>
    </row>
    <row r="10" spans="1:12" s="18" customFormat="1" ht="17.25" customHeight="1">
      <c r="A10" s="29" t="s">
        <v>20</v>
      </c>
      <c r="B10" s="29"/>
      <c r="C10" s="30"/>
      <c r="D10" s="17">
        <f aca="true" t="shared" si="1" ref="D10:L10">SUM(D11:D23)</f>
        <v>6088</v>
      </c>
      <c r="E10" s="17">
        <f t="shared" si="1"/>
        <v>327</v>
      </c>
      <c r="F10" s="17">
        <f t="shared" si="1"/>
        <v>5761</v>
      </c>
      <c r="G10" s="17">
        <f t="shared" si="1"/>
        <v>5782</v>
      </c>
      <c r="H10" s="17">
        <f t="shared" si="1"/>
        <v>5580</v>
      </c>
      <c r="I10" s="17">
        <f t="shared" si="1"/>
        <v>26</v>
      </c>
      <c r="J10" s="17">
        <f t="shared" si="1"/>
        <v>116</v>
      </c>
      <c r="K10" s="17">
        <f t="shared" si="1"/>
        <v>60</v>
      </c>
      <c r="L10" s="17">
        <f t="shared" si="1"/>
        <v>306</v>
      </c>
    </row>
    <row r="11" spans="1:12" ht="13.5" customHeight="1">
      <c r="A11" s="6"/>
      <c r="B11" s="25" t="s">
        <v>2</v>
      </c>
      <c r="C11" s="26"/>
      <c r="D11" s="19">
        <f>SUM(E11:F11)</f>
        <v>536</v>
      </c>
      <c r="E11" s="19">
        <v>41</v>
      </c>
      <c r="F11" s="19">
        <v>495</v>
      </c>
      <c r="G11" s="19">
        <f>SUM(H11:K11)</f>
        <v>458</v>
      </c>
      <c r="H11" s="19">
        <v>423</v>
      </c>
      <c r="I11" s="19">
        <v>0</v>
      </c>
      <c r="J11" s="19">
        <v>19</v>
      </c>
      <c r="K11" s="19">
        <v>16</v>
      </c>
      <c r="L11" s="19">
        <v>78</v>
      </c>
    </row>
    <row r="12" spans="1:12" ht="13.5" customHeight="1">
      <c r="A12" s="6"/>
      <c r="B12" s="25" t="s">
        <v>32</v>
      </c>
      <c r="C12" s="26"/>
      <c r="D12" s="19">
        <f aca="true" t="shared" si="2" ref="D12:D23">SUM(E12:F12)</f>
        <v>43</v>
      </c>
      <c r="E12" s="19">
        <v>10</v>
      </c>
      <c r="F12" s="19">
        <v>33</v>
      </c>
      <c r="G12" s="19">
        <f aca="true" t="shared" si="3" ref="G12:G23">SUM(H12:K12)</f>
        <v>24</v>
      </c>
      <c r="H12" s="19">
        <v>17</v>
      </c>
      <c r="I12" s="19">
        <v>0</v>
      </c>
      <c r="J12" s="19">
        <v>5</v>
      </c>
      <c r="K12" s="19">
        <v>2</v>
      </c>
      <c r="L12" s="19">
        <v>19</v>
      </c>
    </row>
    <row r="13" spans="1:12" ht="13.5" customHeight="1">
      <c r="A13" s="6"/>
      <c r="B13" s="25" t="s">
        <v>33</v>
      </c>
      <c r="C13" s="26"/>
      <c r="D13" s="19">
        <f t="shared" si="2"/>
        <v>1427</v>
      </c>
      <c r="E13" s="19">
        <v>7</v>
      </c>
      <c r="F13" s="19">
        <v>1420</v>
      </c>
      <c r="G13" s="19">
        <f t="shared" si="3"/>
        <v>1426</v>
      </c>
      <c r="H13" s="19">
        <v>1425</v>
      </c>
      <c r="I13" s="19">
        <v>1</v>
      </c>
      <c r="J13" s="19">
        <v>0</v>
      </c>
      <c r="K13" s="19">
        <v>0</v>
      </c>
      <c r="L13" s="19">
        <v>1</v>
      </c>
    </row>
    <row r="14" spans="1:12" ht="13.5" customHeight="1">
      <c r="A14" s="6"/>
      <c r="B14" s="25" t="s">
        <v>3</v>
      </c>
      <c r="C14" s="26"/>
      <c r="D14" s="19">
        <f t="shared" si="2"/>
        <v>43</v>
      </c>
      <c r="E14" s="19">
        <v>6</v>
      </c>
      <c r="F14" s="19">
        <v>37</v>
      </c>
      <c r="G14" s="19">
        <f t="shared" si="3"/>
        <v>30</v>
      </c>
      <c r="H14" s="19">
        <v>28</v>
      </c>
      <c r="I14" s="19">
        <v>0</v>
      </c>
      <c r="J14" s="19">
        <v>2</v>
      </c>
      <c r="K14" s="19">
        <v>0</v>
      </c>
      <c r="L14" s="19">
        <v>13</v>
      </c>
    </row>
    <row r="15" spans="1:12" ht="13.5" customHeight="1">
      <c r="A15" s="6"/>
      <c r="B15" s="25" t="s">
        <v>30</v>
      </c>
      <c r="C15" s="26"/>
      <c r="D15" s="19">
        <f t="shared" si="2"/>
        <v>171</v>
      </c>
      <c r="E15" s="19">
        <v>8</v>
      </c>
      <c r="F15" s="19">
        <v>163</v>
      </c>
      <c r="G15" s="19">
        <v>167</v>
      </c>
      <c r="H15" s="19">
        <v>164</v>
      </c>
      <c r="I15" s="19">
        <v>0</v>
      </c>
      <c r="J15" s="19">
        <v>3</v>
      </c>
      <c r="K15" s="19">
        <v>0</v>
      </c>
      <c r="L15" s="19">
        <v>4</v>
      </c>
    </row>
    <row r="16" spans="1:12" ht="13.5" customHeight="1">
      <c r="A16" s="6"/>
      <c r="B16" s="25" t="s">
        <v>31</v>
      </c>
      <c r="C16" s="26"/>
      <c r="D16" s="19">
        <f t="shared" si="2"/>
        <v>3</v>
      </c>
      <c r="E16" s="19">
        <v>0</v>
      </c>
      <c r="F16" s="19">
        <v>3</v>
      </c>
      <c r="G16" s="19">
        <v>1</v>
      </c>
      <c r="H16" s="19">
        <v>0</v>
      </c>
      <c r="I16" s="19">
        <v>0</v>
      </c>
      <c r="J16" s="19">
        <v>1</v>
      </c>
      <c r="K16" s="19">
        <v>0</v>
      </c>
      <c r="L16" s="19">
        <v>2</v>
      </c>
    </row>
    <row r="17" spans="1:12" ht="13.5" customHeight="1">
      <c r="A17" s="6"/>
      <c r="B17" s="25" t="s">
        <v>34</v>
      </c>
      <c r="C17" s="26"/>
      <c r="D17" s="19">
        <f t="shared" si="2"/>
        <v>991</v>
      </c>
      <c r="E17" s="19">
        <v>71</v>
      </c>
      <c r="F17" s="19">
        <v>920</v>
      </c>
      <c r="G17" s="19">
        <f t="shared" si="3"/>
        <v>926</v>
      </c>
      <c r="H17" s="19">
        <v>911</v>
      </c>
      <c r="I17" s="19">
        <v>3</v>
      </c>
      <c r="J17" s="19">
        <v>7</v>
      </c>
      <c r="K17" s="19">
        <v>5</v>
      </c>
      <c r="L17" s="19">
        <v>65</v>
      </c>
    </row>
    <row r="18" spans="1:12" ht="13.5" customHeight="1">
      <c r="A18" s="6"/>
      <c r="B18" s="25" t="s">
        <v>35</v>
      </c>
      <c r="C18" s="26"/>
      <c r="D18" s="19">
        <f t="shared" si="2"/>
        <v>1756</v>
      </c>
      <c r="E18" s="19">
        <v>114</v>
      </c>
      <c r="F18" s="19">
        <v>1642</v>
      </c>
      <c r="G18" s="19">
        <f t="shared" si="3"/>
        <v>1682</v>
      </c>
      <c r="H18" s="19">
        <v>1633</v>
      </c>
      <c r="I18" s="19">
        <v>5</v>
      </c>
      <c r="J18" s="19">
        <v>42</v>
      </c>
      <c r="K18" s="19">
        <v>2</v>
      </c>
      <c r="L18" s="19">
        <v>74</v>
      </c>
    </row>
    <row r="19" spans="1:12" ht="18.75" customHeight="1">
      <c r="A19" s="6"/>
      <c r="B19" s="25" t="s">
        <v>4</v>
      </c>
      <c r="C19" s="26"/>
      <c r="D19" s="19">
        <f t="shared" si="2"/>
        <v>227</v>
      </c>
      <c r="E19" s="19">
        <v>19</v>
      </c>
      <c r="F19" s="19">
        <v>208</v>
      </c>
      <c r="G19" s="19">
        <f t="shared" si="3"/>
        <v>202</v>
      </c>
      <c r="H19" s="19">
        <v>199</v>
      </c>
      <c r="I19" s="19">
        <v>0</v>
      </c>
      <c r="J19" s="19">
        <v>3</v>
      </c>
      <c r="K19" s="19">
        <v>0</v>
      </c>
      <c r="L19" s="19">
        <v>25</v>
      </c>
    </row>
    <row r="20" spans="1:12" ht="13.5" customHeight="1">
      <c r="A20" s="6"/>
      <c r="B20" s="25" t="s">
        <v>36</v>
      </c>
      <c r="C20" s="26"/>
      <c r="D20" s="19">
        <f t="shared" si="2"/>
        <v>13</v>
      </c>
      <c r="E20" s="19">
        <v>0</v>
      </c>
      <c r="F20" s="19">
        <v>13</v>
      </c>
      <c r="G20" s="19">
        <f t="shared" si="3"/>
        <v>10</v>
      </c>
      <c r="H20" s="19">
        <v>10</v>
      </c>
      <c r="I20" s="19">
        <v>0</v>
      </c>
      <c r="J20" s="19">
        <v>0</v>
      </c>
      <c r="K20" s="19">
        <v>0</v>
      </c>
      <c r="L20" s="19">
        <v>3</v>
      </c>
    </row>
    <row r="21" spans="1:12" ht="13.5" customHeight="1">
      <c r="A21" s="6"/>
      <c r="B21" s="25" t="s">
        <v>37</v>
      </c>
      <c r="C21" s="26"/>
      <c r="D21" s="19">
        <f t="shared" si="2"/>
        <v>226</v>
      </c>
      <c r="E21" s="19">
        <v>9</v>
      </c>
      <c r="F21" s="19">
        <v>217</v>
      </c>
      <c r="G21" s="19">
        <f t="shared" si="3"/>
        <v>220</v>
      </c>
      <c r="H21" s="19">
        <v>199</v>
      </c>
      <c r="I21" s="19">
        <v>17</v>
      </c>
      <c r="J21" s="19">
        <v>4</v>
      </c>
      <c r="K21" s="19">
        <v>0</v>
      </c>
      <c r="L21" s="19">
        <v>6</v>
      </c>
    </row>
    <row r="22" spans="1:12" ht="13.5" customHeight="1">
      <c r="A22" s="6"/>
      <c r="B22" s="25" t="s">
        <v>1</v>
      </c>
      <c r="C22" s="26"/>
      <c r="D22" s="19">
        <f t="shared" si="2"/>
        <v>15</v>
      </c>
      <c r="E22" s="19">
        <v>3</v>
      </c>
      <c r="F22" s="19">
        <v>12</v>
      </c>
      <c r="G22" s="19">
        <f t="shared" si="3"/>
        <v>13</v>
      </c>
      <c r="H22" s="19">
        <v>10</v>
      </c>
      <c r="I22" s="19">
        <v>0</v>
      </c>
      <c r="J22" s="19">
        <v>3</v>
      </c>
      <c r="K22" s="19">
        <v>0</v>
      </c>
      <c r="L22" s="19">
        <v>2</v>
      </c>
    </row>
    <row r="23" spans="1:12" ht="13.5" customHeight="1">
      <c r="A23" s="6"/>
      <c r="B23" s="25" t="s">
        <v>38</v>
      </c>
      <c r="C23" s="26"/>
      <c r="D23" s="19">
        <f t="shared" si="2"/>
        <v>637</v>
      </c>
      <c r="E23" s="19">
        <v>39</v>
      </c>
      <c r="F23" s="19">
        <v>598</v>
      </c>
      <c r="G23" s="19">
        <f t="shared" si="3"/>
        <v>623</v>
      </c>
      <c r="H23" s="19">
        <v>561</v>
      </c>
      <c r="I23" s="19">
        <v>0</v>
      </c>
      <c r="J23" s="19">
        <v>27</v>
      </c>
      <c r="K23" s="19">
        <v>35</v>
      </c>
      <c r="L23" s="19">
        <v>14</v>
      </c>
    </row>
    <row r="24" spans="1:12" s="18" customFormat="1" ht="18" customHeight="1">
      <c r="A24" s="29" t="s">
        <v>22</v>
      </c>
      <c r="B24" s="29"/>
      <c r="C24" s="30"/>
      <c r="D24" s="17">
        <f>SUM(D25:D28)</f>
        <v>296</v>
      </c>
      <c r="E24" s="17">
        <f>SUM(E25:E28)</f>
        <v>81</v>
      </c>
      <c r="F24" s="17">
        <f aca="true" t="shared" si="4" ref="F24:L24">SUM(F25:F28)</f>
        <v>215</v>
      </c>
      <c r="G24" s="17">
        <f t="shared" si="4"/>
        <v>175</v>
      </c>
      <c r="H24" s="17">
        <f t="shared" si="4"/>
        <v>115</v>
      </c>
      <c r="I24" s="17">
        <f t="shared" si="4"/>
        <v>26</v>
      </c>
      <c r="J24" s="17">
        <f t="shared" si="4"/>
        <v>22</v>
      </c>
      <c r="K24" s="17">
        <f t="shared" si="4"/>
        <v>12</v>
      </c>
      <c r="L24" s="17">
        <f t="shared" si="4"/>
        <v>121</v>
      </c>
    </row>
    <row r="25" spans="1:12" ht="13.5" customHeight="1">
      <c r="A25" s="6"/>
      <c r="B25" s="25" t="s">
        <v>6</v>
      </c>
      <c r="C25" s="26"/>
      <c r="D25" s="20">
        <f>SUM(E25:F25)</f>
        <v>74</v>
      </c>
      <c r="E25" s="19">
        <v>18</v>
      </c>
      <c r="F25" s="19">
        <v>56</v>
      </c>
      <c r="G25" s="19">
        <f>SUM(H25:K25)</f>
        <v>57</v>
      </c>
      <c r="H25" s="19">
        <v>44</v>
      </c>
      <c r="I25" s="19">
        <v>4</v>
      </c>
      <c r="J25" s="19">
        <v>5</v>
      </c>
      <c r="K25" s="19">
        <v>4</v>
      </c>
      <c r="L25" s="19">
        <v>17</v>
      </c>
    </row>
    <row r="26" spans="1:12" ht="13.5" customHeight="1">
      <c r="A26" s="6"/>
      <c r="B26" s="25" t="s">
        <v>5</v>
      </c>
      <c r="C26" s="26"/>
      <c r="D26" s="20">
        <f>SUM(E26:F26)</f>
        <v>43</v>
      </c>
      <c r="E26" s="19">
        <v>5</v>
      </c>
      <c r="F26" s="19">
        <v>38</v>
      </c>
      <c r="G26" s="19">
        <f>SUM(H26:K26)</f>
        <v>29</v>
      </c>
      <c r="H26" s="19">
        <v>24</v>
      </c>
      <c r="I26" s="19">
        <v>2</v>
      </c>
      <c r="J26" s="19">
        <v>2</v>
      </c>
      <c r="K26" s="19">
        <v>1</v>
      </c>
      <c r="L26" s="19">
        <v>14</v>
      </c>
    </row>
    <row r="27" spans="1:12" ht="13.5" customHeight="1">
      <c r="A27" s="6"/>
      <c r="B27" s="25" t="s">
        <v>23</v>
      </c>
      <c r="C27" s="26"/>
      <c r="D27" s="20">
        <f>SUM(E27:F27)</f>
        <v>60</v>
      </c>
      <c r="E27" s="19">
        <v>25</v>
      </c>
      <c r="F27" s="19">
        <v>35</v>
      </c>
      <c r="G27" s="19">
        <f>SUM(H27:K27)</f>
        <v>28</v>
      </c>
      <c r="H27" s="19">
        <v>23</v>
      </c>
      <c r="I27" s="19">
        <v>4</v>
      </c>
      <c r="J27" s="19">
        <v>0</v>
      </c>
      <c r="K27" s="19">
        <v>1</v>
      </c>
      <c r="L27" s="19">
        <v>32</v>
      </c>
    </row>
    <row r="28" spans="1:12" ht="15.75" customHeight="1" thickBot="1">
      <c r="A28" s="5"/>
      <c r="B28" s="27" t="s">
        <v>21</v>
      </c>
      <c r="C28" s="28"/>
      <c r="D28" s="21">
        <f>SUM(E28:F28)</f>
        <v>119</v>
      </c>
      <c r="E28" s="22">
        <v>33</v>
      </c>
      <c r="F28" s="22">
        <v>86</v>
      </c>
      <c r="G28" s="23">
        <f>SUM(H28:K28)</f>
        <v>61</v>
      </c>
      <c r="H28" s="22">
        <v>24</v>
      </c>
      <c r="I28" s="22">
        <v>16</v>
      </c>
      <c r="J28" s="22">
        <v>15</v>
      </c>
      <c r="K28" s="22">
        <v>6</v>
      </c>
      <c r="L28" s="22">
        <v>58</v>
      </c>
    </row>
    <row r="29" ht="13.5" customHeight="1" thickTop="1">
      <c r="A29" s="24" t="s">
        <v>24</v>
      </c>
    </row>
  </sheetData>
  <sheetProtection/>
  <mergeCells count="24">
    <mergeCell ref="L3:L4"/>
    <mergeCell ref="G3:K3"/>
    <mergeCell ref="B17:C17"/>
    <mergeCell ref="A3:C4"/>
    <mergeCell ref="A5:B5"/>
    <mergeCell ref="B19:C19"/>
    <mergeCell ref="B15:C15"/>
    <mergeCell ref="B16:C16"/>
    <mergeCell ref="B20:C20"/>
    <mergeCell ref="B21:C21"/>
    <mergeCell ref="D3:F3"/>
    <mergeCell ref="B18:C18"/>
    <mergeCell ref="A10:C10"/>
    <mergeCell ref="B11:C11"/>
    <mergeCell ref="B12:C12"/>
    <mergeCell ref="B13:C13"/>
    <mergeCell ref="B14:C14"/>
    <mergeCell ref="B22:C22"/>
    <mergeCell ref="B28:C28"/>
    <mergeCell ref="B23:C23"/>
    <mergeCell ref="A24:C24"/>
    <mergeCell ref="B25:C25"/>
    <mergeCell ref="B26:C26"/>
    <mergeCell ref="B27:C27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  <ignoredErrors>
    <ignoredError sqref="D9:L14 D17:L23 E15:L16 D24:L28" unlockedFormula="1"/>
    <ignoredError sqref="D15:D16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2014-03-18T02:21:21Z</dcterms:created>
  <dcterms:modified xsi:type="dcterms:W3CDTF">2014-03-18T02:21:24Z</dcterms:modified>
  <cp:category/>
  <cp:version/>
  <cp:contentType/>
  <cp:contentStatus/>
</cp:coreProperties>
</file>