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495" windowHeight="11715" activeTab="0"/>
  </bookViews>
  <sheets>
    <sheet name="ⅩⅦ-2" sheetId="1" r:id="rId1"/>
  </sheets>
  <definedNames>
    <definedName name="_xlnm.Print_Area" localSheetId="0">'ⅩⅦ-2'!$A$1:$F$20</definedName>
  </definedNames>
  <calcPr fullCalcOnLoad="1"/>
</workbook>
</file>

<file path=xl/sharedStrings.xml><?xml version="1.0" encoding="utf-8"?>
<sst xmlns="http://schemas.openxmlformats.org/spreadsheetml/2006/main" count="24" uniqueCount="24">
  <si>
    <t>ツベルクリン反応
検査被検査者数</t>
  </si>
  <si>
    <t>接触者健診</t>
  </si>
  <si>
    <t>間接撮影</t>
  </si>
  <si>
    <t>直接撮影</t>
  </si>
  <si>
    <t>ⅩⅦ－２　　結　核　検　診　状　況</t>
  </si>
  <si>
    <t>本表は感染症の予防及び感染症の患者に対する医療に関する法律に基づく結核検診状況を表わしたものである。</t>
  </si>
  <si>
    <t>BCG接種者数</t>
  </si>
  <si>
    <t>定期の健康診断総数</t>
  </si>
  <si>
    <t>　　学校長（高等学校以上）</t>
  </si>
  <si>
    <t>　　事　　　　　業　　　　　者</t>
  </si>
  <si>
    <t>　　施　　　　　設　　　　　長</t>
  </si>
  <si>
    <t>管理検診</t>
  </si>
  <si>
    <t>定期予防接種(BCG接種)</t>
  </si>
  <si>
    <t>年　度　・　種　別</t>
  </si>
  <si>
    <t>エ　ッ　ク　ス　線　検　査　数</t>
  </si>
  <si>
    <t>平　　成</t>
  </si>
  <si>
    <t>20年度</t>
  </si>
  <si>
    <t>21年度</t>
  </si>
  <si>
    <t>22年度</t>
  </si>
  <si>
    <t xml:space="preserve"> （注）平成19年の感染症の予防及び感染症の患者に対する医療に関する法律の一部改正と結核予防法の廃止に伴い、BCG接種については予防</t>
  </si>
  <si>
    <t xml:space="preserve">        接種法に移管されたが、参考として引き続き掲載した。</t>
  </si>
  <si>
    <t>23年度</t>
  </si>
  <si>
    <t>24年度</t>
  </si>
  <si>
    <t xml:space="preserve"> 資料：健康福祉局健康安全部健康危機管理担当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</si>
</sst>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_ * \-#\ ###\ ##0_ ;_ * &quot;-&quot;_ ;_ @_ "/>
    <numFmt numFmtId="177" formatCode="\(#\ ##0\)\ ;_ * \-#\ ###\ ##0_ ;_ * &quot;( - )&quot;_ ;_ @_ "/>
  </numFmts>
  <fonts count="44">
    <font>
      <sz val="11"/>
      <name val="ＭＳ Ｐゴシック"/>
      <family val="3"/>
    </font>
    <font>
      <sz val="9"/>
      <name val="ＭＳ Ｐ明朝"/>
      <family val="1"/>
    </font>
    <font>
      <sz val="6"/>
      <name val="ＭＳ Ｐゴシック"/>
      <family val="3"/>
    </font>
    <font>
      <sz val="12"/>
      <name val="ＭＳ Ｐ明朝"/>
      <family val="1"/>
    </font>
    <font>
      <sz val="8"/>
      <name val="ＭＳ 明朝"/>
      <family val="1"/>
    </font>
    <font>
      <b/>
      <sz val="9"/>
      <name val="ＭＳ Ｐゴシック"/>
      <family val="3"/>
    </font>
    <font>
      <b/>
      <sz val="12"/>
      <name val="ＭＳ Ｐ明朝"/>
      <family val="1"/>
    </font>
    <font>
      <u val="single"/>
      <sz val="11"/>
      <color indexed="12"/>
      <name val="ＭＳ Ｐゴシック"/>
      <family val="3"/>
    </font>
    <font>
      <u val="single"/>
      <sz val="11"/>
      <color indexed="36"/>
      <name val="ＭＳ Ｐ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hair"/>
      <top>
        <color indexed="63"/>
      </top>
      <bottom>
        <color indexed="63"/>
      </bottom>
    </border>
    <border>
      <left style="hair"/>
      <right style="hair"/>
      <top style="hair"/>
      <bottom style="hair"/>
    </border>
    <border>
      <left style="hair"/>
      <right>
        <color indexed="63"/>
      </right>
      <top style="hair"/>
      <bottom style="hair"/>
    </border>
    <border>
      <left style="hair"/>
      <right>
        <color indexed="63"/>
      </right>
      <top>
        <color indexed="63"/>
      </top>
      <bottom style="double"/>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style="hair"/>
      <right style="hair"/>
      <top style="double"/>
      <bottom style="hair"/>
    </border>
    <border>
      <left>
        <color indexed="63"/>
      </left>
      <right style="hair"/>
      <top style="hair"/>
      <bottom style="hair"/>
    </border>
    <border>
      <left>
        <color indexed="63"/>
      </left>
      <right style="hair"/>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8" fillId="0" borderId="0" applyNumberFormat="0" applyFill="0" applyBorder="0" applyAlignment="0" applyProtection="0"/>
    <xf numFmtId="0" fontId="43" fillId="32" borderId="0" applyNumberFormat="0" applyBorder="0" applyAlignment="0" applyProtection="0"/>
  </cellStyleXfs>
  <cellXfs count="36">
    <xf numFmtId="0" fontId="0" fillId="0" borderId="0" xfId="0" applyAlignment="1">
      <alignment/>
    </xf>
    <xf numFmtId="176" fontId="1" fillId="0" borderId="0" xfId="0" applyNumberFormat="1" applyFont="1" applyAlignment="1">
      <alignment/>
    </xf>
    <xf numFmtId="176" fontId="1" fillId="0" borderId="10" xfId="0" applyNumberFormat="1" applyFont="1" applyBorder="1" applyAlignment="1">
      <alignment/>
    </xf>
    <xf numFmtId="176" fontId="1" fillId="0" borderId="0" xfId="0" applyNumberFormat="1" applyFont="1" applyBorder="1" applyAlignment="1">
      <alignment/>
    </xf>
    <xf numFmtId="176" fontId="1" fillId="0" borderId="0" xfId="0" applyNumberFormat="1" applyFont="1" applyBorder="1" applyAlignment="1">
      <alignment horizontal="right"/>
    </xf>
    <xf numFmtId="176" fontId="1" fillId="0" borderId="11" xfId="0" applyNumberFormat="1" applyFont="1" applyBorder="1" applyAlignment="1">
      <alignment horizontal="distributed"/>
    </xf>
    <xf numFmtId="176" fontId="4" fillId="0" borderId="0" xfId="0" applyNumberFormat="1" applyFont="1" applyAlignment="1">
      <alignment horizontal="centerContinuous"/>
    </xf>
    <xf numFmtId="176" fontId="3" fillId="0" borderId="0" xfId="0" applyNumberFormat="1" applyFont="1" applyAlignment="1">
      <alignment horizontal="centerContinuous"/>
    </xf>
    <xf numFmtId="176" fontId="5" fillId="0" borderId="0" xfId="0" applyNumberFormat="1" applyFont="1" applyBorder="1" applyAlignment="1">
      <alignment/>
    </xf>
    <xf numFmtId="176" fontId="5" fillId="0" borderId="11" xfId="0" applyNumberFormat="1" applyFont="1" applyBorder="1" applyAlignment="1">
      <alignment horizontal="distributed"/>
    </xf>
    <xf numFmtId="176" fontId="6" fillId="0" borderId="0" xfId="0" applyNumberFormat="1" applyFont="1" applyAlignment="1">
      <alignment horizontal="centerContinuous" vertical="center"/>
    </xf>
    <xf numFmtId="0" fontId="1" fillId="0" borderId="0" xfId="0" applyFont="1" applyBorder="1" applyAlignment="1">
      <alignment horizontal="distributed"/>
    </xf>
    <xf numFmtId="176" fontId="1" fillId="0" borderId="0" xfId="0" applyNumberFormat="1" applyFont="1" applyFill="1" applyBorder="1" applyAlignment="1">
      <alignment horizontal="right"/>
    </xf>
    <xf numFmtId="0" fontId="1" fillId="0" borderId="12" xfId="0" applyNumberFormat="1" applyFont="1" applyBorder="1" applyAlignment="1">
      <alignment horizontal="distributed" vertical="center"/>
    </xf>
    <xf numFmtId="0" fontId="1" fillId="0" borderId="13" xfId="0" applyNumberFormat="1" applyFont="1" applyBorder="1" applyAlignment="1">
      <alignment horizontal="distributed" vertical="center"/>
    </xf>
    <xf numFmtId="0" fontId="9" fillId="0" borderId="0" xfId="0" applyFont="1" applyBorder="1" applyAlignment="1">
      <alignment horizontal="left"/>
    </xf>
    <xf numFmtId="176" fontId="1" fillId="0" borderId="0" xfId="0" applyNumberFormat="1" applyFont="1" applyAlignment="1">
      <alignment horizontal="left"/>
    </xf>
    <xf numFmtId="176" fontId="5" fillId="0" borderId="0" xfId="0" applyNumberFormat="1" applyFont="1" applyFill="1" applyAlignment="1">
      <alignment/>
    </xf>
    <xf numFmtId="176" fontId="1" fillId="0" borderId="0" xfId="0" applyNumberFormat="1" applyFont="1" applyFill="1" applyAlignment="1">
      <alignment horizontal="right"/>
    </xf>
    <xf numFmtId="176" fontId="1" fillId="0" borderId="14" xfId="0" applyNumberFormat="1" applyFont="1" applyFill="1" applyBorder="1" applyAlignment="1">
      <alignment horizontal="right"/>
    </xf>
    <xf numFmtId="176" fontId="1" fillId="0" borderId="10" xfId="0" applyNumberFormat="1" applyFont="1" applyFill="1" applyBorder="1" applyAlignment="1">
      <alignment horizontal="right"/>
    </xf>
    <xf numFmtId="176" fontId="1" fillId="0" borderId="0" xfId="0" applyNumberFormat="1" applyFont="1" applyFill="1" applyAlignment="1">
      <alignment/>
    </xf>
    <xf numFmtId="176" fontId="1" fillId="0" borderId="15" xfId="0" applyNumberFormat="1" applyFont="1" applyBorder="1" applyAlignment="1">
      <alignment horizontal="distributed" vertical="center"/>
    </xf>
    <xf numFmtId="176" fontId="1" fillId="0" borderId="16" xfId="0" applyNumberFormat="1" applyFont="1" applyBorder="1" applyAlignment="1">
      <alignment horizontal="distributed" vertical="center"/>
    </xf>
    <xf numFmtId="0" fontId="1" fillId="0" borderId="17" xfId="0" applyNumberFormat="1" applyFont="1" applyBorder="1" applyAlignment="1">
      <alignment horizontal="distributed" vertical="center"/>
    </xf>
    <xf numFmtId="0" fontId="0" fillId="0" borderId="18" xfId="0" applyNumberFormat="1" applyFont="1" applyBorder="1" applyAlignment="1">
      <alignment horizontal="distributed"/>
    </xf>
    <xf numFmtId="0" fontId="0" fillId="0" borderId="19" xfId="0" applyNumberFormat="1" applyFont="1" applyBorder="1" applyAlignment="1">
      <alignment horizontal="distributed"/>
    </xf>
    <xf numFmtId="0" fontId="0" fillId="0" borderId="12" xfId="0" applyNumberFormat="1" applyFont="1" applyBorder="1" applyAlignment="1">
      <alignment horizontal="distributed"/>
    </xf>
    <xf numFmtId="176" fontId="1" fillId="0" borderId="18" xfId="0" applyNumberFormat="1" applyFont="1" applyBorder="1" applyAlignment="1">
      <alignment horizontal="distributed" vertical="center" wrapText="1"/>
    </xf>
    <xf numFmtId="176" fontId="1" fillId="0" borderId="12" xfId="0" applyNumberFormat="1" applyFont="1" applyBorder="1" applyAlignment="1">
      <alignment horizontal="distributed" vertical="center" wrapText="1"/>
    </xf>
    <xf numFmtId="0" fontId="1" fillId="0" borderId="0" xfId="0" applyFont="1" applyBorder="1" applyAlignment="1">
      <alignment horizontal="distributed"/>
    </xf>
    <xf numFmtId="0" fontId="1" fillId="0" borderId="11" xfId="0" applyFont="1" applyBorder="1" applyAlignment="1">
      <alignment horizontal="distributed"/>
    </xf>
    <xf numFmtId="0" fontId="1" fillId="0" borderId="10" xfId="0" applyFont="1" applyBorder="1" applyAlignment="1">
      <alignment horizontal="distributed"/>
    </xf>
    <xf numFmtId="0" fontId="1" fillId="0" borderId="20" xfId="0" applyFont="1" applyBorder="1" applyAlignment="1">
      <alignment horizontal="distributed"/>
    </xf>
    <xf numFmtId="0" fontId="1" fillId="0" borderId="0" xfId="0" applyFont="1" applyBorder="1" applyAlignment="1">
      <alignment horizontal="right"/>
    </xf>
    <xf numFmtId="0" fontId="1" fillId="0" borderId="11" xfId="0" applyFont="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0"/>
  <sheetViews>
    <sheetView showGridLines="0" tabSelected="1" zoomScalePageLayoutView="0" workbookViewId="0" topLeftCell="A1">
      <selection activeCell="A1" sqref="A1"/>
    </sheetView>
  </sheetViews>
  <sheetFormatPr defaultColWidth="9.00390625" defaultRowHeight="13.5"/>
  <cols>
    <col min="1" max="1" width="7.375" style="1" customWidth="1"/>
    <col min="2" max="2" width="13.625" style="1" customWidth="1"/>
    <col min="3" max="6" width="17.125" style="1" customWidth="1"/>
    <col min="7" max="16384" width="9.00390625" style="1" customWidth="1"/>
  </cols>
  <sheetData>
    <row r="1" spans="1:6" ht="18" customHeight="1">
      <c r="A1" s="10" t="s">
        <v>4</v>
      </c>
      <c r="B1" s="7"/>
      <c r="C1" s="7"/>
      <c r="D1" s="7"/>
      <c r="E1" s="7"/>
      <c r="F1" s="7"/>
    </row>
    <row r="2" spans="1:6" ht="11.25" customHeight="1">
      <c r="A2" s="6" t="s">
        <v>5</v>
      </c>
      <c r="B2" s="6"/>
      <c r="C2" s="6"/>
      <c r="D2" s="6"/>
      <c r="E2" s="6"/>
      <c r="F2" s="6"/>
    </row>
    <row r="3" spans="1:6" ht="5.25" customHeight="1" thickBot="1">
      <c r="A3" s="2"/>
      <c r="B3" s="2"/>
      <c r="C3" s="2"/>
      <c r="D3" s="2"/>
      <c r="E3" s="2"/>
      <c r="F3" s="2"/>
    </row>
    <row r="4" spans="1:6" ht="12" thickTop="1">
      <c r="A4" s="24" t="s">
        <v>13</v>
      </c>
      <c r="B4" s="25"/>
      <c r="C4" s="28" t="s">
        <v>0</v>
      </c>
      <c r="D4" s="28" t="s">
        <v>6</v>
      </c>
      <c r="E4" s="22" t="s">
        <v>14</v>
      </c>
      <c r="F4" s="23"/>
    </row>
    <row r="5" spans="1:6" ht="11.25">
      <c r="A5" s="26"/>
      <c r="B5" s="27"/>
      <c r="C5" s="29"/>
      <c r="D5" s="29"/>
      <c r="E5" s="13" t="s">
        <v>2</v>
      </c>
      <c r="F5" s="14" t="s">
        <v>3</v>
      </c>
    </row>
    <row r="6" spans="1:6" ht="12" customHeight="1">
      <c r="A6" s="4" t="s">
        <v>15</v>
      </c>
      <c r="B6" s="5" t="s">
        <v>16</v>
      </c>
      <c r="C6" s="1">
        <v>448</v>
      </c>
      <c r="D6" s="1">
        <v>14335</v>
      </c>
      <c r="E6" s="1">
        <v>20938</v>
      </c>
      <c r="F6" s="1">
        <v>16305</v>
      </c>
    </row>
    <row r="7" spans="1:6" ht="12" customHeight="1">
      <c r="A7" s="3"/>
      <c r="B7" s="5" t="s">
        <v>17</v>
      </c>
      <c r="C7" s="1">
        <v>109</v>
      </c>
      <c r="D7" s="1">
        <v>14151</v>
      </c>
      <c r="E7" s="1">
        <v>19560</v>
      </c>
      <c r="F7" s="1">
        <v>21809</v>
      </c>
    </row>
    <row r="8" spans="1:6" ht="12" customHeight="1">
      <c r="A8" s="3"/>
      <c r="B8" s="5" t="s">
        <v>18</v>
      </c>
      <c r="C8" s="1">
        <v>66</v>
      </c>
      <c r="D8" s="1">
        <v>14206</v>
      </c>
      <c r="E8" s="1">
        <v>21639</v>
      </c>
      <c r="F8" s="1">
        <v>24651</v>
      </c>
    </row>
    <row r="9" spans="1:6" ht="12" customHeight="1">
      <c r="A9" s="3"/>
      <c r="B9" s="5" t="s">
        <v>21</v>
      </c>
      <c r="C9" s="21">
        <v>41</v>
      </c>
      <c r="D9" s="21">
        <v>13972</v>
      </c>
      <c r="E9" s="21">
        <v>32460</v>
      </c>
      <c r="F9" s="21">
        <v>21197</v>
      </c>
    </row>
    <row r="10" spans="1:6" ht="12" customHeight="1">
      <c r="A10" s="8"/>
      <c r="B10" s="9" t="s">
        <v>22</v>
      </c>
      <c r="C10" s="17">
        <f>SUM(C11:C17)</f>
        <v>39</v>
      </c>
      <c r="D10" s="17">
        <f>SUM(D11:D17)</f>
        <v>13475</v>
      </c>
      <c r="E10" s="17">
        <f>E11</f>
        <v>23090</v>
      </c>
      <c r="F10" s="17">
        <f>SUM(F11,F15,F16)</f>
        <v>30599</v>
      </c>
    </row>
    <row r="11" spans="1:6" ht="12" customHeight="1">
      <c r="A11" s="30" t="s">
        <v>7</v>
      </c>
      <c r="B11" s="31"/>
      <c r="C11" s="18">
        <v>0</v>
      </c>
      <c r="D11" s="18">
        <v>0</v>
      </c>
      <c r="E11" s="18">
        <v>23090</v>
      </c>
      <c r="F11" s="18">
        <v>28437</v>
      </c>
    </row>
    <row r="12" spans="1:6" ht="12" customHeight="1">
      <c r="A12" s="34" t="s">
        <v>9</v>
      </c>
      <c r="B12" s="35"/>
      <c r="C12" s="18">
        <v>0</v>
      </c>
      <c r="D12" s="18">
        <v>0</v>
      </c>
      <c r="E12" s="18">
        <v>6717</v>
      </c>
      <c r="F12" s="18">
        <v>25642</v>
      </c>
    </row>
    <row r="13" spans="1:6" ht="12" customHeight="1">
      <c r="A13" s="34" t="s">
        <v>8</v>
      </c>
      <c r="B13" s="35"/>
      <c r="C13" s="18">
        <v>0</v>
      </c>
      <c r="D13" s="18">
        <v>0</v>
      </c>
      <c r="E13" s="18">
        <v>15952</v>
      </c>
      <c r="F13" s="18">
        <v>118</v>
      </c>
    </row>
    <row r="14" spans="1:6" ht="12" customHeight="1">
      <c r="A14" s="34" t="s">
        <v>10</v>
      </c>
      <c r="B14" s="35"/>
      <c r="C14" s="18">
        <v>0</v>
      </c>
      <c r="D14" s="18">
        <v>0</v>
      </c>
      <c r="E14" s="18">
        <v>421</v>
      </c>
      <c r="F14" s="18">
        <v>2677</v>
      </c>
    </row>
    <row r="15" spans="1:6" ht="12" customHeight="1">
      <c r="A15" s="30" t="s">
        <v>1</v>
      </c>
      <c r="B15" s="31"/>
      <c r="C15" s="18">
        <v>39</v>
      </c>
      <c r="D15" s="18">
        <v>0</v>
      </c>
      <c r="E15" s="18">
        <v>0</v>
      </c>
      <c r="F15" s="18">
        <v>1640</v>
      </c>
    </row>
    <row r="16" spans="1:6" ht="12" customHeight="1">
      <c r="A16" s="30" t="s">
        <v>11</v>
      </c>
      <c r="B16" s="31"/>
      <c r="C16" s="18">
        <v>0</v>
      </c>
      <c r="D16" s="18">
        <v>0</v>
      </c>
      <c r="E16" s="18">
        <v>0</v>
      </c>
      <c r="F16" s="18">
        <v>522</v>
      </c>
    </row>
    <row r="17" spans="1:6" ht="12" customHeight="1" thickBot="1">
      <c r="A17" s="32" t="s">
        <v>12</v>
      </c>
      <c r="B17" s="33"/>
      <c r="C17" s="19">
        <v>0</v>
      </c>
      <c r="D17" s="20">
        <v>13475</v>
      </c>
      <c r="E17" s="20">
        <v>0</v>
      </c>
      <c r="F17" s="20">
        <v>0</v>
      </c>
    </row>
    <row r="18" spans="1:6" ht="12" customHeight="1" thickTop="1">
      <c r="A18" s="15" t="s">
        <v>19</v>
      </c>
      <c r="B18" s="11"/>
      <c r="C18" s="12"/>
      <c r="D18" s="12"/>
      <c r="E18" s="12"/>
      <c r="F18" s="12"/>
    </row>
    <row r="19" spans="1:6" ht="12" customHeight="1">
      <c r="A19" s="15" t="s">
        <v>20</v>
      </c>
      <c r="B19" s="11"/>
      <c r="C19" s="12"/>
      <c r="D19" s="12"/>
      <c r="E19" s="12"/>
      <c r="F19" s="12"/>
    </row>
    <row r="20" ht="12.75" customHeight="1">
      <c r="A20" s="16" t="s">
        <v>23</v>
      </c>
    </row>
  </sheetData>
  <sheetProtection/>
  <mergeCells count="11">
    <mergeCell ref="A12:B12"/>
    <mergeCell ref="E4:F4"/>
    <mergeCell ref="A4:B5"/>
    <mergeCell ref="C4:C5"/>
    <mergeCell ref="D4:D5"/>
    <mergeCell ref="A16:B16"/>
    <mergeCell ref="A17:B17"/>
    <mergeCell ref="A13:B13"/>
    <mergeCell ref="A14:B14"/>
    <mergeCell ref="A15:B15"/>
    <mergeCell ref="A11:B11"/>
  </mergeCells>
  <printOptions/>
  <pageMargins left="0.6692913385826772" right="0.6692913385826772" top="0.984251968503937"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2014-03-18T01:14:52Z</dcterms:created>
  <dcterms:modified xsi:type="dcterms:W3CDTF">2014-03-18T01:14:55Z</dcterms:modified>
  <cp:category/>
  <cp:version/>
  <cp:contentType/>
  <cp:contentStatus/>
</cp:coreProperties>
</file>