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3320" windowHeight="12135" activeTab="0"/>
  </bookViews>
  <sheets>
    <sheet name="Ⅹ-6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<sst xmlns="http://schemas.openxmlformats.org/spreadsheetml/2006/main" count="71" uniqueCount="61">
  <si>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民間最終消費支出</t>
  </si>
  <si>
    <t>（1）</t>
  </si>
  <si>
    <t>家計最終消費支出</t>
  </si>
  <si>
    <t>（2）</t>
  </si>
  <si>
    <t>対家計民間非営利団体最終消費支出</t>
  </si>
  <si>
    <t>政府最終消費支出</t>
  </si>
  <si>
    <t>総固定資本形成</t>
  </si>
  <si>
    <t>民間</t>
  </si>
  <si>
    <t>公的</t>
  </si>
  <si>
    <t>在庫品増加</t>
  </si>
  <si>
    <t>民間企業</t>
  </si>
  <si>
    <t>公的（公的企業・一般政府）</t>
  </si>
  <si>
    <t xml:space="preserve"> 資料：総合企画局都市経営部統計情報課</t>
  </si>
  <si>
    <t>実数　　　　</t>
  </si>
  <si>
    <t>（100万円）</t>
  </si>
  <si>
    <t>対前年度増加率　（％）</t>
  </si>
  <si>
    <t>総資本形成</t>
  </si>
  <si>
    <t>-</t>
  </si>
  <si>
    <t>Ⅹ－６　　市　内　総　生　産　（支　出　側、　デ　フ　レ　ー　タ　ー）</t>
  </si>
  <si>
    <t>ａ</t>
  </si>
  <si>
    <t>ｂ</t>
  </si>
  <si>
    <t>ａ</t>
  </si>
  <si>
    <t>ｂ</t>
  </si>
  <si>
    <t>（ａ） 　住　　　　　　　　　　      宅</t>
  </si>
  <si>
    <t>（ｂ） 　企　 　 業 　 　 設  　 　備</t>
  </si>
  <si>
    <t>（ｃ） 　一   　 般   　　政  　 　府</t>
  </si>
  <si>
    <t>平成21年度</t>
  </si>
  <si>
    <t>平成22年度</t>
  </si>
  <si>
    <t>　　本表は固定基準年方式（平成17暦年基準）による。</t>
  </si>
  <si>
    <t>食料・非アルコール飲料</t>
  </si>
  <si>
    <t>アルコール飲料・たばこ</t>
  </si>
  <si>
    <t>被服・履物</t>
  </si>
  <si>
    <t>住居・電気・ガス・水道</t>
  </si>
  <si>
    <t>家具・家庭用機器・家事サービス</t>
  </si>
  <si>
    <t>保健・医療</t>
  </si>
  <si>
    <t>交通</t>
  </si>
  <si>
    <t>通信</t>
  </si>
  <si>
    <t>娯楽・レジャー・文化</t>
  </si>
  <si>
    <t>教育</t>
  </si>
  <si>
    <t>外食・宿泊</t>
  </si>
  <si>
    <t>その他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</si>
  <si>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</si>
  <si>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</si>
  <si>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</si>
  <si>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</si>
  <si>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</si>
  <si>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</si>
  <si>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</si>
  <si>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</si>
  <si>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</si>
  <si>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</si>
  <si>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k</t>
  </si>
  <si>
    <t>l</t>
  </si>
  <si>
    <r>
      <t>（再掲）</t>
    </r>
    <r>
      <rPr>
        <sz val="7"/>
        <rFont val="ＭＳ Ｐ明朝"/>
        <family val="1"/>
      </rPr>
      <t>家計最終消費支出（除く持ち家の帰属家賃）</t>
    </r>
  </si>
  <si>
    <t xml:space="preserve">  持ち家の帰属家賃</t>
  </si>
  <si>
    <t>項目</t>
  </si>
  <si>
    <t>市外からの所得（純）</t>
  </si>
  <si>
    <t>財貨・サービスの移出入（純）・
統計上の不突合</t>
  </si>
  <si>
    <t>市内総生産（支出側、市場価格表示）</t>
  </si>
  <si>
    <t>市民総所得（市場価格表示）</t>
  </si>
  <si>
    <t>平成23年度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</si>
</sst>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\ 0.0"/>
    <numFmt numFmtId="177" formatCode="\ #\ ###\ ##0;&quot;△ &quot;\ #\ ###\ ##0"/>
    <numFmt numFmtId="178" formatCode="_ * ###\ ###\ ###;"/>
    <numFmt numFmtId="179" formatCode="#,##0.0_ "/>
    <numFmt numFmtId="180" formatCode="\ #\ ###\ ##0.0;&quot;△ &quot;\ #\ ###\ 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4"/>
      <color indexed="12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3.125" style="4" customWidth="1"/>
    <col min="3" max="3" width="12.875" style="4" customWidth="1"/>
    <col min="4" max="4" width="14.625" style="4" customWidth="1"/>
    <col min="5" max="9" width="11.75390625" style="4" customWidth="1"/>
    <col min="10" max="16384" width="9.00390625" style="4" customWidth="1"/>
  </cols>
  <sheetData>
    <row r="1" spans="1:9" s="3" customFormat="1" ht="20.25" customHeight="1">
      <c r="A1" s="2" t="s">
        <v>18</v>
      </c>
      <c r="B1" s="1"/>
      <c r="C1" s="1"/>
      <c r="D1" s="1"/>
      <c r="E1" s="1"/>
      <c r="F1" s="1"/>
      <c r="G1" s="1"/>
      <c r="H1" s="1"/>
      <c r="I1" s="1"/>
    </row>
    <row r="2" spans="1:9" s="3" customFormat="1" ht="16.5" customHeight="1">
      <c r="A2" s="2"/>
      <c r="B2" s="1"/>
      <c r="C2" s="1"/>
      <c r="E2" s="17" t="s">
        <v>28</v>
      </c>
      <c r="G2" s="1"/>
      <c r="H2" s="1"/>
      <c r="I2" s="1"/>
    </row>
    <row r="3" spans="1:9" s="3" customFormat="1" ht="15" thickBot="1">
      <c r="A3" s="2"/>
      <c r="B3" s="1"/>
      <c r="C3" s="1"/>
      <c r="E3" s="1"/>
      <c r="F3" s="1"/>
      <c r="G3" s="1"/>
      <c r="H3" s="1"/>
      <c r="I3" s="1"/>
    </row>
    <row r="4" spans="1:9" ht="12" customHeight="1" thickTop="1">
      <c r="A4" s="34" t="s">
        <v>55</v>
      </c>
      <c r="B4" s="35"/>
      <c r="C4" s="35"/>
      <c r="D4" s="36"/>
      <c r="E4" s="42" t="s">
        <v>13</v>
      </c>
      <c r="F4" s="43"/>
      <c r="G4" s="16" t="s">
        <v>14</v>
      </c>
      <c r="H4" s="32" t="s">
        <v>15</v>
      </c>
      <c r="I4" s="33"/>
    </row>
    <row r="5" spans="1:9" ht="10.5" customHeight="1">
      <c r="A5" s="37"/>
      <c r="B5" s="37"/>
      <c r="C5" s="37"/>
      <c r="D5" s="38"/>
      <c r="E5" s="18" t="s">
        <v>26</v>
      </c>
      <c r="F5" s="18" t="s">
        <v>27</v>
      </c>
      <c r="G5" s="19" t="s">
        <v>60</v>
      </c>
      <c r="H5" s="18" t="s">
        <v>27</v>
      </c>
      <c r="I5" s="20" t="s">
        <v>60</v>
      </c>
    </row>
    <row r="6" spans="1:9" s="7" customFormat="1" ht="19.5" customHeight="1">
      <c r="A6" s="5">
        <v>1</v>
      </c>
      <c r="B6" s="40" t="s">
        <v>0</v>
      </c>
      <c r="C6" s="40"/>
      <c r="D6" s="41"/>
      <c r="E6" s="22">
        <v>94.31</v>
      </c>
      <c r="F6" s="22">
        <v>90.4</v>
      </c>
      <c r="G6" s="22">
        <v>89.59</v>
      </c>
      <c r="H6" s="6">
        <f>(F6-E6)/ABS(E6)*100</f>
        <v>-4.145901813169331</v>
      </c>
      <c r="I6" s="6">
        <f>(G6-F6)/ABS(F6)*100</f>
        <v>-0.8960176991150468</v>
      </c>
    </row>
    <row r="7" spans="2:9" ht="19.5" customHeight="1">
      <c r="B7" s="8" t="s">
        <v>1</v>
      </c>
      <c r="C7" s="30" t="s">
        <v>2</v>
      </c>
      <c r="D7" s="39"/>
      <c r="E7" s="23">
        <v>94.29</v>
      </c>
      <c r="F7" s="23">
        <v>90.34</v>
      </c>
      <c r="G7" s="22">
        <v>89.52</v>
      </c>
      <c r="H7" s="9">
        <f>(F7-E7)/ABS(E7)*100</f>
        <v>-4.189203521052076</v>
      </c>
      <c r="I7" s="9">
        <f>(G7-F7)/ABS(F7)*100</f>
        <v>-0.9076820898826736</v>
      </c>
    </row>
    <row r="8" spans="2:9" ht="14.25" customHeight="1">
      <c r="B8" s="10" t="s">
        <v>41</v>
      </c>
      <c r="C8" s="30" t="s">
        <v>29</v>
      </c>
      <c r="D8" s="31"/>
      <c r="E8" s="23">
        <v>102.4</v>
      </c>
      <c r="F8" s="23">
        <v>101</v>
      </c>
      <c r="G8" s="22">
        <v>100.8</v>
      </c>
      <c r="H8" s="9">
        <f aca="true" t="shared" si="0" ref="H8:H35">(F8-E8)/ABS(E8)*100</f>
        <v>-1.3671875000000056</v>
      </c>
      <c r="I8" s="9">
        <f aca="true" t="shared" si="1" ref="I8:I22">(G8-F8)/ABS(F8)*100</f>
        <v>-0.19801980198020083</v>
      </c>
    </row>
    <row r="9" spans="2:9" ht="14.25" customHeight="1">
      <c r="B9" s="10" t="s">
        <v>42</v>
      </c>
      <c r="C9" s="30" t="s">
        <v>30</v>
      </c>
      <c r="D9" s="31"/>
      <c r="E9" s="23">
        <v>104.2</v>
      </c>
      <c r="F9" s="23">
        <v>109.7</v>
      </c>
      <c r="G9" s="22">
        <v>119.1</v>
      </c>
      <c r="H9" s="9">
        <f t="shared" si="0"/>
        <v>5.278310940499041</v>
      </c>
      <c r="I9" s="9">
        <f t="shared" si="1"/>
        <v>8.568824065633537</v>
      </c>
    </row>
    <row r="10" spans="2:9" ht="14.25" customHeight="1">
      <c r="B10" s="11" t="s">
        <v>43</v>
      </c>
      <c r="C10" s="30" t="s">
        <v>31</v>
      </c>
      <c r="D10" s="31"/>
      <c r="E10" s="23">
        <v>101.2</v>
      </c>
      <c r="F10" s="23">
        <v>99.4</v>
      </c>
      <c r="G10" s="22">
        <v>99.3</v>
      </c>
      <c r="H10" s="9">
        <f t="shared" si="0"/>
        <v>-1.7786561264822105</v>
      </c>
      <c r="I10" s="9">
        <f t="shared" si="1"/>
        <v>-0.10060362173039086</v>
      </c>
    </row>
    <row r="11" spans="2:9" ht="14.25" customHeight="1">
      <c r="B11" s="11" t="s">
        <v>44</v>
      </c>
      <c r="C11" s="30" t="s">
        <v>32</v>
      </c>
      <c r="D11" s="31"/>
      <c r="E11" s="23">
        <v>96.9</v>
      </c>
      <c r="F11" s="23">
        <v>96.3</v>
      </c>
      <c r="G11" s="22">
        <v>95.9</v>
      </c>
      <c r="H11" s="9">
        <f t="shared" si="0"/>
        <v>-0.6191950464396373</v>
      </c>
      <c r="I11" s="9">
        <f t="shared" si="1"/>
        <v>-0.4153686396676962</v>
      </c>
    </row>
    <row r="12" spans="2:9" ht="14.25" customHeight="1">
      <c r="B12" s="11" t="s">
        <v>45</v>
      </c>
      <c r="C12" s="30" t="s">
        <v>33</v>
      </c>
      <c r="D12" s="31"/>
      <c r="E12" s="23">
        <v>85.8</v>
      </c>
      <c r="F12" s="23">
        <v>77.1</v>
      </c>
      <c r="G12" s="22">
        <v>69</v>
      </c>
      <c r="H12" s="9">
        <f t="shared" si="0"/>
        <v>-10.139860139860144</v>
      </c>
      <c r="I12" s="9">
        <f t="shared" si="1"/>
        <v>-10.50583657587548</v>
      </c>
    </row>
    <row r="13" spans="2:9" ht="14.25" customHeight="1">
      <c r="B13" s="11" t="s">
        <v>46</v>
      </c>
      <c r="C13" s="30" t="s">
        <v>34</v>
      </c>
      <c r="D13" s="31"/>
      <c r="E13" s="23">
        <v>99.8</v>
      </c>
      <c r="F13" s="23">
        <v>99.9</v>
      </c>
      <c r="G13" s="22">
        <v>99.5</v>
      </c>
      <c r="H13" s="9">
        <f>(F13-E13)/ABS(E13)*100</f>
        <v>0.10020040080161176</v>
      </c>
      <c r="I13" s="9">
        <f t="shared" si="1"/>
        <v>-0.40040040040040603</v>
      </c>
    </row>
    <row r="14" spans="2:9" ht="14.25" customHeight="1">
      <c r="B14" s="11" t="s">
        <v>47</v>
      </c>
      <c r="C14" s="30" t="s">
        <v>35</v>
      </c>
      <c r="D14" s="31"/>
      <c r="E14" s="23">
        <v>100.6</v>
      </c>
      <c r="F14" s="23">
        <v>102.3</v>
      </c>
      <c r="G14" s="22">
        <v>104.4</v>
      </c>
      <c r="H14" s="9">
        <f>(F14-E14)/ABS(E14)*100</f>
        <v>1.6898608349900626</v>
      </c>
      <c r="I14" s="9">
        <f t="shared" si="1"/>
        <v>2.052785923753674</v>
      </c>
    </row>
    <row r="15" spans="2:9" ht="14.25" customHeight="1">
      <c r="B15" s="11" t="s">
        <v>48</v>
      </c>
      <c r="C15" s="30" t="s">
        <v>36</v>
      </c>
      <c r="D15" s="31"/>
      <c r="E15" s="23">
        <v>93.1</v>
      </c>
      <c r="F15" s="23">
        <v>92.7</v>
      </c>
      <c r="G15" s="22">
        <v>92.4</v>
      </c>
      <c r="H15" s="9">
        <f t="shared" si="0"/>
        <v>-0.4296455424274882</v>
      </c>
      <c r="I15" s="9">
        <f t="shared" si="1"/>
        <v>-0.3236245954692526</v>
      </c>
    </row>
    <row r="16" spans="2:9" ht="14.25" customHeight="1">
      <c r="B16" s="11" t="s">
        <v>49</v>
      </c>
      <c r="C16" s="30" t="s">
        <v>37</v>
      </c>
      <c r="D16" s="31"/>
      <c r="E16" s="23">
        <v>69.7</v>
      </c>
      <c r="F16" s="23">
        <v>54.7</v>
      </c>
      <c r="G16" s="22">
        <v>51.4</v>
      </c>
      <c r="H16" s="9">
        <f t="shared" si="0"/>
        <v>-21.52080344332855</v>
      </c>
      <c r="I16" s="9">
        <f t="shared" si="1"/>
        <v>-6.032906764168198</v>
      </c>
    </row>
    <row r="17" spans="2:9" ht="14.25" customHeight="1">
      <c r="B17" s="11" t="s">
        <v>50</v>
      </c>
      <c r="C17" s="30" t="s">
        <v>38</v>
      </c>
      <c r="D17" s="31"/>
      <c r="E17" s="23">
        <v>96.3</v>
      </c>
      <c r="F17" s="23">
        <v>94.5</v>
      </c>
      <c r="G17" s="22">
        <v>93.8</v>
      </c>
      <c r="H17" s="9">
        <f t="shared" si="0"/>
        <v>-1.86915887850467</v>
      </c>
      <c r="I17" s="9">
        <f t="shared" si="1"/>
        <v>-0.7407407407407437</v>
      </c>
    </row>
    <row r="18" spans="2:9" ht="14.25" customHeight="1">
      <c r="B18" s="11" t="s">
        <v>51</v>
      </c>
      <c r="C18" s="30" t="s">
        <v>39</v>
      </c>
      <c r="D18" s="31"/>
      <c r="E18" s="23">
        <v>102.4</v>
      </c>
      <c r="F18" s="23">
        <v>102.4</v>
      </c>
      <c r="G18" s="22">
        <v>101.9</v>
      </c>
      <c r="H18" s="9">
        <f t="shared" si="0"/>
        <v>0</v>
      </c>
      <c r="I18" s="9">
        <f t="shared" si="1"/>
        <v>-0.48828125</v>
      </c>
    </row>
    <row r="19" spans="2:9" ht="14.25" customHeight="1">
      <c r="B19" s="11" t="s">
        <v>52</v>
      </c>
      <c r="C19" s="30" t="s">
        <v>40</v>
      </c>
      <c r="D19" s="31"/>
      <c r="E19" s="23">
        <v>96.9</v>
      </c>
      <c r="F19" s="23">
        <v>97</v>
      </c>
      <c r="G19" s="22">
        <v>97</v>
      </c>
      <c r="H19" s="9">
        <f t="shared" si="0"/>
        <v>0.10319917440659888</v>
      </c>
      <c r="I19" s="9">
        <f t="shared" si="1"/>
        <v>0</v>
      </c>
    </row>
    <row r="20" spans="2:9" ht="14.25" customHeight="1">
      <c r="B20" s="56" t="s">
        <v>53</v>
      </c>
      <c r="C20" s="56"/>
      <c r="D20" s="57"/>
      <c r="E20" s="23">
        <v>93.91</v>
      </c>
      <c r="F20" s="23">
        <v>89.22</v>
      </c>
      <c r="G20" s="22">
        <v>88.41</v>
      </c>
      <c r="H20" s="9">
        <f>(F20-E20)/ABS(E20)*100</f>
        <v>-4.994143328718984</v>
      </c>
      <c r="I20" s="9">
        <f t="shared" si="1"/>
        <v>-0.9078681909885702</v>
      </c>
    </row>
    <row r="21" spans="2:9" ht="14.25" customHeight="1">
      <c r="B21" s="27"/>
      <c r="C21" s="30" t="s">
        <v>54</v>
      </c>
      <c r="D21" s="31"/>
      <c r="E21" s="23">
        <v>95.7</v>
      </c>
      <c r="F21" s="23">
        <v>94.6</v>
      </c>
      <c r="G21" s="22">
        <v>93.6</v>
      </c>
      <c r="H21" s="9">
        <f>(F21-E21)/ABS(E21)*100</f>
        <v>-1.1494252873563306</v>
      </c>
      <c r="I21" s="9">
        <f t="shared" si="1"/>
        <v>-1.0570824524312896</v>
      </c>
    </row>
    <row r="22" spans="2:9" ht="19.5" customHeight="1">
      <c r="B22" s="8" t="s">
        <v>3</v>
      </c>
      <c r="C22" s="61" t="s">
        <v>4</v>
      </c>
      <c r="D22" s="62"/>
      <c r="E22" s="23">
        <v>96.1</v>
      </c>
      <c r="F22" s="23">
        <v>95.3</v>
      </c>
      <c r="G22" s="22">
        <v>95.1</v>
      </c>
      <c r="H22" s="9">
        <f t="shared" si="0"/>
        <v>-0.8324661810613915</v>
      </c>
      <c r="I22" s="9">
        <f t="shared" si="1"/>
        <v>-0.2098635886673692</v>
      </c>
    </row>
    <row r="23" spans="1:9" s="7" customFormat="1" ht="19.5" customHeight="1">
      <c r="A23" s="5">
        <v>2</v>
      </c>
      <c r="B23" s="50" t="s">
        <v>5</v>
      </c>
      <c r="C23" s="51"/>
      <c r="D23" s="52"/>
      <c r="E23" s="22">
        <v>98.3</v>
      </c>
      <c r="F23" s="22">
        <v>97.8</v>
      </c>
      <c r="G23" s="22">
        <v>97.7</v>
      </c>
      <c r="H23" s="22">
        <f t="shared" si="0"/>
        <v>-0.508646998982706</v>
      </c>
      <c r="I23" s="22">
        <f>(G23-F23)/ABS(F23)*100</f>
        <v>-0.10224948875255044</v>
      </c>
    </row>
    <row r="24" spans="1:9" s="7" customFormat="1" ht="19.5" customHeight="1">
      <c r="A24" s="5">
        <v>3</v>
      </c>
      <c r="B24" s="50" t="s">
        <v>16</v>
      </c>
      <c r="C24" s="51"/>
      <c r="D24" s="52"/>
      <c r="E24" s="22">
        <v>98.71</v>
      </c>
      <c r="F24" s="22">
        <v>97.42</v>
      </c>
      <c r="G24" s="22">
        <v>97.62</v>
      </c>
      <c r="H24" s="22">
        <f t="shared" si="0"/>
        <v>-1.3068584743187035</v>
      </c>
      <c r="I24" s="22">
        <f>(G24-F24)/ABS(F24)*100</f>
        <v>0.2052966536645482</v>
      </c>
    </row>
    <row r="25" spans="2:9" ht="19.5" customHeight="1">
      <c r="B25" s="8" t="s">
        <v>1</v>
      </c>
      <c r="C25" s="30" t="s">
        <v>6</v>
      </c>
      <c r="D25" s="45"/>
      <c r="E25" s="23">
        <v>98.74</v>
      </c>
      <c r="F25" s="23">
        <v>97.42</v>
      </c>
      <c r="G25" s="22">
        <v>97.51</v>
      </c>
      <c r="H25" s="9">
        <f t="shared" si="0"/>
        <v>-1.3368442373911213</v>
      </c>
      <c r="I25" s="9">
        <f aca="true" t="shared" si="2" ref="I25:I35">(G25-F25)/ABS(F25)*100</f>
        <v>0.09238349414904887</v>
      </c>
    </row>
    <row r="26" spans="1:9" ht="14.25" customHeight="1">
      <c r="A26" s="12"/>
      <c r="B26" s="10" t="s">
        <v>21</v>
      </c>
      <c r="C26" s="30" t="s">
        <v>7</v>
      </c>
      <c r="D26" s="44"/>
      <c r="E26" s="23">
        <v>97.99</v>
      </c>
      <c r="F26" s="23">
        <v>96.51</v>
      </c>
      <c r="G26" s="22">
        <v>96.51</v>
      </c>
      <c r="H26" s="9">
        <f t="shared" si="0"/>
        <v>-1.5103581998162974</v>
      </c>
      <c r="I26" s="9">
        <f t="shared" si="2"/>
        <v>0</v>
      </c>
    </row>
    <row r="27" spans="1:9" ht="14.25" customHeight="1">
      <c r="A27" s="12"/>
      <c r="B27" s="12"/>
      <c r="C27" s="46" t="s">
        <v>23</v>
      </c>
      <c r="D27" s="44"/>
      <c r="E27" s="23">
        <v>103</v>
      </c>
      <c r="F27" s="23">
        <v>103.1</v>
      </c>
      <c r="G27" s="22">
        <v>103.5</v>
      </c>
      <c r="H27" s="9">
        <f t="shared" si="0"/>
        <v>0.09708737864077117</v>
      </c>
      <c r="I27" s="9">
        <f t="shared" si="2"/>
        <v>0.3879728419010725</v>
      </c>
    </row>
    <row r="28" spans="1:9" ht="14.25" customHeight="1">
      <c r="A28" s="12"/>
      <c r="B28" s="12"/>
      <c r="C28" s="46" t="s">
        <v>24</v>
      </c>
      <c r="D28" s="44"/>
      <c r="E28" s="23">
        <v>96.4</v>
      </c>
      <c r="F28" s="23">
        <v>94.2</v>
      </c>
      <c r="G28" s="22">
        <v>93.8</v>
      </c>
      <c r="H28" s="9">
        <f t="shared" si="0"/>
        <v>-2.2821576763485503</v>
      </c>
      <c r="I28" s="9">
        <f t="shared" si="2"/>
        <v>-0.4246284501061632</v>
      </c>
    </row>
    <row r="29" spans="1:9" ht="14.25" customHeight="1">
      <c r="A29" s="12"/>
      <c r="B29" s="10" t="s">
        <v>22</v>
      </c>
      <c r="C29" s="30" t="s">
        <v>8</v>
      </c>
      <c r="D29" s="44"/>
      <c r="E29" s="23">
        <v>102.87</v>
      </c>
      <c r="F29" s="23">
        <v>102.96</v>
      </c>
      <c r="G29" s="22">
        <v>103.68</v>
      </c>
      <c r="H29" s="9">
        <f t="shared" si="0"/>
        <v>0.08748906386700613</v>
      </c>
      <c r="I29" s="9">
        <f t="shared" si="2"/>
        <v>0.699300699300712</v>
      </c>
    </row>
    <row r="30" spans="1:9" ht="14.25" customHeight="1">
      <c r="A30" s="12"/>
      <c r="B30" s="12"/>
      <c r="C30" s="46" t="s">
        <v>23</v>
      </c>
      <c r="D30" s="44"/>
      <c r="E30" s="23">
        <v>103.21</v>
      </c>
      <c r="F30" s="23">
        <v>103.2</v>
      </c>
      <c r="G30" s="22">
        <v>103.8</v>
      </c>
      <c r="H30" s="9">
        <f t="shared" si="0"/>
        <v>-0.009688983625608862</v>
      </c>
      <c r="I30" s="9">
        <f t="shared" si="2"/>
        <v>0.5813953488372038</v>
      </c>
    </row>
    <row r="31" spans="1:9" ht="14.25" customHeight="1">
      <c r="A31" s="12"/>
      <c r="B31" s="12"/>
      <c r="C31" s="46" t="s">
        <v>24</v>
      </c>
      <c r="D31" s="44"/>
      <c r="E31" s="23">
        <v>101.9</v>
      </c>
      <c r="F31" s="23">
        <v>101.2</v>
      </c>
      <c r="G31" s="22">
        <v>101.8</v>
      </c>
      <c r="H31" s="9">
        <f t="shared" si="0"/>
        <v>-0.6869479882237515</v>
      </c>
      <c r="I31" s="9">
        <f t="shared" si="2"/>
        <v>0.5928853754940655</v>
      </c>
    </row>
    <row r="32" spans="1:9" ht="14.25" customHeight="1">
      <c r="A32" s="12"/>
      <c r="B32" s="12"/>
      <c r="C32" s="46" t="s">
        <v>25</v>
      </c>
      <c r="D32" s="44"/>
      <c r="E32" s="23">
        <v>103.6</v>
      </c>
      <c r="F32" s="23">
        <v>103.6</v>
      </c>
      <c r="G32" s="22">
        <v>104.4</v>
      </c>
      <c r="H32" s="9">
        <f t="shared" si="0"/>
        <v>0</v>
      </c>
      <c r="I32" s="9">
        <f t="shared" si="2"/>
        <v>0.7722007722007832</v>
      </c>
    </row>
    <row r="33" spans="2:9" ht="19.5" customHeight="1">
      <c r="B33" s="8" t="s">
        <v>3</v>
      </c>
      <c r="C33" s="30" t="s">
        <v>9</v>
      </c>
      <c r="D33" s="45"/>
      <c r="E33" s="24">
        <v>99.24</v>
      </c>
      <c r="F33" s="21">
        <v>96.1</v>
      </c>
      <c r="G33" s="22">
        <v>99.25</v>
      </c>
      <c r="H33" s="21">
        <f t="shared" si="0"/>
        <v>-3.164046755340589</v>
      </c>
      <c r="I33" s="21">
        <f t="shared" si="2"/>
        <v>3.2778355879292467</v>
      </c>
    </row>
    <row r="34" spans="1:9" ht="14.25" customHeight="1">
      <c r="A34" s="12"/>
      <c r="B34" s="10" t="s">
        <v>19</v>
      </c>
      <c r="C34" s="30" t="s">
        <v>10</v>
      </c>
      <c r="D34" s="44"/>
      <c r="E34" s="24">
        <v>99.3</v>
      </c>
      <c r="F34" s="21">
        <v>99.21</v>
      </c>
      <c r="G34" s="22">
        <v>98.9</v>
      </c>
      <c r="H34" s="21">
        <f t="shared" si="0"/>
        <v>-0.09063444108761673</v>
      </c>
      <c r="I34" s="21">
        <f t="shared" si="2"/>
        <v>-0.3124685011591453</v>
      </c>
    </row>
    <row r="35" spans="1:9" ht="14.25" customHeight="1">
      <c r="A35" s="12"/>
      <c r="B35" s="10" t="s">
        <v>20</v>
      </c>
      <c r="C35" s="30" t="s">
        <v>11</v>
      </c>
      <c r="D35" s="44"/>
      <c r="E35" s="24">
        <v>106.07</v>
      </c>
      <c r="F35" s="21">
        <v>124.56</v>
      </c>
      <c r="G35" s="22">
        <v>140.15</v>
      </c>
      <c r="H35" s="21">
        <f t="shared" si="0"/>
        <v>17.431884604506468</v>
      </c>
      <c r="I35" s="21">
        <f t="shared" si="2"/>
        <v>12.516056518946694</v>
      </c>
    </row>
    <row r="36" spans="1:9" s="7" customFormat="1" ht="19.5" customHeight="1">
      <c r="A36" s="5">
        <v>4</v>
      </c>
      <c r="B36" s="58" t="s">
        <v>57</v>
      </c>
      <c r="C36" s="59"/>
      <c r="D36" s="60"/>
      <c r="E36" s="28" t="s">
        <v>17</v>
      </c>
      <c r="F36" s="29" t="s">
        <v>17</v>
      </c>
      <c r="G36" s="29" t="s">
        <v>17</v>
      </c>
      <c r="H36" s="29" t="s">
        <v>17</v>
      </c>
      <c r="I36" s="29" t="s">
        <v>17</v>
      </c>
    </row>
    <row r="37" spans="1:9" s="7" customFormat="1" ht="19.5" customHeight="1">
      <c r="A37" s="5">
        <v>5</v>
      </c>
      <c r="B37" s="54" t="s">
        <v>58</v>
      </c>
      <c r="C37" s="55"/>
      <c r="D37" s="31"/>
      <c r="E37" s="22">
        <v>95.493</v>
      </c>
      <c r="F37" s="22">
        <v>92.506</v>
      </c>
      <c r="G37" s="22">
        <v>91.979</v>
      </c>
      <c r="H37" s="22">
        <f aca="true" t="shared" si="3" ref="H37:I39">(F37-E37)/ABS(E37)*100</f>
        <v>-3.127977966971396</v>
      </c>
      <c r="I37" s="22">
        <f t="shared" si="3"/>
        <v>-0.5696927766847567</v>
      </c>
    </row>
    <row r="38" spans="1:9" s="7" customFormat="1" ht="19.5" customHeight="1">
      <c r="A38" s="5">
        <v>6</v>
      </c>
      <c r="B38" s="50" t="s">
        <v>56</v>
      </c>
      <c r="C38" s="53"/>
      <c r="D38" s="52"/>
      <c r="E38" s="25">
        <v>95.5</v>
      </c>
      <c r="F38" s="25">
        <v>92.5</v>
      </c>
      <c r="G38" s="25">
        <v>92</v>
      </c>
      <c r="H38" s="25">
        <f t="shared" si="3"/>
        <v>-3.1413612565445024</v>
      </c>
      <c r="I38" s="25">
        <f t="shared" si="3"/>
        <v>-0.5405405405405406</v>
      </c>
    </row>
    <row r="39" spans="1:9" s="7" customFormat="1" ht="19.5" customHeight="1" thickBot="1">
      <c r="A39" s="15">
        <v>7</v>
      </c>
      <c r="B39" s="47" t="s">
        <v>59</v>
      </c>
      <c r="C39" s="48"/>
      <c r="D39" s="49"/>
      <c r="E39" s="26">
        <v>95.494</v>
      </c>
      <c r="F39" s="26">
        <v>92.505</v>
      </c>
      <c r="G39" s="26">
        <v>91.983</v>
      </c>
      <c r="H39" s="26">
        <f t="shared" si="3"/>
        <v>-3.130039583638767</v>
      </c>
      <c r="I39" s="26">
        <f t="shared" si="3"/>
        <v>-0.5642938219555607</v>
      </c>
    </row>
    <row r="40" s="14" customFormat="1" ht="13.5" customHeight="1" thickTop="1">
      <c r="A40" s="13" t="s">
        <v>12</v>
      </c>
    </row>
    <row r="41" ht="15" customHeight="1"/>
  </sheetData>
  <sheetProtection/>
  <mergeCells count="37">
    <mergeCell ref="B20:D20"/>
    <mergeCell ref="B36:D36"/>
    <mergeCell ref="C22:D22"/>
    <mergeCell ref="C35:D35"/>
    <mergeCell ref="C15:D15"/>
    <mergeCell ref="C16:D16"/>
    <mergeCell ref="C17:D17"/>
    <mergeCell ref="B24:D24"/>
    <mergeCell ref="C25:D25"/>
    <mergeCell ref="C21:D21"/>
    <mergeCell ref="C10:D10"/>
    <mergeCell ref="C8:D8"/>
    <mergeCell ref="B39:D39"/>
    <mergeCell ref="C18:D18"/>
    <mergeCell ref="C19:D19"/>
    <mergeCell ref="C28:D28"/>
    <mergeCell ref="B23:D23"/>
    <mergeCell ref="B38:D38"/>
    <mergeCell ref="B37:D37"/>
    <mergeCell ref="C29:D29"/>
    <mergeCell ref="C34:D34"/>
    <mergeCell ref="C33:D33"/>
    <mergeCell ref="C30:D30"/>
    <mergeCell ref="C31:D31"/>
    <mergeCell ref="C32:D32"/>
    <mergeCell ref="C26:D26"/>
    <mergeCell ref="C27:D27"/>
    <mergeCell ref="C11:D11"/>
    <mergeCell ref="C13:D13"/>
    <mergeCell ref="C14:D14"/>
    <mergeCell ref="C12:D12"/>
    <mergeCell ref="H4:I4"/>
    <mergeCell ref="A4:D5"/>
    <mergeCell ref="C7:D7"/>
    <mergeCell ref="B6:D6"/>
    <mergeCell ref="E4:F4"/>
    <mergeCell ref="C9:D9"/>
  </mergeCells>
  <printOptions/>
  <pageMargins left="0.6692913385826772" right="0.669291338582677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2014-03-18T06:10:24Z</dcterms:created>
  <dcterms:modified xsi:type="dcterms:W3CDTF">2014-03-18T06:10:28Z</dcterms:modified>
  <cp:category/>
  <cp:version/>
  <cp:contentType/>
  <cp:contentStatus/>
</cp:coreProperties>
</file>