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35" windowWidth="9810" windowHeight="11550" activeTab="0"/>
  </bookViews>
  <sheets>
    <sheet name="ⅩⅢ-7" sheetId="1" r:id="rId1"/>
  </sheets>
  <definedNames>
    <definedName name="_xlnm.Print_Area" localSheetId="0">'ⅩⅢ-7'!$A$1:$Y$26</definedName>
  </definedNames>
  <calcPr fullCalcOnLoad="1"/>
</workbook>
</file>

<file path=xl/sharedStrings.xml><?xml version="1.0" encoding="utf-8"?>
<sst xmlns="http://schemas.openxmlformats.org/spreadsheetml/2006/main" count="140" uniqueCount="67">
  <si>
    <t>平成</t>
  </si>
  <si>
    <t>125cc以下</t>
  </si>
  <si>
    <t>90cc以下</t>
  </si>
  <si>
    <t>50cc以下</t>
  </si>
  <si>
    <t>その他</t>
  </si>
  <si>
    <t>農耕</t>
  </si>
  <si>
    <t>軽　四　輪　　　　　　660cc以下</t>
  </si>
  <si>
    <t>軽　二　輪　　　　　　250cc以下</t>
  </si>
  <si>
    <t>総数</t>
  </si>
  <si>
    <t>乗合</t>
  </si>
  <si>
    <t>貨物</t>
  </si>
  <si>
    <t>乗用</t>
  </si>
  <si>
    <t>乗合</t>
  </si>
  <si>
    <t>小型特殊自動車（別掲）</t>
  </si>
  <si>
    <t>小　   型　　　　　二 輪 車　　　　　250cc超</t>
  </si>
  <si>
    <t>総数</t>
  </si>
  <si>
    <t>被けん　　　　　　いん車</t>
  </si>
  <si>
    <t>特　 殊　　　　　用途車</t>
  </si>
  <si>
    <t>小   型   自   動   車</t>
  </si>
  <si>
    <t>普　 通 　自　 動 　車</t>
  </si>
  <si>
    <t>総数</t>
  </si>
  <si>
    <t>原動機付自転車</t>
  </si>
  <si>
    <t>届　　　　　　出　　　　　　自　　　　　　動　　　　　　車</t>
  </si>
  <si>
    <t>総数</t>
  </si>
  <si>
    <t>大　 型　　　　　特殊車</t>
  </si>
  <si>
    <t>　　　自　　転　　車　　台　　数</t>
  </si>
  <si>
    <t>自動</t>
  </si>
  <si>
    <t>　　　　　　　車</t>
  </si>
  <si>
    <t>年度・種・　　　　　　区別</t>
  </si>
  <si>
    <t>年度・種・　　　　　　区別</t>
  </si>
  <si>
    <t>不明</t>
  </si>
  <si>
    <t>軽　　自　　動　　車</t>
  </si>
  <si>
    <t>軽三輪
（再掲）</t>
  </si>
  <si>
    <t>1  　自家用</t>
  </si>
  <si>
    <t>1　　自家用</t>
  </si>
  <si>
    <t>2　  事業用</t>
  </si>
  <si>
    <t>2　　事業用</t>
  </si>
  <si>
    <t>川崎区</t>
  </si>
  <si>
    <t>幸区</t>
  </si>
  <si>
    <t>中原区</t>
  </si>
  <si>
    <t>高津区</t>
  </si>
  <si>
    <t>宮前区</t>
  </si>
  <si>
    <t>多摩区</t>
  </si>
  <si>
    <t>麻生区</t>
  </si>
  <si>
    <t>　（注） 軽自動車軽二輪、小型特殊自動車及び原動機付自転車については、自家用・事業用の区別をしていない。</t>
  </si>
  <si>
    <t>（単位　台）</t>
  </si>
  <si>
    <t>ⅩⅢ－７　　自　　動　　車　・　原　　付　　</t>
  </si>
  <si>
    <t>登　　　　　　録　　　　　　自　　　　　　動　　　　　　車</t>
  </si>
  <si>
    <t>22年 度</t>
  </si>
  <si>
    <t>21年度</t>
  </si>
  <si>
    <t xml:space="preserve">   　　  本表の登録自動車、届出自動車の「小型二輪車」及び「軽自動車」は関東運輸局神奈川運輸支局の   </t>
  </si>
  <si>
    <t>　　　登録台帳による。「小型特殊自動車｣、｢原動機付自転車」は各年度決算時（翌年の5月末現在）課税台数</t>
  </si>
  <si>
    <t xml:space="preserve">       である。(1)「自動車」には駐留軍人・軍属のものは含まない。(2)「特殊用途車」とは霊柩車、工作　</t>
  </si>
  <si>
    <t xml:space="preserve">       (3)「小型自動車」の「貨物」には三輪貨物を含む。(4)「軽自動車」の「軽四輪」には軽三輪車を含   </t>
  </si>
  <si>
    <t xml:space="preserve">      む。(5)「原動機付自転車」にはミニカーは含まない。　</t>
  </si>
  <si>
    <t>　　　車、放送宣伝車、タンクローリー等であり、「大型特殊車」とは、キャタピラを設置したものである。</t>
  </si>
  <si>
    <t>20年 度</t>
  </si>
  <si>
    <t>21年 度</t>
  </si>
  <si>
    <t>23年 度</t>
  </si>
  <si>
    <t>22年度</t>
  </si>
  <si>
    <t xml:space="preserve"> 資料：国土交通省関東運輸局神奈川運輸支局、財政局税務部市民税管理課</t>
  </si>
  <si>
    <t>24年 度</t>
  </si>
  <si>
    <t>平成20年度</t>
  </si>
  <si>
    <t>23年度</t>
  </si>
  <si>
    <t>24年度</t>
  </si>
  <si>
    <t>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</si>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</sst>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  <numFmt numFmtId="178" formatCode="_ * ###\ ###\ ###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distributed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76" fontId="2" fillId="33" borderId="0" xfId="0" applyNumberFormat="1" applyFont="1" applyFill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distributed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176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distributed" vertic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/>
    </xf>
    <xf numFmtId="177" fontId="10" fillId="0" borderId="12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5" fillId="33" borderId="0" xfId="0" applyFont="1" applyFill="1" applyAlignment="1">
      <alignment horizontal="left" vertical="center"/>
    </xf>
    <xf numFmtId="176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7" fontId="10" fillId="0" borderId="0" xfId="0" applyNumberFormat="1" applyFont="1" applyFill="1" applyAlignment="1">
      <alignment shrinkToFi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/>
    </xf>
    <xf numFmtId="0" fontId="2" fillId="33" borderId="15" xfId="0" applyFont="1" applyFill="1" applyBorder="1" applyAlignment="1">
      <alignment horizontal="distributed"/>
    </xf>
    <xf numFmtId="0" fontId="2" fillId="33" borderId="16" xfId="0" applyFont="1" applyFill="1" applyBorder="1" applyAlignment="1">
      <alignment horizontal="distributed"/>
    </xf>
    <xf numFmtId="0" fontId="2" fillId="33" borderId="17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7.00390625" style="3" customWidth="1"/>
    <col min="3" max="3" width="8.625" style="3" customWidth="1"/>
    <col min="4" max="4" width="8.125" style="3" customWidth="1"/>
    <col min="5" max="6" width="7.625" style="3" customWidth="1"/>
    <col min="7" max="7" width="7.125" style="3" customWidth="1"/>
    <col min="8" max="8" width="7.375" style="3" customWidth="1"/>
    <col min="9" max="9" width="6.875" style="3" customWidth="1"/>
    <col min="10" max="10" width="6.125" style="3" customWidth="1"/>
    <col min="11" max="11" width="6.875" style="3" customWidth="1"/>
    <col min="12" max="12" width="6.125" style="3" customWidth="1"/>
    <col min="13" max="13" width="6.00390625" style="3" customWidth="1"/>
    <col min="14" max="14" width="7.625" style="3" customWidth="1"/>
    <col min="15" max="18" width="8.125" style="3" customWidth="1"/>
    <col min="19" max="19" width="6.25390625" style="3" customWidth="1"/>
    <col min="20" max="21" width="6.00390625" style="3" customWidth="1"/>
    <col min="22" max="24" width="7.875" style="3" customWidth="1"/>
    <col min="25" max="25" width="8.875" style="3" customWidth="1"/>
    <col min="26" max="16384" width="9.00390625" style="3" customWidth="1"/>
  </cols>
  <sheetData>
    <row r="1" spans="13:14" s="1" customFormat="1" ht="19.5" customHeight="1">
      <c r="M1" s="21" t="s">
        <v>46</v>
      </c>
      <c r="N1" s="22" t="s">
        <v>25</v>
      </c>
    </row>
    <row r="2" spans="3:14" s="2" customFormat="1" ht="12" customHeight="1">
      <c r="C2" s="37" t="s">
        <v>50</v>
      </c>
      <c r="M2" s="35"/>
      <c r="N2" s="2" t="s">
        <v>51</v>
      </c>
    </row>
    <row r="3" spans="3:14" s="2" customFormat="1" ht="12" customHeight="1">
      <c r="C3" s="48" t="s">
        <v>52</v>
      </c>
      <c r="M3" s="35"/>
      <c r="N3" s="2" t="s">
        <v>55</v>
      </c>
    </row>
    <row r="4" spans="3:14" s="2" customFormat="1" ht="12" customHeight="1">
      <c r="C4" s="38" t="s">
        <v>53</v>
      </c>
      <c r="M4" s="36"/>
      <c r="N4" s="2" t="s">
        <v>54</v>
      </c>
    </row>
    <row r="5" spans="13:25" s="2" customFormat="1" ht="12" customHeight="1" thickBot="1">
      <c r="M5" s="36"/>
      <c r="Y5" s="35" t="s">
        <v>45</v>
      </c>
    </row>
    <row r="6" spans="1:25" s="2" customFormat="1" ht="15" customHeight="1" thickTop="1">
      <c r="A6" s="77" t="s">
        <v>29</v>
      </c>
      <c r="B6" s="78"/>
      <c r="C6" s="26"/>
      <c r="D6" s="26"/>
      <c r="E6" s="28"/>
      <c r="F6" s="85" t="s">
        <v>26</v>
      </c>
      <c r="G6" s="85"/>
      <c r="H6" s="85"/>
      <c r="I6" s="85"/>
      <c r="J6" s="85"/>
      <c r="K6" s="26"/>
      <c r="L6" s="26"/>
      <c r="M6" s="27"/>
      <c r="N6" s="26"/>
      <c r="O6" s="29" t="s">
        <v>27</v>
      </c>
      <c r="P6" s="26"/>
      <c r="Q6" s="26"/>
      <c r="R6" s="26"/>
      <c r="S6" s="26"/>
      <c r="T6" s="26"/>
      <c r="U6" s="26"/>
      <c r="V6" s="82" t="s">
        <v>21</v>
      </c>
      <c r="W6" s="77"/>
      <c r="X6" s="78"/>
      <c r="Y6" s="77" t="s">
        <v>28</v>
      </c>
    </row>
    <row r="7" spans="1:25" ht="13.5" customHeight="1">
      <c r="A7" s="79"/>
      <c r="B7" s="80"/>
      <c r="C7" s="65" t="s">
        <v>23</v>
      </c>
      <c r="D7" s="67" t="s">
        <v>47</v>
      </c>
      <c r="E7" s="67"/>
      <c r="F7" s="67"/>
      <c r="G7" s="67"/>
      <c r="H7" s="67"/>
      <c r="I7" s="67"/>
      <c r="J7" s="67"/>
      <c r="K7" s="67"/>
      <c r="L7" s="67"/>
      <c r="M7" s="67"/>
      <c r="N7" s="62" t="s">
        <v>22</v>
      </c>
      <c r="O7" s="63"/>
      <c r="P7" s="63"/>
      <c r="Q7" s="63"/>
      <c r="R7" s="63"/>
      <c r="S7" s="63"/>
      <c r="T7" s="63"/>
      <c r="U7" s="64"/>
      <c r="V7" s="83"/>
      <c r="W7" s="79"/>
      <c r="X7" s="80"/>
      <c r="Y7" s="79"/>
    </row>
    <row r="8" spans="1:25" ht="13.5" customHeight="1">
      <c r="A8" s="79"/>
      <c r="B8" s="80"/>
      <c r="C8" s="66"/>
      <c r="D8" s="68" t="s">
        <v>20</v>
      </c>
      <c r="E8" s="69" t="s">
        <v>19</v>
      </c>
      <c r="F8" s="69"/>
      <c r="G8" s="69"/>
      <c r="H8" s="69" t="s">
        <v>18</v>
      </c>
      <c r="I8" s="69"/>
      <c r="J8" s="69"/>
      <c r="K8" s="86" t="s">
        <v>17</v>
      </c>
      <c r="L8" s="86" t="s">
        <v>24</v>
      </c>
      <c r="M8" s="86" t="s">
        <v>16</v>
      </c>
      <c r="N8" s="70" t="s">
        <v>15</v>
      </c>
      <c r="O8" s="86" t="s">
        <v>14</v>
      </c>
      <c r="P8" s="75" t="s">
        <v>31</v>
      </c>
      <c r="Q8" s="76"/>
      <c r="R8" s="76"/>
      <c r="S8" s="66"/>
      <c r="T8" s="60" t="s">
        <v>13</v>
      </c>
      <c r="U8" s="61"/>
      <c r="V8" s="84"/>
      <c r="W8" s="81"/>
      <c r="X8" s="65"/>
      <c r="Y8" s="79"/>
    </row>
    <row r="9" spans="1:25" ht="24" customHeight="1">
      <c r="A9" s="81"/>
      <c r="B9" s="65"/>
      <c r="C9" s="66"/>
      <c r="D9" s="68"/>
      <c r="E9" s="4" t="s">
        <v>11</v>
      </c>
      <c r="F9" s="4" t="s">
        <v>10</v>
      </c>
      <c r="G9" s="4" t="s">
        <v>12</v>
      </c>
      <c r="H9" s="4" t="s">
        <v>11</v>
      </c>
      <c r="I9" s="4" t="s">
        <v>10</v>
      </c>
      <c r="J9" s="4" t="s">
        <v>9</v>
      </c>
      <c r="K9" s="86"/>
      <c r="L9" s="86"/>
      <c r="M9" s="86"/>
      <c r="N9" s="70"/>
      <c r="O9" s="86"/>
      <c r="P9" s="4" t="s">
        <v>8</v>
      </c>
      <c r="Q9" s="6" t="s">
        <v>7</v>
      </c>
      <c r="R9" s="6" t="s">
        <v>6</v>
      </c>
      <c r="S9" s="34" t="s">
        <v>32</v>
      </c>
      <c r="T9" s="4" t="s">
        <v>5</v>
      </c>
      <c r="U9" s="4" t="s">
        <v>4</v>
      </c>
      <c r="V9" s="5" t="s">
        <v>3</v>
      </c>
      <c r="W9" s="5" t="s">
        <v>2</v>
      </c>
      <c r="X9" s="5" t="s">
        <v>1</v>
      </c>
      <c r="Y9" s="81"/>
    </row>
    <row r="10" spans="1:25" ht="16.5" customHeight="1">
      <c r="A10" s="7" t="s">
        <v>0</v>
      </c>
      <c r="B10" s="8" t="s">
        <v>56</v>
      </c>
      <c r="C10" s="15">
        <v>466239</v>
      </c>
      <c r="D10" s="16">
        <v>359781</v>
      </c>
      <c r="E10" s="14">
        <v>152185</v>
      </c>
      <c r="F10" s="14">
        <v>12893</v>
      </c>
      <c r="G10" s="14">
        <v>1146</v>
      </c>
      <c r="H10" s="14">
        <v>154342</v>
      </c>
      <c r="I10" s="14">
        <v>26054</v>
      </c>
      <c r="J10" s="14">
        <v>438</v>
      </c>
      <c r="K10" s="14">
        <v>8989</v>
      </c>
      <c r="L10" s="14">
        <v>2246</v>
      </c>
      <c r="M10" s="14">
        <v>1488</v>
      </c>
      <c r="N10" s="14">
        <v>106458</v>
      </c>
      <c r="O10" s="14">
        <v>16668</v>
      </c>
      <c r="P10" s="14">
        <v>89790</v>
      </c>
      <c r="Q10" s="14">
        <v>27896</v>
      </c>
      <c r="R10" s="14">
        <v>61894</v>
      </c>
      <c r="S10" s="14">
        <v>3</v>
      </c>
      <c r="T10" s="14">
        <v>336</v>
      </c>
      <c r="U10" s="14">
        <v>1234</v>
      </c>
      <c r="V10" s="14">
        <v>67425</v>
      </c>
      <c r="W10" s="14">
        <v>5279</v>
      </c>
      <c r="X10" s="14">
        <v>14319</v>
      </c>
      <c r="Y10" s="30" t="s">
        <v>62</v>
      </c>
    </row>
    <row r="11" spans="1:25" ht="16.5" customHeight="1">
      <c r="A11" s="9"/>
      <c r="B11" s="8" t="s">
        <v>57</v>
      </c>
      <c r="C11" s="15">
        <v>463881</v>
      </c>
      <c r="D11" s="16">
        <v>356425</v>
      </c>
      <c r="E11" s="14">
        <v>152530</v>
      </c>
      <c r="F11" s="14">
        <v>12489</v>
      </c>
      <c r="G11" s="14">
        <v>1160</v>
      </c>
      <c r="H11" s="14">
        <v>152034</v>
      </c>
      <c r="I11" s="14">
        <v>25251</v>
      </c>
      <c r="J11" s="14">
        <v>440</v>
      </c>
      <c r="K11" s="14">
        <v>8825</v>
      </c>
      <c r="L11" s="14">
        <v>2237</v>
      </c>
      <c r="M11" s="14">
        <v>1459</v>
      </c>
      <c r="N11" s="14">
        <v>107456</v>
      </c>
      <c r="O11" s="14">
        <v>16727</v>
      </c>
      <c r="P11" s="14">
        <v>90729</v>
      </c>
      <c r="Q11" s="14">
        <v>27404</v>
      </c>
      <c r="R11" s="14">
        <v>63325</v>
      </c>
      <c r="S11" s="14">
        <v>3</v>
      </c>
      <c r="T11" s="14">
        <v>347</v>
      </c>
      <c r="U11" s="14">
        <v>1091</v>
      </c>
      <c r="V11" s="14">
        <v>65524</v>
      </c>
      <c r="W11" s="14">
        <v>5136</v>
      </c>
      <c r="X11" s="14">
        <v>15433</v>
      </c>
      <c r="Y11" s="30" t="s">
        <v>49</v>
      </c>
    </row>
    <row r="12" spans="1:25" ht="16.5" customHeight="1">
      <c r="A12" s="9"/>
      <c r="B12" s="8" t="s">
        <v>48</v>
      </c>
      <c r="C12" s="15">
        <v>462419</v>
      </c>
      <c r="D12" s="16">
        <v>353808</v>
      </c>
      <c r="E12" s="14">
        <v>153234</v>
      </c>
      <c r="F12" s="14">
        <v>12553</v>
      </c>
      <c r="G12" s="14">
        <v>1162</v>
      </c>
      <c r="H12" s="14">
        <v>149328</v>
      </c>
      <c r="I12" s="14">
        <v>24642</v>
      </c>
      <c r="J12" s="14">
        <v>438</v>
      </c>
      <c r="K12" s="14">
        <v>8801</v>
      </c>
      <c r="L12" s="14">
        <v>2184</v>
      </c>
      <c r="M12" s="14">
        <v>1466</v>
      </c>
      <c r="N12" s="14">
        <v>108611</v>
      </c>
      <c r="O12" s="14">
        <v>16531</v>
      </c>
      <c r="P12" s="14">
        <v>92080</v>
      </c>
      <c r="Q12" s="14">
        <v>27309</v>
      </c>
      <c r="R12" s="14">
        <v>64771</v>
      </c>
      <c r="S12" s="14">
        <v>4</v>
      </c>
      <c r="T12" s="14">
        <v>345</v>
      </c>
      <c r="U12" s="14">
        <v>1072</v>
      </c>
      <c r="V12" s="14">
        <v>63148</v>
      </c>
      <c r="W12" s="14">
        <v>4867</v>
      </c>
      <c r="X12" s="14">
        <v>16279</v>
      </c>
      <c r="Y12" s="30" t="s">
        <v>59</v>
      </c>
    </row>
    <row r="13" spans="1:25" ht="16.5" customHeight="1">
      <c r="A13" s="9"/>
      <c r="B13" s="8" t="s">
        <v>58</v>
      </c>
      <c r="C13" s="46">
        <v>462413</v>
      </c>
      <c r="D13" s="47">
        <v>353176</v>
      </c>
      <c r="E13" s="47">
        <v>154671</v>
      </c>
      <c r="F13" s="47">
        <v>12539</v>
      </c>
      <c r="G13" s="47">
        <v>1166</v>
      </c>
      <c r="H13" s="47">
        <v>147517</v>
      </c>
      <c r="I13" s="47">
        <v>24349</v>
      </c>
      <c r="J13" s="47">
        <v>435</v>
      </c>
      <c r="K13" s="47">
        <v>8810</v>
      </c>
      <c r="L13" s="47">
        <v>2183</v>
      </c>
      <c r="M13" s="47">
        <v>1506</v>
      </c>
      <c r="N13" s="47">
        <v>109237</v>
      </c>
      <c r="O13" s="47">
        <v>16386</v>
      </c>
      <c r="P13" s="47">
        <v>92851</v>
      </c>
      <c r="Q13" s="47">
        <v>26737</v>
      </c>
      <c r="R13" s="47">
        <v>66114</v>
      </c>
      <c r="S13" s="47">
        <v>6</v>
      </c>
      <c r="T13" s="47">
        <v>344</v>
      </c>
      <c r="U13" s="47">
        <v>1040</v>
      </c>
      <c r="V13" s="47">
        <v>60660</v>
      </c>
      <c r="W13" s="47">
        <v>4554</v>
      </c>
      <c r="X13" s="47">
        <v>17367</v>
      </c>
      <c r="Y13" s="30" t="s">
        <v>63</v>
      </c>
    </row>
    <row r="14" spans="1:25" s="17" customFormat="1" ht="21" customHeight="1">
      <c r="A14" s="18"/>
      <c r="B14" s="19" t="s">
        <v>61</v>
      </c>
      <c r="C14" s="39">
        <f>SUM(D14,N14)</f>
        <v>463001</v>
      </c>
      <c r="D14" s="40">
        <f>SUM(D15:D16)</f>
        <v>351825</v>
      </c>
      <c r="E14" s="40">
        <f>SUM(E15:E16)</f>
        <v>156154</v>
      </c>
      <c r="F14" s="40">
        <f>SUM(F15:F16)</f>
        <v>12454</v>
      </c>
      <c r="G14" s="40">
        <f aca="true" t="shared" si="0" ref="G14:M14">SUM(G15:G16)</f>
        <v>1192</v>
      </c>
      <c r="H14" s="57">
        <f t="shared" si="0"/>
        <v>145046</v>
      </c>
      <c r="I14" s="40">
        <f t="shared" si="0"/>
        <v>23986</v>
      </c>
      <c r="J14" s="40">
        <f t="shared" si="0"/>
        <v>459</v>
      </c>
      <c r="K14" s="40">
        <f t="shared" si="0"/>
        <v>8864</v>
      </c>
      <c r="L14" s="40">
        <f t="shared" si="0"/>
        <v>2196</v>
      </c>
      <c r="M14" s="40">
        <f t="shared" si="0"/>
        <v>1474</v>
      </c>
      <c r="N14" s="57">
        <f>SUM(O14:P14)</f>
        <v>111176</v>
      </c>
      <c r="O14" s="40">
        <f>SUM(O15:O16)</f>
        <v>16519</v>
      </c>
      <c r="P14" s="40">
        <f>SUM(Q14:R14)</f>
        <v>94657</v>
      </c>
      <c r="Q14" s="40">
        <v>26383</v>
      </c>
      <c r="R14" s="40">
        <f>SUM(R15:R16)</f>
        <v>68274</v>
      </c>
      <c r="S14" s="40">
        <v>4</v>
      </c>
      <c r="T14" s="40">
        <f>SUM(T17:T24)</f>
        <v>345</v>
      </c>
      <c r="U14" s="40">
        <f>SUM(U17:U24)</f>
        <v>1025</v>
      </c>
      <c r="V14" s="40">
        <f>SUM(V17:V24)</f>
        <v>58319</v>
      </c>
      <c r="W14" s="40">
        <f>SUM(W17:W24)</f>
        <v>4246</v>
      </c>
      <c r="X14" s="40">
        <f>SUM(X17:X24)</f>
        <v>18537</v>
      </c>
      <c r="Y14" s="31" t="s">
        <v>64</v>
      </c>
    </row>
    <row r="15" spans="1:25" s="33" customFormat="1" ht="21" customHeight="1">
      <c r="A15" s="58" t="s">
        <v>33</v>
      </c>
      <c r="B15" s="59"/>
      <c r="C15" s="54" t="s">
        <v>65</v>
      </c>
      <c r="D15" s="42">
        <f>SUM(E15:M15)</f>
        <v>337482</v>
      </c>
      <c r="E15" s="43">
        <v>155703</v>
      </c>
      <c r="F15" s="43">
        <v>6712</v>
      </c>
      <c r="G15" s="43">
        <v>187</v>
      </c>
      <c r="H15" s="43">
        <v>143538</v>
      </c>
      <c r="I15" s="43">
        <v>23345</v>
      </c>
      <c r="J15" s="43">
        <v>368</v>
      </c>
      <c r="K15" s="43">
        <v>5400</v>
      </c>
      <c r="L15" s="43">
        <v>2187</v>
      </c>
      <c r="M15" s="43">
        <v>42</v>
      </c>
      <c r="N15" s="54" t="s">
        <v>65</v>
      </c>
      <c r="O15" s="41">
        <v>16512</v>
      </c>
      <c r="P15" s="54" t="s">
        <v>65</v>
      </c>
      <c r="Q15" s="54" t="s">
        <v>65</v>
      </c>
      <c r="R15" s="41">
        <v>65251</v>
      </c>
      <c r="S15" s="54" t="s">
        <v>65</v>
      </c>
      <c r="T15" s="54" t="s">
        <v>65</v>
      </c>
      <c r="U15" s="54" t="s">
        <v>65</v>
      </c>
      <c r="V15" s="54" t="s">
        <v>65</v>
      </c>
      <c r="W15" s="54" t="s">
        <v>65</v>
      </c>
      <c r="X15" s="54" t="s">
        <v>65</v>
      </c>
      <c r="Y15" s="10" t="s">
        <v>34</v>
      </c>
    </row>
    <row r="16" spans="1:25" s="33" customFormat="1" ht="16.5" customHeight="1">
      <c r="A16" s="58" t="s">
        <v>35</v>
      </c>
      <c r="B16" s="59"/>
      <c r="C16" s="54" t="s">
        <v>65</v>
      </c>
      <c r="D16" s="42">
        <f aca="true" t="shared" si="1" ref="D16:D23">SUM(E16:M16)</f>
        <v>14343</v>
      </c>
      <c r="E16" s="43">
        <v>451</v>
      </c>
      <c r="F16" s="43">
        <v>5742</v>
      </c>
      <c r="G16" s="43">
        <v>1005</v>
      </c>
      <c r="H16" s="43">
        <v>1508</v>
      </c>
      <c r="I16" s="43">
        <v>641</v>
      </c>
      <c r="J16" s="43">
        <v>91</v>
      </c>
      <c r="K16" s="43">
        <v>3464</v>
      </c>
      <c r="L16" s="43">
        <v>9</v>
      </c>
      <c r="M16" s="43">
        <v>1432</v>
      </c>
      <c r="N16" s="54" t="s">
        <v>65</v>
      </c>
      <c r="O16" s="41">
        <v>7</v>
      </c>
      <c r="P16" s="54" t="s">
        <v>65</v>
      </c>
      <c r="Q16" s="54" t="s">
        <v>65</v>
      </c>
      <c r="R16" s="41">
        <v>3023</v>
      </c>
      <c r="S16" s="54" t="s">
        <v>65</v>
      </c>
      <c r="T16" s="54" t="s">
        <v>65</v>
      </c>
      <c r="U16" s="54" t="s">
        <v>65</v>
      </c>
      <c r="V16" s="54" t="s">
        <v>65</v>
      </c>
      <c r="W16" s="54" t="s">
        <v>65</v>
      </c>
      <c r="X16" s="54" t="s">
        <v>65</v>
      </c>
      <c r="Y16" s="10" t="s">
        <v>36</v>
      </c>
    </row>
    <row r="17" spans="1:25" s="33" customFormat="1" ht="21" customHeight="1">
      <c r="A17" s="71" t="s">
        <v>37</v>
      </c>
      <c r="B17" s="72"/>
      <c r="C17" s="54" t="s">
        <v>65</v>
      </c>
      <c r="D17" s="42">
        <f t="shared" si="1"/>
        <v>63897</v>
      </c>
      <c r="E17" s="43">
        <v>21594</v>
      </c>
      <c r="F17" s="43">
        <v>6366</v>
      </c>
      <c r="G17" s="43">
        <v>407</v>
      </c>
      <c r="H17" s="43">
        <v>20369</v>
      </c>
      <c r="I17" s="43">
        <v>8133</v>
      </c>
      <c r="J17" s="43">
        <v>159</v>
      </c>
      <c r="K17" s="43">
        <v>4321</v>
      </c>
      <c r="L17" s="43">
        <v>1124</v>
      </c>
      <c r="M17" s="43">
        <v>1424</v>
      </c>
      <c r="N17" s="54" t="s">
        <v>65</v>
      </c>
      <c r="O17" s="43">
        <v>2539</v>
      </c>
      <c r="P17" s="54" t="s">
        <v>65</v>
      </c>
      <c r="Q17" s="54" t="s">
        <v>65</v>
      </c>
      <c r="R17" s="41">
        <v>11560</v>
      </c>
      <c r="S17" s="54" t="s">
        <v>65</v>
      </c>
      <c r="T17" s="51">
        <v>5</v>
      </c>
      <c r="U17" s="54">
        <v>427</v>
      </c>
      <c r="V17" s="51">
        <v>6468</v>
      </c>
      <c r="W17" s="51">
        <v>793</v>
      </c>
      <c r="X17" s="51">
        <v>2733</v>
      </c>
      <c r="Y17" s="10" t="s">
        <v>37</v>
      </c>
    </row>
    <row r="18" spans="1:25" s="33" customFormat="1" ht="16.5" customHeight="1">
      <c r="A18" s="71" t="s">
        <v>38</v>
      </c>
      <c r="B18" s="72"/>
      <c r="C18" s="54" t="s">
        <v>65</v>
      </c>
      <c r="D18" s="42">
        <f t="shared" si="1"/>
        <v>32279</v>
      </c>
      <c r="E18" s="43">
        <v>14423</v>
      </c>
      <c r="F18" s="43">
        <v>787</v>
      </c>
      <c r="G18" s="43">
        <v>112</v>
      </c>
      <c r="H18" s="43">
        <v>13848</v>
      </c>
      <c r="I18" s="43">
        <v>2461</v>
      </c>
      <c r="J18" s="43">
        <v>51</v>
      </c>
      <c r="K18" s="43">
        <v>450</v>
      </c>
      <c r="L18" s="43">
        <v>124</v>
      </c>
      <c r="M18" s="43">
        <v>23</v>
      </c>
      <c r="N18" s="54" t="s">
        <v>65</v>
      </c>
      <c r="O18" s="43">
        <v>1630</v>
      </c>
      <c r="P18" s="54" t="s">
        <v>65</v>
      </c>
      <c r="Q18" s="54" t="s">
        <v>65</v>
      </c>
      <c r="R18" s="41">
        <v>6215</v>
      </c>
      <c r="S18" s="54" t="s">
        <v>65</v>
      </c>
      <c r="T18" s="51">
        <v>7</v>
      </c>
      <c r="U18" s="51">
        <v>85</v>
      </c>
      <c r="V18" s="51">
        <v>4683</v>
      </c>
      <c r="W18" s="51">
        <v>442</v>
      </c>
      <c r="X18" s="51">
        <v>1962</v>
      </c>
      <c r="Y18" s="10" t="s">
        <v>38</v>
      </c>
    </row>
    <row r="19" spans="1:25" s="33" customFormat="1" ht="16.5" customHeight="1">
      <c r="A19" s="71" t="s">
        <v>39</v>
      </c>
      <c r="B19" s="72"/>
      <c r="C19" s="54" t="s">
        <v>65</v>
      </c>
      <c r="D19" s="42">
        <f t="shared" si="1"/>
        <v>45358</v>
      </c>
      <c r="E19" s="43">
        <v>21778</v>
      </c>
      <c r="F19" s="43">
        <v>893</v>
      </c>
      <c r="G19" s="43">
        <v>93</v>
      </c>
      <c r="H19" s="43">
        <v>19059</v>
      </c>
      <c r="I19" s="43">
        <v>2632</v>
      </c>
      <c r="J19" s="43">
        <v>36</v>
      </c>
      <c r="K19" s="43">
        <v>751</v>
      </c>
      <c r="L19" s="43">
        <v>107</v>
      </c>
      <c r="M19" s="43">
        <v>9</v>
      </c>
      <c r="N19" s="54" t="s">
        <v>65</v>
      </c>
      <c r="O19" s="43">
        <v>2495</v>
      </c>
      <c r="P19" s="54" t="s">
        <v>65</v>
      </c>
      <c r="Q19" s="54" t="s">
        <v>65</v>
      </c>
      <c r="R19" s="41">
        <v>7643</v>
      </c>
      <c r="S19" s="54" t="s">
        <v>65</v>
      </c>
      <c r="T19" s="51">
        <v>32</v>
      </c>
      <c r="U19" s="51">
        <v>165</v>
      </c>
      <c r="V19" s="51">
        <v>5647</v>
      </c>
      <c r="W19" s="51">
        <v>572</v>
      </c>
      <c r="X19" s="51">
        <v>2153</v>
      </c>
      <c r="Y19" s="10" t="s">
        <v>39</v>
      </c>
    </row>
    <row r="20" spans="1:25" s="33" customFormat="1" ht="16.5" customHeight="1">
      <c r="A20" s="71" t="s">
        <v>40</v>
      </c>
      <c r="B20" s="72"/>
      <c r="C20" s="54" t="s">
        <v>65</v>
      </c>
      <c r="D20" s="42">
        <f t="shared" si="1"/>
        <v>52501</v>
      </c>
      <c r="E20" s="43">
        <v>23794</v>
      </c>
      <c r="F20" s="43">
        <v>1609</v>
      </c>
      <c r="G20" s="43">
        <v>178</v>
      </c>
      <c r="H20" s="43">
        <v>21811</v>
      </c>
      <c r="I20" s="43">
        <v>3630</v>
      </c>
      <c r="J20" s="43">
        <v>55</v>
      </c>
      <c r="K20" s="43">
        <v>1196</v>
      </c>
      <c r="L20" s="43">
        <v>220</v>
      </c>
      <c r="M20" s="43">
        <v>8</v>
      </c>
      <c r="N20" s="54" t="s">
        <v>65</v>
      </c>
      <c r="O20" s="43">
        <v>2758</v>
      </c>
      <c r="P20" s="54" t="s">
        <v>65</v>
      </c>
      <c r="Q20" s="54" t="s">
        <v>65</v>
      </c>
      <c r="R20" s="41">
        <v>11795</v>
      </c>
      <c r="S20" s="54" t="s">
        <v>65</v>
      </c>
      <c r="T20" s="51">
        <v>45</v>
      </c>
      <c r="U20" s="51">
        <v>94</v>
      </c>
      <c r="V20" s="51">
        <v>9394</v>
      </c>
      <c r="W20" s="51">
        <v>630</v>
      </c>
      <c r="X20" s="51">
        <v>3098</v>
      </c>
      <c r="Y20" s="10" t="s">
        <v>40</v>
      </c>
    </row>
    <row r="21" spans="1:25" s="33" customFormat="1" ht="16.5" customHeight="1">
      <c r="A21" s="71" t="s">
        <v>41</v>
      </c>
      <c r="B21" s="72"/>
      <c r="C21" s="54" t="s">
        <v>65</v>
      </c>
      <c r="D21" s="42">
        <f t="shared" si="1"/>
        <v>61290</v>
      </c>
      <c r="E21" s="43">
        <v>29549</v>
      </c>
      <c r="F21" s="43">
        <v>1402</v>
      </c>
      <c r="G21" s="43">
        <v>141</v>
      </c>
      <c r="H21" s="43">
        <v>25620</v>
      </c>
      <c r="I21" s="43">
        <v>3271</v>
      </c>
      <c r="J21" s="43">
        <v>70</v>
      </c>
      <c r="K21" s="43">
        <v>1156</v>
      </c>
      <c r="L21" s="43">
        <v>77</v>
      </c>
      <c r="M21" s="43">
        <v>4</v>
      </c>
      <c r="N21" s="54" t="s">
        <v>65</v>
      </c>
      <c r="O21" s="43">
        <v>2801</v>
      </c>
      <c r="P21" s="54" t="s">
        <v>65</v>
      </c>
      <c r="Q21" s="54" t="s">
        <v>65</v>
      </c>
      <c r="R21" s="41">
        <v>11978</v>
      </c>
      <c r="S21" s="54" t="s">
        <v>65</v>
      </c>
      <c r="T21" s="51">
        <v>71</v>
      </c>
      <c r="U21" s="51">
        <v>153</v>
      </c>
      <c r="V21" s="51">
        <v>14017</v>
      </c>
      <c r="W21" s="51">
        <v>703</v>
      </c>
      <c r="X21" s="51">
        <v>3895</v>
      </c>
      <c r="Y21" s="10" t="s">
        <v>41</v>
      </c>
    </row>
    <row r="22" spans="1:25" s="33" customFormat="1" ht="16.5" customHeight="1">
      <c r="A22" s="71" t="s">
        <v>42</v>
      </c>
      <c r="B22" s="72"/>
      <c r="C22" s="54" t="s">
        <v>65</v>
      </c>
      <c r="D22" s="42">
        <f t="shared" si="1"/>
        <v>49644</v>
      </c>
      <c r="E22" s="42">
        <v>22170</v>
      </c>
      <c r="F22" s="42">
        <v>847</v>
      </c>
      <c r="G22" s="42">
        <v>125</v>
      </c>
      <c r="H22" s="42">
        <v>23463</v>
      </c>
      <c r="I22" s="42">
        <v>2396</v>
      </c>
      <c r="J22" s="42">
        <v>52</v>
      </c>
      <c r="K22" s="42">
        <v>547</v>
      </c>
      <c r="L22" s="42">
        <v>41</v>
      </c>
      <c r="M22" s="42">
        <v>3</v>
      </c>
      <c r="N22" s="54" t="s">
        <v>65</v>
      </c>
      <c r="O22" s="42">
        <v>2581</v>
      </c>
      <c r="P22" s="54" t="s">
        <v>65</v>
      </c>
      <c r="Q22" s="54" t="s">
        <v>65</v>
      </c>
      <c r="R22" s="41">
        <v>10721</v>
      </c>
      <c r="S22" s="54" t="s">
        <v>65</v>
      </c>
      <c r="T22" s="41">
        <v>92</v>
      </c>
      <c r="U22" s="41">
        <v>68</v>
      </c>
      <c r="V22" s="41">
        <v>10339</v>
      </c>
      <c r="W22" s="41">
        <v>638</v>
      </c>
      <c r="X22" s="52">
        <v>2820</v>
      </c>
      <c r="Y22" s="10" t="s">
        <v>42</v>
      </c>
    </row>
    <row r="23" spans="1:25" s="33" customFormat="1" ht="16.5" customHeight="1">
      <c r="A23" s="71" t="s">
        <v>43</v>
      </c>
      <c r="B23" s="72"/>
      <c r="C23" s="54" t="s">
        <v>65</v>
      </c>
      <c r="D23" s="42">
        <f t="shared" si="1"/>
        <v>46289</v>
      </c>
      <c r="E23" s="42">
        <v>22844</v>
      </c>
      <c r="F23" s="42">
        <v>519</v>
      </c>
      <c r="G23" s="42">
        <v>136</v>
      </c>
      <c r="H23" s="42">
        <v>20829</v>
      </c>
      <c r="I23" s="42">
        <v>1444</v>
      </c>
      <c r="J23" s="42">
        <v>35</v>
      </c>
      <c r="K23" s="42">
        <v>434</v>
      </c>
      <c r="L23" s="42">
        <v>45</v>
      </c>
      <c r="M23" s="42">
        <v>3</v>
      </c>
      <c r="N23" s="54" t="s">
        <v>65</v>
      </c>
      <c r="O23" s="42">
        <v>1710</v>
      </c>
      <c r="P23" s="54" t="s">
        <v>65</v>
      </c>
      <c r="Q23" s="54" t="s">
        <v>65</v>
      </c>
      <c r="R23" s="41">
        <v>8362</v>
      </c>
      <c r="S23" s="54" t="s">
        <v>65</v>
      </c>
      <c r="T23" s="41">
        <v>93</v>
      </c>
      <c r="U23" s="41">
        <v>33</v>
      </c>
      <c r="V23" s="41">
        <v>7771</v>
      </c>
      <c r="W23" s="41">
        <v>468</v>
      </c>
      <c r="X23" s="52">
        <v>1876</v>
      </c>
      <c r="Y23" s="10" t="s">
        <v>43</v>
      </c>
    </row>
    <row r="24" spans="1:25" s="33" customFormat="1" ht="16.5" customHeight="1" thickBot="1">
      <c r="A24" s="73" t="s">
        <v>30</v>
      </c>
      <c r="B24" s="74"/>
      <c r="C24" s="56" t="s">
        <v>65</v>
      </c>
      <c r="D24" s="45">
        <f>SUM(E24:M24)</f>
        <v>567</v>
      </c>
      <c r="E24" s="45">
        <v>2</v>
      </c>
      <c r="F24" s="45">
        <v>31</v>
      </c>
      <c r="G24" s="44">
        <v>0</v>
      </c>
      <c r="H24" s="45">
        <v>47</v>
      </c>
      <c r="I24" s="45">
        <v>19</v>
      </c>
      <c r="J24" s="45">
        <v>1</v>
      </c>
      <c r="K24" s="45">
        <v>9</v>
      </c>
      <c r="L24" s="45">
        <v>458</v>
      </c>
      <c r="M24" s="45">
        <v>0</v>
      </c>
      <c r="N24" s="55" t="s">
        <v>65</v>
      </c>
      <c r="O24" s="45">
        <v>5</v>
      </c>
      <c r="P24" s="55" t="s">
        <v>65</v>
      </c>
      <c r="Q24" s="55" t="s">
        <v>65</v>
      </c>
      <c r="R24" s="44">
        <v>0</v>
      </c>
      <c r="S24" s="55" t="s">
        <v>65</v>
      </c>
      <c r="T24" s="44" t="s">
        <v>66</v>
      </c>
      <c r="U24" s="44" t="s">
        <v>66</v>
      </c>
      <c r="V24" s="44" t="s">
        <v>66</v>
      </c>
      <c r="W24" s="44" t="s">
        <v>66</v>
      </c>
      <c r="X24" s="53" t="s">
        <v>66</v>
      </c>
      <c r="Y24" s="32" t="s">
        <v>30</v>
      </c>
    </row>
    <row r="25" spans="1:25" ht="13.5" customHeight="1" thickTop="1">
      <c r="A25" s="25" t="s">
        <v>44</v>
      </c>
      <c r="B25" s="20"/>
      <c r="C25" s="16"/>
      <c r="D25" s="16"/>
      <c r="E25" s="16"/>
      <c r="F25" s="16"/>
      <c r="G25" s="23"/>
      <c r="H25" s="16"/>
      <c r="I25" s="16"/>
      <c r="J25" s="16"/>
      <c r="K25" s="16"/>
      <c r="L25" s="16"/>
      <c r="M25" s="16"/>
      <c r="N25" s="16"/>
      <c r="O25" s="16"/>
      <c r="P25" s="23"/>
      <c r="Q25" s="23"/>
      <c r="R25" s="23"/>
      <c r="S25" s="23"/>
      <c r="T25" s="23"/>
      <c r="U25" s="23"/>
      <c r="V25" s="23"/>
      <c r="W25" s="23"/>
      <c r="X25" s="23"/>
      <c r="Y25" s="24"/>
    </row>
    <row r="26" spans="1:25" s="11" customFormat="1" ht="13.5" customHeight="1">
      <c r="A26" s="13" t="s">
        <v>60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8" spans="4:19" ht="13.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4:18" ht="13.5">
      <c r="D29" s="49"/>
      <c r="F29" s="49"/>
      <c r="G29" s="49"/>
      <c r="H29" s="49"/>
      <c r="I29" s="49"/>
      <c r="J29" s="49"/>
      <c r="K29" s="49"/>
      <c r="L29" s="49"/>
      <c r="M29" s="49"/>
      <c r="O29" s="49"/>
      <c r="Q29" s="50"/>
      <c r="R29" s="49"/>
    </row>
    <row r="30" spans="4:5" ht="13.5">
      <c r="D30" s="50"/>
      <c r="E30" s="50"/>
    </row>
    <row r="32" spans="3:6" ht="13.5">
      <c r="C32" s="50"/>
      <c r="D32" s="49"/>
      <c r="F32" s="49"/>
    </row>
    <row r="33" spans="3:6" ht="13.5">
      <c r="C33" s="49"/>
      <c r="D33" s="49"/>
      <c r="F33" s="49"/>
    </row>
    <row r="34" spans="3:4" ht="13.5">
      <c r="C34" s="49"/>
      <c r="D34" s="49"/>
    </row>
    <row r="35" ht="13.5">
      <c r="D35" s="49"/>
    </row>
    <row r="36" spans="4:6" ht="13.5">
      <c r="D36" s="49"/>
      <c r="F36" s="49"/>
    </row>
    <row r="37" spans="4:6" ht="13.5">
      <c r="D37" s="49"/>
      <c r="F37" s="49"/>
    </row>
    <row r="38" spans="4:7" ht="13.5">
      <c r="D38" s="49"/>
      <c r="G38" s="49"/>
    </row>
    <row r="39" ht="13.5">
      <c r="D39" s="49"/>
    </row>
    <row r="40" ht="13.5">
      <c r="D40" s="49"/>
    </row>
  </sheetData>
  <sheetProtection/>
  <mergeCells count="27">
    <mergeCell ref="P8:S8"/>
    <mergeCell ref="A6:B9"/>
    <mergeCell ref="V6:X8"/>
    <mergeCell ref="Y6:Y9"/>
    <mergeCell ref="F6:J6"/>
    <mergeCell ref="O8:O9"/>
    <mergeCell ref="K8:K9"/>
    <mergeCell ref="L8:L9"/>
    <mergeCell ref="M8:M9"/>
    <mergeCell ref="A23:B23"/>
    <mergeCell ref="A24:B24"/>
    <mergeCell ref="A18:B18"/>
    <mergeCell ref="A17:B17"/>
    <mergeCell ref="A22:B22"/>
    <mergeCell ref="A21:B21"/>
    <mergeCell ref="A20:B20"/>
    <mergeCell ref="A19:B19"/>
    <mergeCell ref="A15:B15"/>
    <mergeCell ref="A16:B16"/>
    <mergeCell ref="T8:U8"/>
    <mergeCell ref="N7:U7"/>
    <mergeCell ref="C7:C9"/>
    <mergeCell ref="D7:M7"/>
    <mergeCell ref="D8:D9"/>
    <mergeCell ref="E8:G8"/>
    <mergeCell ref="H8:J8"/>
    <mergeCell ref="N8:N9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3" max="25" man="1"/>
  </colBreaks>
  <ignoredErrors>
    <ignoredError sqref="E14:M14 Q14:R14" formulaRange="1"/>
    <ignoredError sqref="N14" formula="1"/>
    <ignoredError sqref="O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2014-03-11T06:10:31Z</dcterms:created>
  <dcterms:modified xsi:type="dcterms:W3CDTF">2014-03-11T06:11:28Z</dcterms:modified>
  <cp:category/>
  <cp:version/>
  <cp:contentType/>
  <cp:contentStatus/>
</cp:coreProperties>
</file>