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40" windowHeight="11715" activeTab="0"/>
  </bookViews>
  <sheets>
    <sheet name="ⅩⅦ-34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<sst xmlns="http://schemas.openxmlformats.org/spreadsheetml/2006/main" count="65" uniqueCount="62">
  <si>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平成</t>
  </si>
  <si>
    <t>　　　　（年度末現在）を表わしたものである。</t>
  </si>
  <si>
    <t>本表はし尿処理及び器材配置状況　　　　</t>
  </si>
  <si>
    <t>し尿</t>
  </si>
  <si>
    <t>湿式酸化</t>
  </si>
  <si>
    <t>下水投入</t>
  </si>
  <si>
    <t>小型真空車</t>
  </si>
  <si>
    <t>中型真空車</t>
  </si>
  <si>
    <t>大型真空車</t>
  </si>
  <si>
    <t>差引設置基数</t>
  </si>
  <si>
    <t>清掃件数</t>
  </si>
  <si>
    <t>検査指導件数</t>
  </si>
  <si>
    <t>年度・月別</t>
  </si>
  <si>
    <t>収集状況</t>
  </si>
  <si>
    <t>処理状況</t>
  </si>
  <si>
    <t>年 度 ・ 月 別</t>
  </si>
  <si>
    <t>器</t>
  </si>
  <si>
    <t>材配置状況</t>
  </si>
  <si>
    <t xml:space="preserve"> 資料：環境局生活環境部収集計画課</t>
  </si>
  <si>
    <t>（単位　　キロリットル）　</t>
  </si>
  <si>
    <t>　　　理　　　　　状　　　　　況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</si>
  <si>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</si>
  <si>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</si>
  <si>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</si>
  <si>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</si>
  <si>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</si>
  <si>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</si>
  <si>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</si>
  <si>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</si>
  <si>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</si>
  <si>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1 月</t>
  </si>
  <si>
    <t>2 月</t>
  </si>
  <si>
    <t>3 月</t>
  </si>
  <si>
    <t xml:space="preserve"> 4 月</t>
  </si>
  <si>
    <t xml:space="preserve"> 5 月</t>
  </si>
  <si>
    <t xml:space="preserve"> 6 月</t>
  </si>
  <si>
    <t xml:space="preserve"> 7 月</t>
  </si>
  <si>
    <t xml:space="preserve"> 8 月</t>
  </si>
  <si>
    <t xml:space="preserve"> 9 月</t>
  </si>
  <si>
    <t xml:space="preserve"> 10 月</t>
  </si>
  <si>
    <t xml:space="preserve"> 11 月</t>
  </si>
  <si>
    <t xml:space="preserve"> 12 月</t>
  </si>
  <si>
    <t>浄化槽
汚泥処理</t>
  </si>
  <si>
    <t>洗  浄  汚  水
汚 泥 そ の 他</t>
  </si>
  <si>
    <t>浄化槽
清 掃 車</t>
  </si>
  <si>
    <t>浄　化　槽　清　掃　及　び　指　導　状　況</t>
  </si>
  <si>
    <t>ⅩⅦ－３４　　し　　　　　尿　　　　　処　　　</t>
  </si>
  <si>
    <t xml:space="preserve"> 20年度</t>
  </si>
  <si>
    <t xml:space="preserve"> 21年度</t>
  </si>
  <si>
    <t xml:space="preserve"> 22年度</t>
  </si>
  <si>
    <t xml:space="preserve"> 23年度</t>
  </si>
  <si>
    <t>23年度</t>
  </si>
  <si>
    <t>設置基数</t>
  </si>
  <si>
    <t>24年</t>
  </si>
  <si>
    <t xml:space="preserve"> 24年度</t>
  </si>
  <si>
    <t>24　年</t>
  </si>
  <si>
    <t>25　年</t>
  </si>
  <si>
    <t>平 成   20年度</t>
  </si>
  <si>
    <t>21年度</t>
  </si>
  <si>
    <t>22年度</t>
  </si>
  <si>
    <t>24年度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</si>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</sst>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_ ;_ * &quot;△&quot;\ #\ ##0_ ;_ * &quot;-&quot;_ ;_ @_ "/>
  </numFmts>
  <fonts count="4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5" xfId="0" applyFont="1" applyBorder="1" applyAlignment="1">
      <alignment horizontal="distributed" vertic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distributed" vertic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distributed"/>
    </xf>
    <xf numFmtId="0" fontId="1" fillId="0" borderId="21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7" xfId="0" applyFont="1" applyBorder="1" applyAlignment="1">
      <alignment horizontal="distributed"/>
    </xf>
    <xf numFmtId="0" fontId="1" fillId="0" borderId="2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1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2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.375" style="0" customWidth="1"/>
    <col min="3" max="3" width="3.875" style="0" customWidth="1"/>
    <col min="4" max="9" width="12.625" style="0" customWidth="1"/>
    <col min="10" max="16" width="11.125" style="0" customWidth="1"/>
    <col min="17" max="18" width="5.25390625" style="0" customWidth="1"/>
  </cols>
  <sheetData>
    <row r="1" spans="2:19" ht="18" customHeight="1">
      <c r="B1" s="1"/>
      <c r="C1" s="1"/>
      <c r="D1" s="1"/>
      <c r="E1" s="1"/>
      <c r="F1" s="1"/>
      <c r="G1" s="1"/>
      <c r="H1" s="1"/>
      <c r="I1" s="23" t="s">
        <v>46</v>
      </c>
      <c r="J1" s="24" t="s">
        <v>20</v>
      </c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1"/>
      <c r="C2" s="1"/>
      <c r="D2" s="1"/>
      <c r="E2" s="1"/>
      <c r="F2" s="1"/>
      <c r="G2" s="1"/>
      <c r="H2" s="1"/>
      <c r="I2" s="3" t="s">
        <v>2</v>
      </c>
      <c r="J2" s="4" t="s">
        <v>1</v>
      </c>
      <c r="K2" s="1"/>
      <c r="L2" s="1"/>
      <c r="M2" s="1"/>
      <c r="N2" s="1"/>
      <c r="O2" s="1"/>
      <c r="Q2" s="11"/>
      <c r="R2" s="11"/>
      <c r="S2" s="1"/>
    </row>
    <row r="3" spans="2:19" ht="13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"/>
      <c r="R3" s="9" t="s">
        <v>19</v>
      </c>
      <c r="S3" s="1"/>
    </row>
    <row r="4" spans="1:19" ht="21" customHeight="1" thickTop="1">
      <c r="A4" s="46" t="s">
        <v>15</v>
      </c>
      <c r="B4" s="39"/>
      <c r="C4" s="39"/>
      <c r="D4" s="46" t="s">
        <v>13</v>
      </c>
      <c r="E4" s="39"/>
      <c r="F4" s="39"/>
      <c r="G4" s="39" t="s">
        <v>14</v>
      </c>
      <c r="H4" s="39"/>
      <c r="I4" s="19" t="s">
        <v>16</v>
      </c>
      <c r="J4" s="46" t="s">
        <v>17</v>
      </c>
      <c r="K4" s="54"/>
      <c r="L4" s="54"/>
      <c r="M4" s="39" t="s">
        <v>45</v>
      </c>
      <c r="N4" s="39"/>
      <c r="O4" s="39"/>
      <c r="P4" s="51"/>
      <c r="Q4" s="39" t="s">
        <v>12</v>
      </c>
      <c r="R4" s="52"/>
      <c r="S4" s="2"/>
    </row>
    <row r="5" spans="1:19" ht="30" customHeight="1">
      <c r="A5" s="47"/>
      <c r="B5" s="48"/>
      <c r="C5" s="48"/>
      <c r="D5" s="14" t="s">
        <v>3</v>
      </c>
      <c r="E5" s="13" t="s">
        <v>42</v>
      </c>
      <c r="F5" s="13" t="s">
        <v>43</v>
      </c>
      <c r="G5" s="12" t="s">
        <v>4</v>
      </c>
      <c r="H5" s="12" t="s">
        <v>5</v>
      </c>
      <c r="I5" s="12" t="s">
        <v>6</v>
      </c>
      <c r="J5" s="14" t="s">
        <v>7</v>
      </c>
      <c r="K5" s="12" t="s">
        <v>8</v>
      </c>
      <c r="L5" s="13" t="s">
        <v>44</v>
      </c>
      <c r="M5" s="12" t="s">
        <v>9</v>
      </c>
      <c r="N5" s="12" t="s">
        <v>52</v>
      </c>
      <c r="O5" s="12" t="s">
        <v>10</v>
      </c>
      <c r="P5" s="26" t="s">
        <v>11</v>
      </c>
      <c r="Q5" s="48"/>
      <c r="R5" s="53"/>
      <c r="S5" s="2"/>
    </row>
    <row r="6" spans="1:19" ht="16.5" customHeight="1">
      <c r="A6" s="7" t="s">
        <v>0</v>
      </c>
      <c r="B6" s="42" t="s">
        <v>47</v>
      </c>
      <c r="C6" s="43"/>
      <c r="D6" s="20">
        <v>9592</v>
      </c>
      <c r="E6" s="20">
        <v>33350</v>
      </c>
      <c r="F6" s="20">
        <v>1319</v>
      </c>
      <c r="G6" s="21">
        <v>0</v>
      </c>
      <c r="H6" s="20">
        <v>40302</v>
      </c>
      <c r="I6" s="20">
        <v>8</v>
      </c>
      <c r="J6" s="20">
        <v>0</v>
      </c>
      <c r="K6" s="20">
        <v>1</v>
      </c>
      <c r="L6" s="20">
        <v>11</v>
      </c>
      <c r="M6" s="20">
        <v>-236</v>
      </c>
      <c r="N6" s="20">
        <v>6528</v>
      </c>
      <c r="O6" s="20">
        <v>5317</v>
      </c>
      <c r="P6" s="20">
        <v>179</v>
      </c>
      <c r="Q6" s="55" t="s">
        <v>57</v>
      </c>
      <c r="R6" s="56"/>
      <c r="S6" s="1"/>
    </row>
    <row r="7" spans="1:19" ht="16.5" customHeight="1">
      <c r="A7" s="5"/>
      <c r="B7" s="44" t="s">
        <v>48</v>
      </c>
      <c r="C7" s="45"/>
      <c r="D7" s="20">
        <v>9919</v>
      </c>
      <c r="E7" s="20">
        <v>32488</v>
      </c>
      <c r="F7" s="20">
        <v>94</v>
      </c>
      <c r="G7" s="21">
        <v>0</v>
      </c>
      <c r="H7" s="20">
        <v>38998</v>
      </c>
      <c r="I7" s="20">
        <v>8</v>
      </c>
      <c r="J7" s="20">
        <v>0</v>
      </c>
      <c r="K7" s="20">
        <v>1</v>
      </c>
      <c r="L7" s="20">
        <v>11</v>
      </c>
      <c r="M7" s="20">
        <v>-189</v>
      </c>
      <c r="N7" s="20">
        <v>6339</v>
      </c>
      <c r="O7" s="20">
        <v>4992</v>
      </c>
      <c r="P7" s="20">
        <v>188</v>
      </c>
      <c r="Q7" s="40" t="s">
        <v>58</v>
      </c>
      <c r="R7" s="41"/>
      <c r="S7" s="1"/>
    </row>
    <row r="8" spans="1:19" ht="16.5" customHeight="1">
      <c r="A8" s="5"/>
      <c r="B8" s="44" t="s">
        <v>49</v>
      </c>
      <c r="C8" s="45"/>
      <c r="D8" s="20">
        <v>10068</v>
      </c>
      <c r="E8" s="20">
        <v>32754</v>
      </c>
      <c r="F8" s="20">
        <v>820</v>
      </c>
      <c r="G8" s="21">
        <v>0</v>
      </c>
      <c r="H8" s="20">
        <v>36738</v>
      </c>
      <c r="I8" s="20">
        <v>8</v>
      </c>
      <c r="J8" s="20">
        <v>0</v>
      </c>
      <c r="K8" s="20">
        <v>1</v>
      </c>
      <c r="L8" s="20">
        <v>11</v>
      </c>
      <c r="M8" s="20">
        <v>-261</v>
      </c>
      <c r="N8" s="20">
        <v>6078</v>
      </c>
      <c r="O8" s="20">
        <v>4689</v>
      </c>
      <c r="P8" s="20">
        <v>273</v>
      </c>
      <c r="Q8" s="40" t="s">
        <v>59</v>
      </c>
      <c r="R8" s="41"/>
      <c r="S8" s="1"/>
    </row>
    <row r="9" spans="1:19" ht="16.5" customHeight="1">
      <c r="A9" s="5"/>
      <c r="B9" s="44" t="s">
        <v>50</v>
      </c>
      <c r="C9" s="45"/>
      <c r="D9" s="32">
        <v>9418</v>
      </c>
      <c r="E9" s="32">
        <v>33263</v>
      </c>
      <c r="F9" s="32">
        <v>193</v>
      </c>
      <c r="G9" s="33">
        <v>0</v>
      </c>
      <c r="H9" s="32">
        <v>38628</v>
      </c>
      <c r="I9" s="32">
        <v>8</v>
      </c>
      <c r="J9" s="33">
        <v>0</v>
      </c>
      <c r="K9" s="32">
        <v>1</v>
      </c>
      <c r="L9" s="32">
        <v>11</v>
      </c>
      <c r="M9" s="33">
        <v>-352</v>
      </c>
      <c r="N9" s="32">
        <v>5726</v>
      </c>
      <c r="O9" s="32">
        <v>4587</v>
      </c>
      <c r="P9" s="32">
        <v>297</v>
      </c>
      <c r="Q9" s="40" t="s">
        <v>51</v>
      </c>
      <c r="R9" s="41"/>
      <c r="S9" s="1"/>
    </row>
    <row r="10" spans="1:19" ht="21" customHeight="1">
      <c r="A10" s="8"/>
      <c r="B10" s="49" t="s">
        <v>54</v>
      </c>
      <c r="C10" s="50"/>
      <c r="D10" s="30">
        <f>SUM(D11:D22)</f>
        <v>9786.699999999999</v>
      </c>
      <c r="E10" s="30">
        <f>SUM(E11:E22)</f>
        <v>32528.300000000003</v>
      </c>
      <c r="F10" s="30">
        <f>SUM(F11:F22)</f>
        <v>156.4</v>
      </c>
      <c r="G10" s="31">
        <f>SUM(G11:G22)</f>
        <v>0</v>
      </c>
      <c r="H10" s="30">
        <f>SUM(H11:H22)</f>
        <v>42471.4</v>
      </c>
      <c r="I10" s="30">
        <f>I22</f>
        <v>8</v>
      </c>
      <c r="J10" s="31">
        <f>J22</f>
        <v>0</v>
      </c>
      <c r="K10" s="30">
        <f>K22</f>
        <v>1</v>
      </c>
      <c r="L10" s="30">
        <f>L22</f>
        <v>11</v>
      </c>
      <c r="M10" s="31">
        <f>SUM(M11:M22)</f>
        <v>-348</v>
      </c>
      <c r="N10" s="30">
        <f>N22</f>
        <v>5378</v>
      </c>
      <c r="O10" s="30">
        <f>SUM(O11:O22)</f>
        <v>4506</v>
      </c>
      <c r="P10" s="30">
        <f>SUM(P11:P22)</f>
        <v>442</v>
      </c>
      <c r="Q10" s="57" t="s">
        <v>60</v>
      </c>
      <c r="R10" s="58"/>
      <c r="S10" s="1"/>
    </row>
    <row r="11" spans="1:19" ht="24" customHeight="1">
      <c r="A11" s="38" t="s">
        <v>55</v>
      </c>
      <c r="B11" s="38"/>
      <c r="C11" s="27" t="s">
        <v>33</v>
      </c>
      <c r="D11" s="32">
        <v>844.9</v>
      </c>
      <c r="E11" s="32">
        <v>2736</v>
      </c>
      <c r="F11" s="33">
        <v>9.2</v>
      </c>
      <c r="G11" s="34">
        <v>0</v>
      </c>
      <c r="H11" s="32">
        <v>3590.1</v>
      </c>
      <c r="I11" s="32">
        <v>8</v>
      </c>
      <c r="J11" s="33">
        <v>0</v>
      </c>
      <c r="K11" s="32">
        <v>1</v>
      </c>
      <c r="L11" s="32">
        <v>11</v>
      </c>
      <c r="M11" s="33">
        <v>-25</v>
      </c>
      <c r="N11" s="32">
        <v>5701</v>
      </c>
      <c r="O11" s="32">
        <v>431</v>
      </c>
      <c r="P11" s="32">
        <v>15</v>
      </c>
      <c r="Q11" s="17" t="s">
        <v>53</v>
      </c>
      <c r="R11" s="25" t="s">
        <v>21</v>
      </c>
      <c r="S11" s="1"/>
    </row>
    <row r="12" spans="1:19" ht="13.5" customHeight="1">
      <c r="A12" s="5"/>
      <c r="B12" s="6"/>
      <c r="C12" s="27" t="s">
        <v>34</v>
      </c>
      <c r="D12" s="32">
        <v>908.8</v>
      </c>
      <c r="E12" s="32">
        <v>2867.4</v>
      </c>
      <c r="F12" s="32">
        <v>9.2</v>
      </c>
      <c r="G12" s="34">
        <v>0</v>
      </c>
      <c r="H12" s="32">
        <v>3785.3999999999996</v>
      </c>
      <c r="I12" s="32">
        <v>8</v>
      </c>
      <c r="J12" s="33">
        <v>0</v>
      </c>
      <c r="K12" s="32">
        <v>1</v>
      </c>
      <c r="L12" s="32">
        <v>11</v>
      </c>
      <c r="M12" s="33">
        <v>-15</v>
      </c>
      <c r="N12" s="32">
        <v>5686</v>
      </c>
      <c r="O12" s="32">
        <v>428</v>
      </c>
      <c r="P12" s="32">
        <v>32</v>
      </c>
      <c r="Q12" s="17"/>
      <c r="R12" s="25" t="s">
        <v>22</v>
      </c>
      <c r="S12" s="1"/>
    </row>
    <row r="13" spans="1:19" ht="13.5" customHeight="1">
      <c r="A13" s="5"/>
      <c r="B13" s="6"/>
      <c r="C13" s="27" t="s">
        <v>35</v>
      </c>
      <c r="D13" s="32">
        <v>859.3</v>
      </c>
      <c r="E13" s="32">
        <v>2917.3</v>
      </c>
      <c r="F13" s="33">
        <v>27.6</v>
      </c>
      <c r="G13" s="34">
        <v>0</v>
      </c>
      <c r="H13" s="32">
        <v>3804.2000000000003</v>
      </c>
      <c r="I13" s="32">
        <v>8</v>
      </c>
      <c r="J13" s="33">
        <v>0</v>
      </c>
      <c r="K13" s="32">
        <v>1</v>
      </c>
      <c r="L13" s="32">
        <v>11</v>
      </c>
      <c r="M13" s="33">
        <v>-30</v>
      </c>
      <c r="N13" s="32">
        <v>5656</v>
      </c>
      <c r="O13" s="32">
        <v>399</v>
      </c>
      <c r="P13" s="32">
        <v>37</v>
      </c>
      <c r="Q13" s="17"/>
      <c r="R13" s="25" t="s">
        <v>23</v>
      </c>
      <c r="S13" s="1"/>
    </row>
    <row r="14" spans="1:19" ht="13.5" customHeight="1">
      <c r="A14" s="5"/>
      <c r="B14" s="6"/>
      <c r="C14" s="27" t="s">
        <v>36</v>
      </c>
      <c r="D14" s="32">
        <v>786.8</v>
      </c>
      <c r="E14" s="32">
        <v>2790.4</v>
      </c>
      <c r="F14" s="33">
        <v>9.2</v>
      </c>
      <c r="G14" s="34">
        <v>0</v>
      </c>
      <c r="H14" s="32">
        <v>3586.3999999999996</v>
      </c>
      <c r="I14" s="32">
        <v>8</v>
      </c>
      <c r="J14" s="33">
        <v>0</v>
      </c>
      <c r="K14" s="32">
        <v>1</v>
      </c>
      <c r="L14" s="32">
        <v>11</v>
      </c>
      <c r="M14" s="33">
        <v>-44</v>
      </c>
      <c r="N14" s="32">
        <v>5612</v>
      </c>
      <c r="O14" s="32">
        <v>433</v>
      </c>
      <c r="P14" s="32">
        <v>47</v>
      </c>
      <c r="Q14" s="17"/>
      <c r="R14" s="25" t="s">
        <v>24</v>
      </c>
      <c r="S14" s="1"/>
    </row>
    <row r="15" spans="1:19" ht="13.5" customHeight="1">
      <c r="A15" s="5"/>
      <c r="B15" s="6"/>
      <c r="C15" s="27" t="s">
        <v>37</v>
      </c>
      <c r="D15" s="32">
        <v>860.9</v>
      </c>
      <c r="E15" s="32">
        <v>2826.1</v>
      </c>
      <c r="F15" s="33">
        <v>27.6</v>
      </c>
      <c r="G15" s="34">
        <v>0</v>
      </c>
      <c r="H15" s="32">
        <v>3714.6</v>
      </c>
      <c r="I15" s="32">
        <v>8</v>
      </c>
      <c r="J15" s="33">
        <v>0</v>
      </c>
      <c r="K15" s="32">
        <v>1</v>
      </c>
      <c r="L15" s="32">
        <v>11</v>
      </c>
      <c r="M15" s="33">
        <v>-34</v>
      </c>
      <c r="N15" s="32">
        <v>5578</v>
      </c>
      <c r="O15" s="32">
        <v>407</v>
      </c>
      <c r="P15" s="32">
        <v>57</v>
      </c>
      <c r="Q15" s="17"/>
      <c r="R15" s="25" t="s">
        <v>25</v>
      </c>
      <c r="S15" s="1"/>
    </row>
    <row r="16" spans="1:19" ht="13.5" customHeight="1">
      <c r="A16" s="5"/>
      <c r="B16" s="6"/>
      <c r="C16" s="27" t="s">
        <v>38</v>
      </c>
      <c r="D16" s="32">
        <v>758.5</v>
      </c>
      <c r="E16" s="32">
        <v>2563.8</v>
      </c>
      <c r="F16" s="32">
        <v>27.6</v>
      </c>
      <c r="G16" s="34">
        <v>0</v>
      </c>
      <c r="H16" s="32">
        <v>3349.9</v>
      </c>
      <c r="I16" s="32">
        <v>8</v>
      </c>
      <c r="J16" s="33">
        <v>0</v>
      </c>
      <c r="K16" s="32">
        <v>1</v>
      </c>
      <c r="L16" s="32">
        <v>11</v>
      </c>
      <c r="M16" s="33">
        <v>-25</v>
      </c>
      <c r="N16" s="32">
        <v>5553</v>
      </c>
      <c r="O16" s="32">
        <v>313</v>
      </c>
      <c r="P16" s="32">
        <v>40</v>
      </c>
      <c r="Q16" s="17"/>
      <c r="R16" s="25" t="s">
        <v>26</v>
      </c>
      <c r="S16" s="1"/>
    </row>
    <row r="17" spans="1:19" ht="21" customHeight="1">
      <c r="A17" s="5"/>
      <c r="B17" s="6"/>
      <c r="C17" s="27" t="s">
        <v>39</v>
      </c>
      <c r="D17" s="32">
        <v>829.1</v>
      </c>
      <c r="E17" s="32">
        <v>2778.4</v>
      </c>
      <c r="F17" s="33">
        <v>18.4</v>
      </c>
      <c r="G17" s="34">
        <v>0</v>
      </c>
      <c r="H17" s="32">
        <v>3625.9</v>
      </c>
      <c r="I17" s="32">
        <v>8</v>
      </c>
      <c r="J17" s="33">
        <v>0</v>
      </c>
      <c r="K17" s="32">
        <v>1</v>
      </c>
      <c r="L17" s="32">
        <v>11</v>
      </c>
      <c r="M17" s="33">
        <v>-78</v>
      </c>
      <c r="N17" s="32">
        <v>5475</v>
      </c>
      <c r="O17" s="32">
        <v>423</v>
      </c>
      <c r="P17" s="32">
        <v>69</v>
      </c>
      <c r="Q17" s="17"/>
      <c r="R17" s="25" t="s">
        <v>27</v>
      </c>
      <c r="S17" s="1"/>
    </row>
    <row r="18" spans="1:19" ht="13.5" customHeight="1">
      <c r="A18" s="5"/>
      <c r="B18" s="6"/>
      <c r="C18" s="27" t="s">
        <v>40</v>
      </c>
      <c r="D18" s="35">
        <v>917.9</v>
      </c>
      <c r="E18" s="35">
        <v>2680.2</v>
      </c>
      <c r="F18" s="34">
        <v>0</v>
      </c>
      <c r="G18" s="34">
        <v>0</v>
      </c>
      <c r="H18" s="35">
        <v>3598.1</v>
      </c>
      <c r="I18" s="32">
        <v>8</v>
      </c>
      <c r="J18" s="33">
        <v>0</v>
      </c>
      <c r="K18" s="32">
        <v>1</v>
      </c>
      <c r="L18" s="32">
        <v>11</v>
      </c>
      <c r="M18" s="34">
        <v>-33</v>
      </c>
      <c r="N18" s="32">
        <v>5442</v>
      </c>
      <c r="O18" s="35">
        <v>361</v>
      </c>
      <c r="P18" s="35">
        <v>26</v>
      </c>
      <c r="Q18" s="17"/>
      <c r="R18" s="25" t="s">
        <v>28</v>
      </c>
      <c r="S18" s="1"/>
    </row>
    <row r="19" spans="1:19" ht="13.5" customHeight="1">
      <c r="A19" s="5"/>
      <c r="B19" s="6"/>
      <c r="C19" s="27" t="s">
        <v>41</v>
      </c>
      <c r="D19" s="35">
        <v>727.7</v>
      </c>
      <c r="E19" s="35">
        <v>2288.7</v>
      </c>
      <c r="F19" s="34">
        <v>0</v>
      </c>
      <c r="G19" s="34">
        <v>0</v>
      </c>
      <c r="H19" s="35">
        <v>3016.3999999999996</v>
      </c>
      <c r="I19" s="32">
        <v>8</v>
      </c>
      <c r="J19" s="33">
        <v>0</v>
      </c>
      <c r="K19" s="32">
        <v>1</v>
      </c>
      <c r="L19" s="32">
        <v>11</v>
      </c>
      <c r="M19" s="34">
        <v>-16</v>
      </c>
      <c r="N19" s="32">
        <v>5426</v>
      </c>
      <c r="O19" s="35">
        <v>335</v>
      </c>
      <c r="P19" s="35">
        <v>14</v>
      </c>
      <c r="Q19" s="17"/>
      <c r="R19" s="25" t="s">
        <v>29</v>
      </c>
      <c r="S19" s="1"/>
    </row>
    <row r="20" spans="1:19" ht="13.5" customHeight="1">
      <c r="A20" s="38" t="s">
        <v>56</v>
      </c>
      <c r="B20" s="38"/>
      <c r="C20" s="27" t="s">
        <v>30</v>
      </c>
      <c r="D20" s="35">
        <v>757.5</v>
      </c>
      <c r="E20" s="35">
        <v>2681.8</v>
      </c>
      <c r="F20" s="34">
        <v>0</v>
      </c>
      <c r="G20" s="34">
        <v>0</v>
      </c>
      <c r="H20" s="35">
        <v>3439.3</v>
      </c>
      <c r="I20" s="32">
        <v>8</v>
      </c>
      <c r="J20" s="33">
        <v>0</v>
      </c>
      <c r="K20" s="32">
        <v>1</v>
      </c>
      <c r="L20" s="32">
        <v>11</v>
      </c>
      <c r="M20" s="34">
        <v>-18</v>
      </c>
      <c r="N20" s="32">
        <v>5408</v>
      </c>
      <c r="O20" s="35">
        <v>309</v>
      </c>
      <c r="P20" s="35">
        <v>27</v>
      </c>
      <c r="Q20" s="17" t="s">
        <v>61</v>
      </c>
      <c r="R20" s="25" t="s">
        <v>30</v>
      </c>
      <c r="S20" s="1"/>
    </row>
    <row r="21" spans="1:19" ht="13.5" customHeight="1">
      <c r="A21" s="5"/>
      <c r="B21" s="6"/>
      <c r="C21" s="27" t="s">
        <v>31</v>
      </c>
      <c r="D21" s="35">
        <v>751.9</v>
      </c>
      <c r="E21" s="35">
        <v>2539.7</v>
      </c>
      <c r="F21" s="35">
        <v>18.4</v>
      </c>
      <c r="G21" s="34">
        <v>0</v>
      </c>
      <c r="H21" s="35">
        <v>3310</v>
      </c>
      <c r="I21" s="32">
        <v>8</v>
      </c>
      <c r="J21" s="33">
        <v>0</v>
      </c>
      <c r="K21" s="32">
        <v>1</v>
      </c>
      <c r="L21" s="32">
        <v>11</v>
      </c>
      <c r="M21" s="34">
        <v>-16</v>
      </c>
      <c r="N21" s="32">
        <v>5392</v>
      </c>
      <c r="O21" s="35">
        <v>317</v>
      </c>
      <c r="P21" s="35">
        <v>38</v>
      </c>
      <c r="Q21" s="17"/>
      <c r="R21" s="25" t="s">
        <v>31</v>
      </c>
      <c r="S21" s="1"/>
    </row>
    <row r="22" spans="1:19" ht="13.5" customHeight="1" thickBot="1">
      <c r="A22" s="15"/>
      <c r="B22" s="16"/>
      <c r="C22" s="28" t="s">
        <v>32</v>
      </c>
      <c r="D22" s="36">
        <v>783.4</v>
      </c>
      <c r="E22" s="36">
        <v>2858.5</v>
      </c>
      <c r="F22" s="37">
        <v>9.2</v>
      </c>
      <c r="G22" s="37">
        <v>0</v>
      </c>
      <c r="H22" s="36">
        <v>3651.1</v>
      </c>
      <c r="I22" s="36">
        <v>8</v>
      </c>
      <c r="J22" s="37">
        <v>0</v>
      </c>
      <c r="K22" s="36">
        <v>1</v>
      </c>
      <c r="L22" s="36">
        <v>11</v>
      </c>
      <c r="M22" s="37">
        <v>-14</v>
      </c>
      <c r="N22" s="36">
        <v>5378</v>
      </c>
      <c r="O22" s="36">
        <v>350</v>
      </c>
      <c r="P22" s="36">
        <v>40</v>
      </c>
      <c r="Q22" s="18"/>
      <c r="R22" s="29" t="s">
        <v>32</v>
      </c>
      <c r="S22" s="1"/>
    </row>
    <row r="23" spans="1:19" ht="13.5" customHeight="1" thickTop="1">
      <c r="A23" s="22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sheetProtection/>
  <mergeCells count="18">
    <mergeCell ref="M4:P4"/>
    <mergeCell ref="Q4:R5"/>
    <mergeCell ref="J4:L4"/>
    <mergeCell ref="Q6:R6"/>
    <mergeCell ref="Q10:R10"/>
    <mergeCell ref="B8:C8"/>
    <mergeCell ref="B9:C9"/>
    <mergeCell ref="Q9:R9"/>
    <mergeCell ref="A20:B20"/>
    <mergeCell ref="G4:H4"/>
    <mergeCell ref="Q7:R7"/>
    <mergeCell ref="B6:C6"/>
    <mergeCell ref="B7:C7"/>
    <mergeCell ref="D4:F4"/>
    <mergeCell ref="A4:C5"/>
    <mergeCell ref="B10:C10"/>
    <mergeCell ref="A11:B11"/>
    <mergeCell ref="Q8:R8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2014-03-18T01:55:42Z</dcterms:created>
  <dcterms:modified xsi:type="dcterms:W3CDTF">2014-03-18T04:42:47Z</dcterms:modified>
  <cp:category/>
  <cp:version/>
  <cp:contentType/>
  <cp:contentStatus/>
</cp:coreProperties>
</file>