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30" windowHeight="11715" activeTab="0"/>
  </bookViews>
  <sheets>
    <sheet name="ⅩⅧ-4" sheetId="1" r:id="rId1"/>
  </sheets>
  <definedNames>
    <definedName name="_xlnm.Print_Area" localSheetId="0">'ⅩⅧ-4'!$A$1:$G$179</definedName>
  </definedNames>
  <calcPr fullCalcOnLoad="1"/>
</workbook>
</file>

<file path=xl/sharedStrings.xml><?xml version="1.0" encoding="utf-8"?>
<sst xmlns="http://schemas.openxmlformats.org/spreadsheetml/2006/main" count="194" uniqueCount="95">
  <si>
    <t>ⅩⅧ－４　　特 　別 　会 　計 　歳 　入 　歳　 　　</t>
  </si>
  <si>
    <t>本表は本市決算書及び本市予算書に基づき科目別に　　　</t>
  </si>
  <si>
    <t>科目別</t>
  </si>
  <si>
    <t>予算現額</t>
  </si>
  <si>
    <t>決算額</t>
  </si>
  <si>
    <t>競輪事業</t>
  </si>
  <si>
    <t>歳入総額</t>
  </si>
  <si>
    <t>競輪事業収入</t>
  </si>
  <si>
    <t>繰入金</t>
  </si>
  <si>
    <t>繰越金</t>
  </si>
  <si>
    <t>歳出総額</t>
  </si>
  <si>
    <t>競輪事業費</t>
  </si>
  <si>
    <t>諸支出金</t>
  </si>
  <si>
    <t>予備費</t>
  </si>
  <si>
    <t>卸売市場事業</t>
  </si>
  <si>
    <t>使用料及び手数料</t>
  </si>
  <si>
    <t>国庫支出金</t>
  </si>
  <si>
    <t>財産収入</t>
  </si>
  <si>
    <t>繰入金</t>
  </si>
  <si>
    <t>繰越金</t>
  </si>
  <si>
    <t>諸収入</t>
  </si>
  <si>
    <t>市債</t>
  </si>
  <si>
    <t>卸売市場事業費</t>
  </si>
  <si>
    <t>公債費</t>
  </si>
  <si>
    <t>国民健康保険事業</t>
  </si>
  <si>
    <t>国民健康保険料</t>
  </si>
  <si>
    <t>負担金</t>
  </si>
  <si>
    <t>療養給付費交付金</t>
  </si>
  <si>
    <t>前期高齢者交付金</t>
  </si>
  <si>
    <t>県支出金</t>
  </si>
  <si>
    <t>共同事業交付金</t>
  </si>
  <si>
    <t>総務費</t>
  </si>
  <si>
    <t>保険給付費</t>
  </si>
  <si>
    <t>後期高齢者支援金等</t>
  </si>
  <si>
    <t>前期高齢者納付金等</t>
  </si>
  <si>
    <t>老人保健拠出金</t>
  </si>
  <si>
    <t>介護納付金</t>
  </si>
  <si>
    <t>共同事業拠出金</t>
  </si>
  <si>
    <t>保健事業費</t>
  </si>
  <si>
    <t>諸支出費</t>
  </si>
  <si>
    <t>予備費</t>
  </si>
  <si>
    <t>母子寡婦福祉資金貸付事業</t>
  </si>
  <si>
    <t>繰入金</t>
  </si>
  <si>
    <t>諸収入</t>
  </si>
  <si>
    <t>母子寡婦福祉資金貸付事業費</t>
  </si>
  <si>
    <t xml:space="preserve"> 資料：財政局財政部庶務課</t>
  </si>
  <si>
    <t>　　　出　 予　 算　 及　 び　 決　 算</t>
  </si>
  <si>
    <t>　　　予算額及び決算額を表わしたものである。</t>
  </si>
  <si>
    <t>（単位　1 000円）</t>
  </si>
  <si>
    <t>支払基金交付金</t>
  </si>
  <si>
    <t>諸支出金</t>
  </si>
  <si>
    <t>後期高齢者医療事業</t>
  </si>
  <si>
    <t>後期高齢者医療保険料</t>
  </si>
  <si>
    <t>繰入金</t>
  </si>
  <si>
    <t>繰越金</t>
  </si>
  <si>
    <t>後期高齢者医療広域連合納付金</t>
  </si>
  <si>
    <t>公害健康被害補償事業</t>
  </si>
  <si>
    <t>分担金及び負担金</t>
  </si>
  <si>
    <t>公害健康被害補償事業費</t>
  </si>
  <si>
    <t>介護保険事業</t>
  </si>
  <si>
    <t>介護保険料</t>
  </si>
  <si>
    <t>国庫支出金</t>
  </si>
  <si>
    <t>寄附金</t>
  </si>
  <si>
    <t>財政安定化基金拠出金</t>
  </si>
  <si>
    <t>地域支援事業費</t>
  </si>
  <si>
    <t>保健福祉事業費</t>
  </si>
  <si>
    <t>諸支出金</t>
  </si>
  <si>
    <t>基金積立金</t>
  </si>
  <si>
    <t>特別会計歳入歳出予算及び決算  （つづき）</t>
  </si>
  <si>
    <t>港湾整備事業</t>
  </si>
  <si>
    <t>港湾整備事業費</t>
  </si>
  <si>
    <t>公債費</t>
  </si>
  <si>
    <t>勤労者福祉共済事業</t>
  </si>
  <si>
    <t>共済掛金収入</t>
  </si>
  <si>
    <t>勤労者福祉共済事業費</t>
  </si>
  <si>
    <t>墓地整備事業</t>
  </si>
  <si>
    <t>使用料及び手数料</t>
  </si>
  <si>
    <t>市債</t>
  </si>
  <si>
    <t>墓地整備事業費</t>
  </si>
  <si>
    <t>生田緑地ゴルフ場事業</t>
  </si>
  <si>
    <t>市債</t>
  </si>
  <si>
    <t>ゴルフ場事業費</t>
  </si>
  <si>
    <t>諸支出金</t>
  </si>
  <si>
    <t>公共用地先行取得等事業</t>
  </si>
  <si>
    <t>公共用地先行取得等事業費</t>
  </si>
  <si>
    <t>公債管理</t>
  </si>
  <si>
    <t>保険給付費</t>
  </si>
  <si>
    <t>国庫支出金</t>
  </si>
  <si>
    <t>県支出金</t>
  </si>
  <si>
    <t>平成23年度</t>
  </si>
  <si>
    <t>繰入金</t>
  </si>
  <si>
    <t>平成24年度</t>
  </si>
  <si>
    <t>平成25年度
当初予算額</t>
  </si>
  <si>
    <t>諸支出金</t>
  </si>
  <si>
    <t>公債費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</si>
</sst>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_ ;\-###\ ###\ ##0_ ;_ * &quot;-&quot;_ ;_ @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Ｐ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6"/>
      <name val="ＭＳ Ｐ明朝"/>
      <family val="1"/>
    </font>
    <font>
      <sz val="8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8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20"/>
      <name val="ＭＳ Ｐゴシック"/>
      <family val="3"/>
    </font>
    <font>
      <sz val="9"/>
      <name val="ＭＳ 明朝"/>
      <family val="1"/>
    </font>
    <font>
      <sz val="8.5"/>
      <name val="ＭＳ 明朝"/>
      <family val="1"/>
    </font>
    <font>
      <sz val="8.5"/>
      <name val="ＭＳ Ｐ明朝"/>
      <family val="1"/>
    </font>
    <font>
      <b/>
      <sz val="15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62" applyFont="1" applyFill="1">
      <alignment/>
      <protection/>
    </xf>
    <xf numFmtId="0" fontId="7" fillId="0" borderId="0" xfId="62" applyFont="1" applyFill="1">
      <alignment/>
      <protection/>
    </xf>
    <xf numFmtId="0" fontId="7" fillId="0" borderId="0" xfId="62" applyFont="1" applyFill="1" applyAlignment="1">
      <alignment horizontal="right"/>
      <protection/>
    </xf>
    <xf numFmtId="0" fontId="8" fillId="0" borderId="0" xfId="62" applyFont="1" applyFill="1">
      <alignment/>
      <protection/>
    </xf>
    <xf numFmtId="0" fontId="9" fillId="0" borderId="0" xfId="62" applyFont="1" applyFill="1">
      <alignment/>
      <protection/>
    </xf>
    <xf numFmtId="0" fontId="10" fillId="0" borderId="10" xfId="62" applyFont="1" applyFill="1" applyBorder="1" applyAlignment="1">
      <alignment horizontal="distributed" vertical="center"/>
      <protection/>
    </xf>
    <xf numFmtId="0" fontId="10" fillId="0" borderId="11" xfId="62" applyFont="1" applyFill="1" applyBorder="1" applyAlignment="1">
      <alignment horizontal="distributed" vertical="center"/>
      <protection/>
    </xf>
    <xf numFmtId="0" fontId="11" fillId="0" borderId="0" xfId="62" applyFont="1" applyFill="1" applyBorder="1">
      <alignment/>
      <protection/>
    </xf>
    <xf numFmtId="0" fontId="11" fillId="0" borderId="12" xfId="62" applyFont="1" applyFill="1" applyBorder="1">
      <alignment/>
      <protection/>
    </xf>
    <xf numFmtId="0" fontId="12" fillId="0" borderId="0" xfId="62" applyFont="1" applyFill="1">
      <alignment/>
      <protection/>
    </xf>
    <xf numFmtId="0" fontId="13" fillId="0" borderId="12" xfId="62" applyFont="1" applyFill="1" applyBorder="1" applyAlignment="1">
      <alignment horizontal="distributed"/>
      <protection/>
    </xf>
    <xf numFmtId="176" fontId="13" fillId="0" borderId="0" xfId="62" applyNumberFormat="1" applyFont="1" applyFill="1" applyBorder="1">
      <alignment/>
      <protection/>
    </xf>
    <xf numFmtId="0" fontId="10" fillId="0" borderId="0" xfId="62" applyFont="1" applyFill="1" applyBorder="1">
      <alignment/>
      <protection/>
    </xf>
    <xf numFmtId="0" fontId="10" fillId="0" borderId="12" xfId="62" applyFont="1" applyFill="1" applyBorder="1" applyAlignment="1">
      <alignment horizontal="distributed"/>
      <protection/>
    </xf>
    <xf numFmtId="176" fontId="10" fillId="0" borderId="0" xfId="62" applyNumberFormat="1" applyFont="1" applyFill="1">
      <alignment/>
      <protection/>
    </xf>
    <xf numFmtId="176" fontId="10" fillId="0" borderId="0" xfId="62" applyNumberFormat="1" applyFont="1" applyFill="1" applyBorder="1">
      <alignment/>
      <protection/>
    </xf>
    <xf numFmtId="0" fontId="13" fillId="0" borderId="0" xfId="62" applyFont="1" applyFill="1" applyBorder="1">
      <alignment/>
      <protection/>
    </xf>
    <xf numFmtId="0" fontId="13" fillId="0" borderId="12" xfId="62" applyFont="1" applyFill="1" applyBorder="1">
      <alignment/>
      <protection/>
    </xf>
    <xf numFmtId="0" fontId="12" fillId="0" borderId="0" xfId="62" applyFont="1" applyFill="1" applyBorder="1">
      <alignment/>
      <protection/>
    </xf>
    <xf numFmtId="0" fontId="10" fillId="0" borderId="0" xfId="62" applyFont="1" applyFill="1" applyBorder="1" applyAlignment="1">
      <alignment horizontal="distributed"/>
      <protection/>
    </xf>
    <xf numFmtId="0" fontId="10" fillId="0" borderId="13" xfId="62" applyFont="1" applyFill="1" applyBorder="1">
      <alignment/>
      <protection/>
    </xf>
    <xf numFmtId="0" fontId="9" fillId="0" borderId="14" xfId="62" applyFont="1" applyFill="1" applyBorder="1" applyAlignment="1">
      <alignment horizontal="distributed" shrinkToFit="1"/>
      <protection/>
    </xf>
    <xf numFmtId="176" fontId="10" fillId="0" borderId="13" xfId="62" applyNumberFormat="1" applyFont="1" applyFill="1" applyBorder="1">
      <alignment/>
      <protection/>
    </xf>
    <xf numFmtId="0" fontId="15" fillId="0" borderId="0" xfId="62" applyFont="1" applyFill="1">
      <alignment/>
      <protection/>
    </xf>
    <xf numFmtId="0" fontId="16" fillId="0" borderId="0" xfId="62" applyFont="1" applyFill="1">
      <alignment/>
      <protection/>
    </xf>
    <xf numFmtId="0" fontId="5" fillId="0" borderId="0" xfId="62" applyFont="1" applyFill="1">
      <alignment/>
      <protection/>
    </xf>
    <xf numFmtId="0" fontId="17" fillId="0" borderId="0" xfId="62" applyFont="1" applyFill="1">
      <alignment/>
      <protection/>
    </xf>
    <xf numFmtId="0" fontId="10" fillId="0" borderId="0" xfId="62" applyFont="1" applyFill="1">
      <alignment/>
      <protection/>
    </xf>
    <xf numFmtId="0" fontId="10" fillId="0" borderId="12" xfId="62" applyFont="1" applyFill="1" applyBorder="1" applyAlignment="1">
      <alignment horizontal="center" shrinkToFit="1"/>
      <protection/>
    </xf>
    <xf numFmtId="0" fontId="10" fillId="0" borderId="0" xfId="62" applyFont="1" applyFill="1" applyBorder="1" applyAlignment="1">
      <alignment horizontal="distributed" vertical="center"/>
      <protection/>
    </xf>
    <xf numFmtId="0" fontId="10" fillId="0" borderId="12" xfId="62" applyFont="1" applyFill="1" applyBorder="1" applyAlignment="1">
      <alignment horizontal="distributed" vertical="center"/>
      <protection/>
    </xf>
    <xf numFmtId="0" fontId="10" fillId="0" borderId="0" xfId="62" applyFont="1" applyFill="1" applyBorder="1" applyAlignment="1">
      <alignment horizontal="distributed" vertical="center" wrapText="1"/>
      <protection/>
    </xf>
    <xf numFmtId="0" fontId="8" fillId="0" borderId="0" xfId="62" applyFont="1" applyFill="1" applyBorder="1">
      <alignment/>
      <protection/>
    </xf>
    <xf numFmtId="0" fontId="10" fillId="0" borderId="14" xfId="62" applyFont="1" applyFill="1" applyBorder="1" applyAlignment="1">
      <alignment horizontal="distributed"/>
      <protection/>
    </xf>
    <xf numFmtId="0" fontId="10" fillId="0" borderId="0" xfId="62" applyFont="1" applyFill="1" applyBorder="1" applyAlignment="1">
      <alignment horizontal="distributed" vertical="center"/>
      <protection/>
    </xf>
    <xf numFmtId="0" fontId="17" fillId="0" borderId="0" xfId="62" applyFont="1" applyFill="1" applyBorder="1" applyAlignment="1">
      <alignment horizontal="distributed" vertical="center"/>
      <protection/>
    </xf>
    <xf numFmtId="0" fontId="17" fillId="0" borderId="0" xfId="62" applyFont="1" applyFill="1" applyBorder="1" applyAlignment="1">
      <alignment horizontal="distributed" vertical="center"/>
      <protection/>
    </xf>
    <xf numFmtId="0" fontId="5" fillId="0" borderId="0" xfId="62" applyFont="1" applyFill="1" applyAlignment="1">
      <alignment horizontal="centerContinuous"/>
      <protection/>
    </xf>
    <xf numFmtId="0" fontId="3" fillId="0" borderId="0" xfId="62" applyFont="1" applyFill="1" applyAlignment="1">
      <alignment horizontal="centerContinuous"/>
      <protection/>
    </xf>
    <xf numFmtId="176" fontId="8" fillId="0" borderId="0" xfId="62" applyNumberFormat="1" applyFont="1" applyFill="1">
      <alignment/>
      <protection/>
    </xf>
    <xf numFmtId="0" fontId="13" fillId="0" borderId="0" xfId="62" applyFont="1" applyFill="1" applyBorder="1" applyAlignment="1">
      <alignment horizontal="distributed"/>
      <protection/>
    </xf>
    <xf numFmtId="0" fontId="5" fillId="0" borderId="0" xfId="62" applyFont="1" applyFill="1" applyAlignment="1">
      <alignment horizontal="right"/>
      <protection/>
    </xf>
    <xf numFmtId="0" fontId="10" fillId="0" borderId="15" xfId="62" applyFont="1" applyFill="1" applyBorder="1" applyAlignment="1">
      <alignment horizontal="distributed" vertical="center"/>
      <protection/>
    </xf>
    <xf numFmtId="0" fontId="10" fillId="0" borderId="16" xfId="62" applyFont="1" applyFill="1" applyBorder="1" applyAlignment="1">
      <alignment horizontal="distributed" vertical="center"/>
      <protection/>
    </xf>
    <xf numFmtId="0" fontId="10" fillId="0" borderId="10" xfId="62" applyFont="1" applyFill="1" applyBorder="1" applyAlignment="1">
      <alignment horizontal="distributed" vertical="center"/>
      <protection/>
    </xf>
    <xf numFmtId="0" fontId="10" fillId="0" borderId="11" xfId="62" applyFont="1" applyFill="1" applyBorder="1" applyAlignment="1">
      <alignment horizontal="distributed" vertical="center"/>
      <protection/>
    </xf>
    <xf numFmtId="0" fontId="10" fillId="0" borderId="17" xfId="62" applyFont="1" applyFill="1" applyBorder="1" applyAlignment="1">
      <alignment horizontal="distributed" vertical="center" wrapText="1"/>
      <protection/>
    </xf>
    <xf numFmtId="0" fontId="10" fillId="0" borderId="18" xfId="62" applyFont="1" applyFill="1" applyBorder="1" applyAlignment="1">
      <alignment horizontal="distributed" vertical="center" wrapText="1"/>
      <protection/>
    </xf>
    <xf numFmtId="0" fontId="7" fillId="0" borderId="0" xfId="62" applyFont="1" applyFill="1" applyAlignment="1">
      <alignment/>
      <protection/>
    </xf>
    <xf numFmtId="0" fontId="7" fillId="0" borderId="0" xfId="62" applyFont="1" applyFill="1" applyBorder="1" applyAlignment="1">
      <alignment/>
      <protection/>
    </xf>
    <xf numFmtId="0" fontId="13" fillId="0" borderId="12" xfId="62" applyFont="1" applyFill="1" applyBorder="1" applyAlignment="1">
      <alignment horizontal="distributed"/>
      <protection/>
    </xf>
    <xf numFmtId="0" fontId="13" fillId="0" borderId="0" xfId="62" applyFont="1" applyFill="1" applyBorder="1" applyAlignment="1">
      <alignment horizontal="distributed" vertical="distributed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s-hyo18-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0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4" customWidth="1"/>
    <col min="2" max="2" width="20.875" style="4" customWidth="1"/>
    <col min="3" max="7" width="13.375" style="4" customWidth="1"/>
    <col min="8" max="8" width="9.375" style="4" bestFit="1" customWidth="1"/>
    <col min="9" max="9" width="11.50390625" style="4" bestFit="1" customWidth="1"/>
    <col min="10" max="16384" width="9.00390625" style="4" customWidth="1"/>
  </cols>
  <sheetData>
    <row r="1" spans="3:7" s="1" customFormat="1" ht="19.5" customHeight="1">
      <c r="C1" s="42" t="s">
        <v>0</v>
      </c>
      <c r="D1" s="42"/>
      <c r="E1" s="42"/>
      <c r="F1" s="42"/>
      <c r="G1" s="42"/>
    </row>
    <row r="2" spans="1:7" ht="13.5">
      <c r="A2" s="2"/>
      <c r="B2" s="2"/>
      <c r="C2" s="2"/>
      <c r="D2" s="2"/>
      <c r="E2" s="2"/>
      <c r="F2" s="2"/>
      <c r="G2" s="3" t="s">
        <v>1</v>
      </c>
    </row>
    <row r="3" spans="1:7" ht="14.25" thickBot="1">
      <c r="A3" s="5"/>
      <c r="B3" s="5"/>
      <c r="C3" s="5"/>
      <c r="D3" s="5"/>
      <c r="E3" s="5"/>
      <c r="F3" s="5"/>
      <c r="G3" s="5"/>
    </row>
    <row r="4" spans="1:7" ht="15" customHeight="1" thickTop="1">
      <c r="A4" s="43" t="s">
        <v>2</v>
      </c>
      <c r="B4" s="44"/>
      <c r="C4" s="44" t="s">
        <v>89</v>
      </c>
      <c r="D4" s="44"/>
      <c r="E4" s="44" t="s">
        <v>91</v>
      </c>
      <c r="F4" s="44"/>
      <c r="G4" s="47" t="s">
        <v>92</v>
      </c>
    </row>
    <row r="5" spans="1:7" ht="15" customHeight="1">
      <c r="A5" s="45"/>
      <c r="B5" s="46"/>
      <c r="C5" s="6" t="s">
        <v>3</v>
      </c>
      <c r="D5" s="7" t="s">
        <v>4</v>
      </c>
      <c r="E5" s="7" t="s">
        <v>3</v>
      </c>
      <c r="F5" s="7" t="s">
        <v>4</v>
      </c>
      <c r="G5" s="48"/>
    </row>
    <row r="6" spans="1:7" ht="18" customHeight="1">
      <c r="A6" s="8"/>
      <c r="B6" s="9"/>
      <c r="C6" s="10"/>
      <c r="D6" s="41" t="s">
        <v>5</v>
      </c>
      <c r="E6" s="41"/>
      <c r="F6" s="41"/>
      <c r="G6" s="10"/>
    </row>
    <row r="7" spans="1:7" ht="18" customHeight="1">
      <c r="A7" s="41" t="s">
        <v>6</v>
      </c>
      <c r="B7" s="51"/>
      <c r="C7" s="12">
        <v>21289805</v>
      </c>
      <c r="D7" s="12">
        <v>12973194</v>
      </c>
      <c r="E7" s="12">
        <v>20684804</v>
      </c>
      <c r="F7" s="12">
        <v>17877590</v>
      </c>
      <c r="G7" s="12">
        <v>20878507</v>
      </c>
    </row>
    <row r="8" spans="1:7" ht="12.75" customHeight="1">
      <c r="A8" s="13"/>
      <c r="B8" s="14" t="s">
        <v>7</v>
      </c>
      <c r="C8" s="16">
        <v>20715603</v>
      </c>
      <c r="D8" s="16">
        <v>12510490</v>
      </c>
      <c r="E8" s="16">
        <v>18885788</v>
      </c>
      <c r="F8" s="16">
        <v>16416627</v>
      </c>
      <c r="G8" s="16">
        <v>18479118</v>
      </c>
    </row>
    <row r="9" spans="1:7" ht="12.75" customHeight="1">
      <c r="A9" s="13"/>
      <c r="B9" s="14" t="s">
        <v>8</v>
      </c>
      <c r="C9" s="16">
        <v>274202</v>
      </c>
      <c r="D9" s="16">
        <v>148350</v>
      </c>
      <c r="E9" s="16">
        <v>1499016</v>
      </c>
      <c r="F9" s="16">
        <v>1333795</v>
      </c>
      <c r="G9" s="16">
        <v>2199389</v>
      </c>
    </row>
    <row r="10" spans="1:7" ht="12.75" customHeight="1">
      <c r="A10" s="13"/>
      <c r="B10" s="14" t="s">
        <v>9</v>
      </c>
      <c r="C10" s="16">
        <v>300000</v>
      </c>
      <c r="D10" s="16">
        <v>314354</v>
      </c>
      <c r="E10" s="16">
        <v>300000</v>
      </c>
      <c r="F10" s="16">
        <v>127168</v>
      </c>
      <c r="G10" s="16">
        <v>200000</v>
      </c>
    </row>
    <row r="11" spans="1:7" ht="18" customHeight="1">
      <c r="A11" s="41" t="s">
        <v>10</v>
      </c>
      <c r="B11" s="51"/>
      <c r="C11" s="12">
        <v>21289805</v>
      </c>
      <c r="D11" s="12">
        <v>12846026</v>
      </c>
      <c r="E11" s="12">
        <v>20684804</v>
      </c>
      <c r="F11" s="12">
        <v>17741935</v>
      </c>
      <c r="G11" s="12">
        <v>20878507</v>
      </c>
    </row>
    <row r="12" spans="1:7" ht="12.75" customHeight="1">
      <c r="A12" s="13"/>
      <c r="B12" s="14" t="s">
        <v>11</v>
      </c>
      <c r="C12" s="16">
        <v>20657430</v>
      </c>
      <c r="D12" s="16">
        <v>12746026</v>
      </c>
      <c r="E12" s="16">
        <v>20417285</v>
      </c>
      <c r="F12" s="16">
        <v>17631935</v>
      </c>
      <c r="G12" s="16">
        <v>20589344</v>
      </c>
    </row>
    <row r="13" spans="1:7" ht="12.75" customHeight="1">
      <c r="A13" s="13"/>
      <c r="B13" s="14" t="s">
        <v>12</v>
      </c>
      <c r="C13" s="16">
        <v>104363</v>
      </c>
      <c r="D13" s="16">
        <v>100000</v>
      </c>
      <c r="E13" s="16">
        <v>114363</v>
      </c>
      <c r="F13" s="16">
        <v>110000</v>
      </c>
      <c r="G13" s="16">
        <v>152138</v>
      </c>
    </row>
    <row r="14" spans="1:7" ht="12.75" customHeight="1">
      <c r="A14" s="13"/>
      <c r="B14" s="14" t="s">
        <v>13</v>
      </c>
      <c r="C14" s="16">
        <v>528012</v>
      </c>
      <c r="D14" s="16">
        <v>0</v>
      </c>
      <c r="E14" s="16">
        <v>153156</v>
      </c>
      <c r="F14" s="16">
        <v>0</v>
      </c>
      <c r="G14" s="16">
        <v>137025</v>
      </c>
    </row>
    <row r="15" spans="1:7" ht="18" customHeight="1">
      <c r="A15" s="17"/>
      <c r="B15" s="18"/>
      <c r="C15" s="10"/>
      <c r="D15" s="41" t="s">
        <v>14</v>
      </c>
      <c r="E15" s="41"/>
      <c r="F15" s="41"/>
      <c r="G15" s="19"/>
    </row>
    <row r="16" spans="1:7" ht="18" customHeight="1">
      <c r="A16" s="41" t="s">
        <v>6</v>
      </c>
      <c r="B16" s="51"/>
      <c r="C16" s="12">
        <f>SUM(C17:C23)</f>
        <v>2655385</v>
      </c>
      <c r="D16" s="12">
        <v>2380062</v>
      </c>
      <c r="E16" s="12">
        <v>3145041</v>
      </c>
      <c r="F16" s="12">
        <v>2343143</v>
      </c>
      <c r="G16" s="12">
        <v>2215075</v>
      </c>
    </row>
    <row r="17" spans="1:7" ht="12.75" customHeight="1">
      <c r="A17" s="13"/>
      <c r="B17" s="14" t="s">
        <v>15</v>
      </c>
      <c r="C17" s="16">
        <v>905959</v>
      </c>
      <c r="D17" s="16">
        <v>898097</v>
      </c>
      <c r="E17" s="16">
        <v>898195</v>
      </c>
      <c r="F17" s="16">
        <v>870882</v>
      </c>
      <c r="G17" s="16">
        <v>864865</v>
      </c>
    </row>
    <row r="18" spans="1:7" ht="12.75" customHeight="1">
      <c r="A18" s="13"/>
      <c r="B18" s="14" t="s">
        <v>16</v>
      </c>
      <c r="C18" s="16">
        <v>11332</v>
      </c>
      <c r="D18" s="16">
        <v>6829</v>
      </c>
      <c r="E18" s="16">
        <v>109240</v>
      </c>
      <c r="F18" s="16">
        <v>140088</v>
      </c>
      <c r="G18" s="16">
        <v>32251</v>
      </c>
    </row>
    <row r="19" spans="1:9" ht="12.75" customHeight="1">
      <c r="A19" s="13"/>
      <c r="B19" s="14" t="s">
        <v>17</v>
      </c>
      <c r="C19" s="16">
        <v>1193618</v>
      </c>
      <c r="D19" s="16">
        <v>1218532</v>
      </c>
      <c r="E19" s="16">
        <v>22266</v>
      </c>
      <c r="F19" s="16">
        <v>9583</v>
      </c>
      <c r="G19" s="16">
        <v>17826</v>
      </c>
      <c r="I19" s="40"/>
    </row>
    <row r="20" spans="1:7" ht="12.75" customHeight="1">
      <c r="A20" s="13"/>
      <c r="B20" s="14" t="s">
        <v>18</v>
      </c>
      <c r="C20" s="16">
        <v>0</v>
      </c>
      <c r="D20" s="16">
        <v>0</v>
      </c>
      <c r="E20" s="16">
        <v>529008</v>
      </c>
      <c r="F20" s="16">
        <v>423328</v>
      </c>
      <c r="G20" s="16">
        <v>501161</v>
      </c>
    </row>
    <row r="21" spans="1:7" ht="12.75" customHeight="1">
      <c r="A21" s="13"/>
      <c r="B21" s="14" t="s">
        <v>19</v>
      </c>
      <c r="C21" s="16">
        <v>10</v>
      </c>
      <c r="D21" s="16">
        <v>0</v>
      </c>
      <c r="E21" s="16">
        <v>193326</v>
      </c>
      <c r="F21" s="16">
        <v>193326</v>
      </c>
      <c r="G21" s="16">
        <v>10</v>
      </c>
    </row>
    <row r="22" spans="1:7" ht="12.75" customHeight="1">
      <c r="A22" s="13"/>
      <c r="B22" s="14" t="s">
        <v>20</v>
      </c>
      <c r="C22" s="16">
        <v>260466</v>
      </c>
      <c r="D22" s="16">
        <v>223605</v>
      </c>
      <c r="E22" s="16">
        <v>244006</v>
      </c>
      <c r="F22" s="16">
        <v>236936</v>
      </c>
      <c r="G22" s="16">
        <v>264962</v>
      </c>
    </row>
    <row r="23" spans="1:7" ht="12.75" customHeight="1">
      <c r="A23" s="13"/>
      <c r="B23" s="14" t="s">
        <v>21</v>
      </c>
      <c r="C23" s="16">
        <v>284000</v>
      </c>
      <c r="D23" s="16">
        <v>33000</v>
      </c>
      <c r="E23" s="16">
        <v>1149000</v>
      </c>
      <c r="F23" s="16">
        <v>469000</v>
      </c>
      <c r="G23" s="16">
        <v>534000</v>
      </c>
    </row>
    <row r="24" spans="1:7" ht="18" customHeight="1">
      <c r="A24" s="41" t="s">
        <v>10</v>
      </c>
      <c r="B24" s="51"/>
      <c r="C24" s="12">
        <f>SUM(C25:C27)</f>
        <v>2655385</v>
      </c>
      <c r="D24" s="12">
        <v>2186737</v>
      </c>
      <c r="E24" s="12">
        <v>3145041</v>
      </c>
      <c r="F24" s="12">
        <v>2336452</v>
      </c>
      <c r="G24" s="12">
        <v>2215075</v>
      </c>
    </row>
    <row r="25" spans="1:7" ht="12.75" customHeight="1">
      <c r="A25" s="13"/>
      <c r="B25" s="14" t="s">
        <v>22</v>
      </c>
      <c r="C25" s="16">
        <v>1948568</v>
      </c>
      <c r="D25" s="16">
        <v>1511197</v>
      </c>
      <c r="E25" s="16">
        <v>2499505</v>
      </c>
      <c r="F25" s="16">
        <v>1734903</v>
      </c>
      <c r="G25" s="16">
        <v>1763052</v>
      </c>
    </row>
    <row r="26" spans="1:7" ht="12.75" customHeight="1">
      <c r="A26" s="13"/>
      <c r="B26" s="14" t="s">
        <v>23</v>
      </c>
      <c r="C26" s="16">
        <v>701817</v>
      </c>
      <c r="D26" s="16">
        <v>675539</v>
      </c>
      <c r="E26" s="16">
        <v>447220</v>
      </c>
      <c r="F26" s="16">
        <v>408233</v>
      </c>
      <c r="G26" s="16">
        <v>447023</v>
      </c>
    </row>
    <row r="27" spans="1:7" ht="12.75" customHeight="1">
      <c r="A27" s="13"/>
      <c r="B27" s="14" t="s">
        <v>13</v>
      </c>
      <c r="C27" s="16">
        <v>5000</v>
      </c>
      <c r="D27" s="16">
        <v>0</v>
      </c>
      <c r="E27" s="16">
        <v>5000</v>
      </c>
      <c r="F27" s="16">
        <v>0</v>
      </c>
      <c r="G27" s="16">
        <v>5000</v>
      </c>
    </row>
    <row r="28" spans="1:7" ht="12.75" customHeight="1">
      <c r="A28" s="13"/>
      <c r="B28" s="14" t="s">
        <v>93</v>
      </c>
      <c r="C28" s="16">
        <v>0</v>
      </c>
      <c r="D28" s="16">
        <v>0</v>
      </c>
      <c r="E28" s="16">
        <v>193316</v>
      </c>
      <c r="F28" s="16">
        <v>193316</v>
      </c>
      <c r="G28" s="16">
        <v>0</v>
      </c>
    </row>
    <row r="29" spans="1:7" ht="18" customHeight="1">
      <c r="A29" s="17"/>
      <c r="B29" s="11"/>
      <c r="C29" s="10"/>
      <c r="D29" s="41" t="s">
        <v>24</v>
      </c>
      <c r="E29" s="41"/>
      <c r="F29" s="41"/>
      <c r="G29" s="19"/>
    </row>
    <row r="30" spans="1:7" ht="18" customHeight="1">
      <c r="A30" s="41" t="s">
        <v>6</v>
      </c>
      <c r="B30" s="51"/>
      <c r="C30" s="12">
        <f>SUM(C31:C40)</f>
        <v>129631150</v>
      </c>
      <c r="D30" s="12">
        <v>123386647</v>
      </c>
      <c r="E30" s="12">
        <v>133185671</v>
      </c>
      <c r="F30" s="12">
        <v>125792771</v>
      </c>
      <c r="G30" s="12">
        <v>133091876</v>
      </c>
    </row>
    <row r="31" spans="1:7" ht="12.75" customHeight="1">
      <c r="A31" s="20"/>
      <c r="B31" s="14" t="s">
        <v>25</v>
      </c>
      <c r="C31" s="16">
        <v>36398392</v>
      </c>
      <c r="D31" s="16">
        <v>34073946</v>
      </c>
      <c r="E31" s="16">
        <v>38558757</v>
      </c>
      <c r="F31" s="16">
        <v>34099168</v>
      </c>
      <c r="G31" s="16">
        <v>39801654</v>
      </c>
    </row>
    <row r="32" spans="1:7" ht="12.75" customHeight="1">
      <c r="A32" s="20"/>
      <c r="B32" s="14" t="s">
        <v>26</v>
      </c>
      <c r="C32" s="16">
        <v>2</v>
      </c>
      <c r="D32" s="16">
        <v>0</v>
      </c>
      <c r="E32" s="16">
        <v>2</v>
      </c>
      <c r="F32" s="16">
        <v>0</v>
      </c>
      <c r="G32" s="16">
        <v>2</v>
      </c>
    </row>
    <row r="33" spans="1:7" ht="12.75" customHeight="1">
      <c r="A33" s="20"/>
      <c r="B33" s="14" t="s">
        <v>16</v>
      </c>
      <c r="C33" s="16">
        <v>28442079</v>
      </c>
      <c r="D33" s="16">
        <v>28362103</v>
      </c>
      <c r="E33" s="16">
        <v>26670627</v>
      </c>
      <c r="F33" s="16">
        <v>27477740</v>
      </c>
      <c r="G33" s="16">
        <v>29749949</v>
      </c>
    </row>
    <row r="34" spans="1:7" ht="12.75" customHeight="1">
      <c r="A34" s="20"/>
      <c r="B34" s="14" t="s">
        <v>27</v>
      </c>
      <c r="C34" s="16">
        <v>3936872</v>
      </c>
      <c r="D34" s="16">
        <v>3756413</v>
      </c>
      <c r="E34" s="16">
        <v>4675418</v>
      </c>
      <c r="F34" s="16">
        <v>4600620</v>
      </c>
      <c r="G34" s="16">
        <v>4431076</v>
      </c>
    </row>
    <row r="35" spans="1:7" ht="12.75" customHeight="1">
      <c r="A35" s="20"/>
      <c r="B35" s="14" t="s">
        <v>28</v>
      </c>
      <c r="C35" s="16">
        <v>24533897</v>
      </c>
      <c r="D35" s="16">
        <v>24479540</v>
      </c>
      <c r="E35" s="16">
        <v>25297001</v>
      </c>
      <c r="F35" s="16">
        <v>25194609</v>
      </c>
      <c r="G35" s="16">
        <v>27611914</v>
      </c>
    </row>
    <row r="36" spans="1:7" ht="18" customHeight="1">
      <c r="A36" s="13"/>
      <c r="B36" s="14" t="s">
        <v>29</v>
      </c>
      <c r="C36" s="16">
        <v>6224943</v>
      </c>
      <c r="D36" s="16">
        <v>5729984</v>
      </c>
      <c r="E36" s="16">
        <v>7860335</v>
      </c>
      <c r="F36" s="16">
        <v>7330874</v>
      </c>
      <c r="G36" s="16">
        <v>7712926</v>
      </c>
    </row>
    <row r="37" spans="1:7" ht="12.75" customHeight="1">
      <c r="A37" s="13"/>
      <c r="B37" s="14" t="s">
        <v>30</v>
      </c>
      <c r="C37" s="16">
        <v>13719239</v>
      </c>
      <c r="D37" s="16">
        <v>12989004</v>
      </c>
      <c r="E37" s="16">
        <v>14069352</v>
      </c>
      <c r="F37" s="16">
        <v>13100738</v>
      </c>
      <c r="G37" s="16">
        <v>13966470</v>
      </c>
    </row>
    <row r="38" spans="1:7" ht="12.75" customHeight="1">
      <c r="A38" s="13"/>
      <c r="B38" s="14" t="s">
        <v>18</v>
      </c>
      <c r="C38" s="16">
        <v>15084266</v>
      </c>
      <c r="D38" s="16">
        <v>12650000</v>
      </c>
      <c r="E38" s="16">
        <v>13806583</v>
      </c>
      <c r="F38" s="16">
        <v>11786000</v>
      </c>
      <c r="G38" s="16">
        <v>9400000</v>
      </c>
    </row>
    <row r="39" spans="1:7" ht="12.75" customHeight="1">
      <c r="A39" s="13"/>
      <c r="B39" s="14" t="s">
        <v>19</v>
      </c>
      <c r="C39" s="16">
        <v>964115</v>
      </c>
      <c r="D39" s="16">
        <v>964115</v>
      </c>
      <c r="E39" s="16">
        <v>1884031</v>
      </c>
      <c r="F39" s="16">
        <v>1884031</v>
      </c>
      <c r="G39" s="16">
        <v>1</v>
      </c>
    </row>
    <row r="40" spans="1:7" ht="12.75" customHeight="1">
      <c r="A40" s="13"/>
      <c r="B40" s="14" t="s">
        <v>20</v>
      </c>
      <c r="C40" s="16">
        <v>327345</v>
      </c>
      <c r="D40" s="16">
        <v>381544</v>
      </c>
      <c r="E40" s="16">
        <v>363565</v>
      </c>
      <c r="F40" s="16">
        <v>318991</v>
      </c>
      <c r="G40" s="16">
        <v>417884</v>
      </c>
    </row>
    <row r="41" spans="1:7" ht="18" customHeight="1">
      <c r="A41" s="41" t="s">
        <v>10</v>
      </c>
      <c r="B41" s="51"/>
      <c r="C41" s="12">
        <f>SUM(C42:C51)</f>
        <v>129631150</v>
      </c>
      <c r="D41" s="12">
        <v>121502616</v>
      </c>
      <c r="E41" s="12">
        <v>133185671</v>
      </c>
      <c r="F41" s="12">
        <v>125347139</v>
      </c>
      <c r="G41" s="12">
        <v>133091876</v>
      </c>
    </row>
    <row r="42" spans="1:7" ht="12.75" customHeight="1">
      <c r="A42" s="13"/>
      <c r="B42" s="14" t="s">
        <v>31</v>
      </c>
      <c r="C42" s="16">
        <v>2610922</v>
      </c>
      <c r="D42" s="16">
        <v>2238460</v>
      </c>
      <c r="E42" s="16">
        <v>2698227</v>
      </c>
      <c r="F42" s="16">
        <v>2342380</v>
      </c>
      <c r="G42" s="16">
        <v>2690451</v>
      </c>
    </row>
    <row r="43" spans="1:7" ht="12.75" customHeight="1">
      <c r="A43" s="13"/>
      <c r="B43" s="14" t="s">
        <v>32</v>
      </c>
      <c r="C43" s="16">
        <v>87894500</v>
      </c>
      <c r="D43" s="16">
        <v>81807401</v>
      </c>
      <c r="E43" s="16">
        <v>88773005</v>
      </c>
      <c r="F43" s="16">
        <v>83006260</v>
      </c>
      <c r="G43" s="16">
        <v>89204306</v>
      </c>
    </row>
    <row r="44" spans="1:7" ht="12.75" customHeight="1">
      <c r="A44" s="13"/>
      <c r="B44" s="14" t="s">
        <v>33</v>
      </c>
      <c r="C44" s="16">
        <v>15853446</v>
      </c>
      <c r="D44" s="16">
        <v>15853332</v>
      </c>
      <c r="E44" s="16">
        <v>17294265</v>
      </c>
      <c r="F44" s="16">
        <v>17294137</v>
      </c>
      <c r="G44" s="16">
        <v>18165556</v>
      </c>
    </row>
    <row r="45" spans="1:7" ht="12.75" customHeight="1">
      <c r="A45" s="13"/>
      <c r="B45" s="14" t="s">
        <v>34</v>
      </c>
      <c r="C45" s="16">
        <v>46949</v>
      </c>
      <c r="D45" s="16">
        <v>46948</v>
      </c>
      <c r="E45" s="16">
        <v>20392</v>
      </c>
      <c r="F45" s="16">
        <v>18186</v>
      </c>
      <c r="G45" s="16">
        <v>11316</v>
      </c>
    </row>
    <row r="46" spans="1:7" ht="12.75" customHeight="1">
      <c r="A46" s="13"/>
      <c r="B46" s="14" t="s">
        <v>35</v>
      </c>
      <c r="C46" s="16">
        <v>3330</v>
      </c>
      <c r="D46" s="16">
        <v>3330</v>
      </c>
      <c r="E46" s="16">
        <v>745</v>
      </c>
      <c r="F46" s="16">
        <v>744</v>
      </c>
      <c r="G46" s="16">
        <v>745</v>
      </c>
    </row>
    <row r="47" spans="1:7" ht="12.75" customHeight="1">
      <c r="A47" s="13"/>
      <c r="B47" s="14" t="s">
        <v>36</v>
      </c>
      <c r="C47" s="16">
        <v>6755563</v>
      </c>
      <c r="D47" s="16">
        <v>6743844</v>
      </c>
      <c r="E47" s="16">
        <v>7261315</v>
      </c>
      <c r="F47" s="16">
        <v>7252874</v>
      </c>
      <c r="G47" s="16">
        <v>7766516</v>
      </c>
    </row>
    <row r="48" spans="1:7" ht="18" customHeight="1">
      <c r="A48" s="13"/>
      <c r="B48" s="14" t="s">
        <v>37</v>
      </c>
      <c r="C48" s="16">
        <v>13910856</v>
      </c>
      <c r="D48" s="16">
        <v>13009464</v>
      </c>
      <c r="E48" s="16">
        <v>14274554</v>
      </c>
      <c r="F48" s="16">
        <v>12968615</v>
      </c>
      <c r="G48" s="16">
        <v>14167689</v>
      </c>
    </row>
    <row r="49" spans="1:7" ht="12.75" customHeight="1">
      <c r="A49" s="13"/>
      <c r="B49" s="14" t="s">
        <v>38</v>
      </c>
      <c r="C49" s="16">
        <v>1022201</v>
      </c>
      <c r="D49" s="16">
        <v>513240</v>
      </c>
      <c r="E49" s="16">
        <v>800773</v>
      </c>
      <c r="F49" s="16">
        <v>585988</v>
      </c>
      <c r="G49" s="16">
        <v>718156</v>
      </c>
    </row>
    <row r="50" spans="1:7" ht="12.75" customHeight="1">
      <c r="A50" s="13"/>
      <c r="B50" s="14" t="s">
        <v>39</v>
      </c>
      <c r="C50" s="16">
        <v>1455516</v>
      </c>
      <c r="D50" s="16">
        <v>1286599</v>
      </c>
      <c r="E50" s="16">
        <v>1978442</v>
      </c>
      <c r="F50" s="16">
        <v>1877955</v>
      </c>
      <c r="G50" s="16">
        <v>267141</v>
      </c>
    </row>
    <row r="51" spans="1:7" ht="12.75" customHeight="1">
      <c r="A51" s="13"/>
      <c r="B51" s="14" t="s">
        <v>40</v>
      </c>
      <c r="C51" s="16">
        <v>77867</v>
      </c>
      <c r="D51" s="16">
        <v>0</v>
      </c>
      <c r="E51" s="16">
        <v>83953</v>
      </c>
      <c r="F51" s="16">
        <v>0</v>
      </c>
      <c r="G51" s="16">
        <v>100000</v>
      </c>
    </row>
    <row r="52" spans="1:7" ht="12.75" customHeight="1">
      <c r="A52" s="17"/>
      <c r="B52" s="11"/>
      <c r="C52" s="10"/>
      <c r="D52" s="41" t="s">
        <v>41</v>
      </c>
      <c r="E52" s="41"/>
      <c r="F52" s="41"/>
      <c r="G52" s="19"/>
    </row>
    <row r="53" spans="1:7" ht="18" customHeight="1">
      <c r="A53" s="41" t="s">
        <v>6</v>
      </c>
      <c r="B53" s="51"/>
      <c r="C53" s="12">
        <v>697776</v>
      </c>
      <c r="D53" s="12">
        <v>694850</v>
      </c>
      <c r="E53" s="12">
        <v>742985</v>
      </c>
      <c r="F53" s="12">
        <v>738112</v>
      </c>
      <c r="G53" s="12">
        <v>285277</v>
      </c>
    </row>
    <row r="54" spans="1:7" ht="12.75" customHeight="1">
      <c r="A54" s="13"/>
      <c r="B54" s="14" t="s">
        <v>42</v>
      </c>
      <c r="C54" s="16">
        <v>10776</v>
      </c>
      <c r="D54" s="16">
        <v>9778</v>
      </c>
      <c r="E54" s="16">
        <v>10750</v>
      </c>
      <c r="F54" s="16">
        <v>9100</v>
      </c>
      <c r="G54" s="16">
        <v>10603</v>
      </c>
    </row>
    <row r="55" spans="1:7" ht="12.75" customHeight="1">
      <c r="A55" s="13"/>
      <c r="B55" s="14" t="s">
        <v>9</v>
      </c>
      <c r="C55" s="16">
        <v>412187</v>
      </c>
      <c r="D55" s="16">
        <v>412188</v>
      </c>
      <c r="E55" s="16">
        <v>461679</v>
      </c>
      <c r="F55" s="16">
        <v>461679</v>
      </c>
      <c r="G55" s="16">
        <v>20</v>
      </c>
    </row>
    <row r="56" spans="1:7" ht="12.75" customHeight="1">
      <c r="A56" s="13"/>
      <c r="B56" s="14" t="s">
        <v>43</v>
      </c>
      <c r="C56" s="16">
        <v>274813</v>
      </c>
      <c r="D56" s="16">
        <v>272885</v>
      </c>
      <c r="E56" s="16">
        <v>270556</v>
      </c>
      <c r="F56" s="16">
        <v>267333</v>
      </c>
      <c r="G56" s="16">
        <v>274654</v>
      </c>
    </row>
    <row r="57" spans="1:7" ht="18" customHeight="1">
      <c r="A57" s="41" t="s">
        <v>10</v>
      </c>
      <c r="B57" s="51"/>
      <c r="C57" s="12">
        <v>697776</v>
      </c>
      <c r="D57" s="12">
        <v>233171</v>
      </c>
      <c r="E57" s="12">
        <v>742985</v>
      </c>
      <c r="F57" s="12">
        <v>204797</v>
      </c>
      <c r="G57" s="12">
        <v>285277</v>
      </c>
    </row>
    <row r="58" spans="1:7" ht="12.75" customHeight="1" thickBot="1">
      <c r="A58" s="21"/>
      <c r="B58" s="22" t="s">
        <v>44</v>
      </c>
      <c r="C58" s="23">
        <v>697776</v>
      </c>
      <c r="D58" s="23">
        <v>233171</v>
      </c>
      <c r="E58" s="23">
        <v>742985</v>
      </c>
      <c r="F58" s="23">
        <v>204797</v>
      </c>
      <c r="G58" s="23">
        <v>285277</v>
      </c>
    </row>
    <row r="59" spans="1:7" ht="13.5" customHeight="1" thickTop="1">
      <c r="A59" s="24" t="s">
        <v>45</v>
      </c>
      <c r="B59" s="25"/>
      <c r="C59" s="13"/>
      <c r="D59" s="13"/>
      <c r="E59" s="13"/>
      <c r="F59" s="13"/>
      <c r="G59" s="13"/>
    </row>
    <row r="60" spans="1:7" ht="19.5" customHeight="1">
      <c r="A60" s="26" t="s">
        <v>46</v>
      </c>
      <c r="B60" s="1"/>
      <c r="C60" s="1"/>
      <c r="D60" s="1"/>
      <c r="E60" s="1"/>
      <c r="F60" s="1"/>
      <c r="G60" s="1"/>
    </row>
    <row r="61" spans="1:7" ht="13.5">
      <c r="A61" s="2" t="s">
        <v>47</v>
      </c>
      <c r="B61" s="2"/>
      <c r="C61" s="2"/>
      <c r="D61" s="2"/>
      <c r="E61" s="2"/>
      <c r="F61" s="2"/>
      <c r="G61" s="49" t="s">
        <v>48</v>
      </c>
    </row>
    <row r="62" spans="1:7" ht="14.25" thickBot="1">
      <c r="A62" s="27"/>
      <c r="B62" s="27"/>
      <c r="C62" s="28"/>
      <c r="D62" s="28"/>
      <c r="E62" s="28"/>
      <c r="F62" s="28"/>
      <c r="G62" s="50"/>
    </row>
    <row r="63" spans="1:7" ht="15" customHeight="1" thickTop="1">
      <c r="A63" s="43" t="s">
        <v>2</v>
      </c>
      <c r="B63" s="44"/>
      <c r="C63" s="44" t="s">
        <v>89</v>
      </c>
      <c r="D63" s="44"/>
      <c r="E63" s="44" t="s">
        <v>91</v>
      </c>
      <c r="F63" s="44"/>
      <c r="G63" s="47" t="s">
        <v>92</v>
      </c>
    </row>
    <row r="64" spans="1:7" ht="15" customHeight="1">
      <c r="A64" s="45"/>
      <c r="B64" s="46"/>
      <c r="C64" s="6" t="s">
        <v>3</v>
      </c>
      <c r="D64" s="7" t="s">
        <v>4</v>
      </c>
      <c r="E64" s="7" t="s">
        <v>3</v>
      </c>
      <c r="F64" s="7" t="s">
        <v>4</v>
      </c>
      <c r="G64" s="48"/>
    </row>
    <row r="65" spans="1:7" ht="18" customHeight="1">
      <c r="A65" s="13"/>
      <c r="B65" s="14"/>
      <c r="C65" s="15"/>
      <c r="D65" s="41" t="s">
        <v>51</v>
      </c>
      <c r="E65" s="41"/>
      <c r="F65" s="41"/>
      <c r="G65" s="16"/>
    </row>
    <row r="66" spans="1:7" ht="18" customHeight="1">
      <c r="A66" s="41" t="s">
        <v>6</v>
      </c>
      <c r="B66" s="51"/>
      <c r="C66" s="12">
        <f>SUM(C67:C70)</f>
        <v>11289725</v>
      </c>
      <c r="D66" s="12">
        <f>SUM(D67:D70)</f>
        <v>10600157</v>
      </c>
      <c r="E66" s="12">
        <v>12959489</v>
      </c>
      <c r="F66" s="12">
        <v>11868681</v>
      </c>
      <c r="G66" s="12">
        <v>12186401</v>
      </c>
    </row>
    <row r="67" spans="1:7" ht="12" customHeight="1">
      <c r="A67" s="13"/>
      <c r="B67" s="14" t="s">
        <v>52</v>
      </c>
      <c r="C67" s="16">
        <v>9774924</v>
      </c>
      <c r="D67" s="16">
        <v>9141512</v>
      </c>
      <c r="E67" s="16">
        <v>11003922</v>
      </c>
      <c r="F67" s="16">
        <v>10101014</v>
      </c>
      <c r="G67" s="16">
        <v>10768360</v>
      </c>
    </row>
    <row r="68" spans="1:7" ht="12" customHeight="1">
      <c r="A68" s="13"/>
      <c r="B68" s="14" t="s">
        <v>53</v>
      </c>
      <c r="C68" s="16">
        <v>1189968</v>
      </c>
      <c r="D68" s="16">
        <v>1147364</v>
      </c>
      <c r="E68" s="16">
        <v>1445189</v>
      </c>
      <c r="F68" s="16">
        <v>1268315</v>
      </c>
      <c r="G68" s="16">
        <v>1384418</v>
      </c>
    </row>
    <row r="69" spans="1:7" ht="12" customHeight="1">
      <c r="A69" s="13"/>
      <c r="B69" s="14" t="s">
        <v>54</v>
      </c>
      <c r="C69" s="16">
        <v>298728</v>
      </c>
      <c r="D69" s="16">
        <v>298729</v>
      </c>
      <c r="E69" s="16">
        <v>483014</v>
      </c>
      <c r="F69" s="16">
        <v>483013</v>
      </c>
      <c r="G69" s="16">
        <v>2</v>
      </c>
    </row>
    <row r="70" spans="1:7" ht="12" customHeight="1">
      <c r="A70" s="13"/>
      <c r="B70" s="14" t="s">
        <v>20</v>
      </c>
      <c r="C70" s="16">
        <v>26105</v>
      </c>
      <c r="D70" s="16">
        <v>12552</v>
      </c>
      <c r="E70" s="16">
        <v>27364</v>
      </c>
      <c r="F70" s="16">
        <v>16339</v>
      </c>
      <c r="G70" s="16">
        <v>33621</v>
      </c>
    </row>
    <row r="71" spans="1:7" ht="18" customHeight="1">
      <c r="A71" s="41" t="s">
        <v>10</v>
      </c>
      <c r="B71" s="51"/>
      <c r="C71" s="12">
        <f>SUM(C72:C75)</f>
        <v>11289725</v>
      </c>
      <c r="D71" s="12">
        <v>10117144</v>
      </c>
      <c r="E71" s="12">
        <v>12959489</v>
      </c>
      <c r="F71" s="12">
        <v>11309498</v>
      </c>
      <c r="G71" s="12">
        <v>12186401</v>
      </c>
    </row>
    <row r="72" spans="1:7" ht="12" customHeight="1">
      <c r="A72" s="13"/>
      <c r="B72" s="14" t="s">
        <v>31</v>
      </c>
      <c r="C72" s="16">
        <v>104532</v>
      </c>
      <c r="D72" s="16">
        <v>76965</v>
      </c>
      <c r="E72" s="16">
        <v>107807</v>
      </c>
      <c r="F72" s="16">
        <v>74262</v>
      </c>
      <c r="G72" s="16">
        <v>88031</v>
      </c>
    </row>
    <row r="73" spans="1:7" ht="12" customHeight="1">
      <c r="A73" s="13"/>
      <c r="B73" s="29" t="s">
        <v>55</v>
      </c>
      <c r="C73" s="16">
        <v>11132272</v>
      </c>
      <c r="D73" s="16">
        <v>10024092</v>
      </c>
      <c r="E73" s="16">
        <v>12805331</v>
      </c>
      <c r="F73" s="16">
        <v>11215818</v>
      </c>
      <c r="G73" s="16">
        <v>12059537</v>
      </c>
    </row>
    <row r="74" spans="1:7" ht="12" customHeight="1">
      <c r="A74" s="13"/>
      <c r="B74" s="14" t="s">
        <v>50</v>
      </c>
      <c r="C74" s="16">
        <v>42921</v>
      </c>
      <c r="D74" s="16">
        <v>16086</v>
      </c>
      <c r="E74" s="16">
        <v>36351</v>
      </c>
      <c r="F74" s="16">
        <v>19418</v>
      </c>
      <c r="G74" s="16">
        <v>28833</v>
      </c>
    </row>
    <row r="75" spans="1:7" ht="12" customHeight="1">
      <c r="A75" s="13"/>
      <c r="B75" s="14" t="s">
        <v>13</v>
      </c>
      <c r="C75" s="16">
        <v>10000</v>
      </c>
      <c r="D75" s="16">
        <v>0</v>
      </c>
      <c r="E75" s="16">
        <v>10000</v>
      </c>
      <c r="F75" s="16">
        <v>0</v>
      </c>
      <c r="G75" s="16">
        <v>10000</v>
      </c>
    </row>
    <row r="76" spans="1:7" ht="18" customHeight="1">
      <c r="A76" s="17"/>
      <c r="B76" s="11"/>
      <c r="C76" s="10"/>
      <c r="D76" s="41" t="s">
        <v>56</v>
      </c>
      <c r="E76" s="41"/>
      <c r="F76" s="41"/>
      <c r="G76" s="19"/>
    </row>
    <row r="77" spans="1:7" ht="18" customHeight="1">
      <c r="A77" s="41" t="s">
        <v>6</v>
      </c>
      <c r="B77" s="51"/>
      <c r="C77" s="12">
        <f>SUM(C78:C81)</f>
        <v>177137</v>
      </c>
      <c r="D77" s="12">
        <v>170884</v>
      </c>
      <c r="E77" s="12">
        <v>194527</v>
      </c>
      <c r="F77" s="12">
        <v>186074</v>
      </c>
      <c r="G77" s="12">
        <v>116902</v>
      </c>
    </row>
    <row r="78" spans="1:7" ht="12" customHeight="1">
      <c r="A78" s="13"/>
      <c r="B78" s="14" t="s">
        <v>57</v>
      </c>
      <c r="C78" s="16">
        <v>60000</v>
      </c>
      <c r="D78" s="16">
        <v>60000</v>
      </c>
      <c r="E78" s="16">
        <v>60000</v>
      </c>
      <c r="F78" s="16">
        <v>60000</v>
      </c>
      <c r="G78" s="16">
        <v>50000</v>
      </c>
    </row>
    <row r="79" spans="1:7" ht="12" customHeight="1">
      <c r="A79" s="13"/>
      <c r="B79" s="14" t="s">
        <v>17</v>
      </c>
      <c r="C79" s="16">
        <v>2720</v>
      </c>
      <c r="D79" s="16">
        <v>2784</v>
      </c>
      <c r="E79" s="16">
        <v>2753</v>
      </c>
      <c r="F79" s="16">
        <v>3562</v>
      </c>
      <c r="G79" s="16">
        <v>2567</v>
      </c>
    </row>
    <row r="80" spans="1:7" ht="12" customHeight="1">
      <c r="A80" s="13"/>
      <c r="B80" s="14" t="s">
        <v>18</v>
      </c>
      <c r="C80" s="16">
        <v>35187</v>
      </c>
      <c r="D80" s="16">
        <v>28870</v>
      </c>
      <c r="E80" s="16">
        <v>38240</v>
      </c>
      <c r="F80" s="16">
        <v>28978</v>
      </c>
      <c r="G80" s="16">
        <v>49531</v>
      </c>
    </row>
    <row r="81" spans="1:7" ht="12" customHeight="1">
      <c r="A81" s="13"/>
      <c r="B81" s="14" t="s">
        <v>19</v>
      </c>
      <c r="C81" s="16">
        <v>79230</v>
      </c>
      <c r="D81" s="16">
        <v>79230</v>
      </c>
      <c r="E81" s="16">
        <v>93534</v>
      </c>
      <c r="F81" s="16">
        <v>93534</v>
      </c>
      <c r="G81" s="16">
        <v>14804</v>
      </c>
    </row>
    <row r="82" spans="1:7" ht="18" customHeight="1">
      <c r="A82" s="41" t="s">
        <v>10</v>
      </c>
      <c r="B82" s="51"/>
      <c r="C82" s="12">
        <f>SUM(C83)</f>
        <v>177137</v>
      </c>
      <c r="D82" s="12">
        <v>77350</v>
      </c>
      <c r="E82" s="12">
        <v>194527</v>
      </c>
      <c r="F82" s="12">
        <v>73061</v>
      </c>
      <c r="G82" s="12">
        <v>116902</v>
      </c>
    </row>
    <row r="83" spans="1:7" ht="12" customHeight="1">
      <c r="A83" s="13"/>
      <c r="B83" s="14" t="s">
        <v>58</v>
      </c>
      <c r="C83" s="16">
        <v>177137</v>
      </c>
      <c r="D83" s="16">
        <v>77350</v>
      </c>
      <c r="E83" s="16">
        <v>194527</v>
      </c>
      <c r="F83" s="16">
        <v>73061</v>
      </c>
      <c r="G83" s="16">
        <v>116902</v>
      </c>
    </row>
    <row r="84" spans="1:7" ht="18" customHeight="1">
      <c r="A84" s="30"/>
      <c r="B84" s="31"/>
      <c r="C84" s="30"/>
      <c r="D84" s="41" t="s">
        <v>59</v>
      </c>
      <c r="E84" s="41"/>
      <c r="F84" s="41"/>
      <c r="G84" s="32"/>
    </row>
    <row r="85" spans="1:7" ht="18" customHeight="1">
      <c r="A85" s="41" t="s">
        <v>6</v>
      </c>
      <c r="B85" s="51"/>
      <c r="C85" s="12">
        <f>SUM(C86:C95)</f>
        <v>63507721</v>
      </c>
      <c r="D85" s="12">
        <v>62094128</v>
      </c>
      <c r="E85" s="12">
        <v>69053961</v>
      </c>
      <c r="F85" s="12">
        <v>68023297</v>
      </c>
      <c r="G85" s="12">
        <v>73379620</v>
      </c>
    </row>
    <row r="86" spans="1:7" ht="12" customHeight="1">
      <c r="A86" s="30"/>
      <c r="B86" s="14" t="s">
        <v>60</v>
      </c>
      <c r="C86" s="16">
        <v>12304832</v>
      </c>
      <c r="D86" s="16">
        <v>11831129</v>
      </c>
      <c r="E86" s="16">
        <v>15466085</v>
      </c>
      <c r="F86" s="16">
        <v>15433325</v>
      </c>
      <c r="G86" s="16">
        <v>16081636</v>
      </c>
    </row>
    <row r="87" spans="1:7" ht="12" customHeight="1">
      <c r="A87" s="30"/>
      <c r="B87" s="14" t="s">
        <v>15</v>
      </c>
      <c r="C87" s="16">
        <v>1</v>
      </c>
      <c r="D87" s="16">
        <v>0</v>
      </c>
      <c r="E87" s="16">
        <v>7307</v>
      </c>
      <c r="F87" s="16">
        <v>6024</v>
      </c>
      <c r="G87" s="16">
        <v>5241</v>
      </c>
    </row>
    <row r="88" spans="1:7" ht="12" customHeight="1">
      <c r="A88" s="30"/>
      <c r="B88" s="14" t="s">
        <v>61</v>
      </c>
      <c r="C88" s="16">
        <v>12752348</v>
      </c>
      <c r="D88" s="16">
        <v>12510586</v>
      </c>
      <c r="E88" s="16">
        <v>13827936</v>
      </c>
      <c r="F88" s="16">
        <v>13972435</v>
      </c>
      <c r="G88" s="16">
        <v>14903975</v>
      </c>
    </row>
    <row r="89" spans="1:7" s="33" customFormat="1" ht="12" customHeight="1">
      <c r="A89" s="30"/>
      <c r="B89" s="14" t="s">
        <v>29</v>
      </c>
      <c r="C89" s="16">
        <v>8926407</v>
      </c>
      <c r="D89" s="16">
        <v>8793335</v>
      </c>
      <c r="E89" s="16">
        <v>10142342</v>
      </c>
      <c r="F89" s="16">
        <v>9912078</v>
      </c>
      <c r="G89" s="16">
        <v>10448797</v>
      </c>
    </row>
    <row r="90" spans="1:7" ht="18" customHeight="1">
      <c r="A90" s="30"/>
      <c r="B90" s="14" t="s">
        <v>17</v>
      </c>
      <c r="C90" s="16">
        <v>44901</v>
      </c>
      <c r="D90" s="16">
        <v>22243</v>
      </c>
      <c r="E90" s="16">
        <v>23060</v>
      </c>
      <c r="F90" s="16">
        <v>16451</v>
      </c>
      <c r="G90" s="16">
        <v>24520</v>
      </c>
    </row>
    <row r="91" spans="1:7" ht="12" customHeight="1">
      <c r="A91" s="30"/>
      <c r="B91" s="14" t="s">
        <v>49</v>
      </c>
      <c r="C91" s="16">
        <v>17983798</v>
      </c>
      <c r="D91" s="16">
        <v>17563031</v>
      </c>
      <c r="E91" s="16">
        <v>18867470</v>
      </c>
      <c r="F91" s="16">
        <v>18525391</v>
      </c>
      <c r="G91" s="16">
        <v>20314660</v>
      </c>
    </row>
    <row r="92" spans="1:7" ht="12" customHeight="1">
      <c r="A92" s="30"/>
      <c r="B92" s="14" t="s">
        <v>62</v>
      </c>
      <c r="C92" s="16">
        <v>1</v>
      </c>
      <c r="D92" s="16">
        <v>0</v>
      </c>
      <c r="E92" s="16">
        <v>1</v>
      </c>
      <c r="F92" s="16">
        <v>0</v>
      </c>
      <c r="G92" s="16">
        <v>1</v>
      </c>
    </row>
    <row r="93" spans="1:7" ht="12" customHeight="1">
      <c r="A93" s="30"/>
      <c r="B93" s="14" t="s">
        <v>18</v>
      </c>
      <c r="C93" s="16">
        <v>11301633</v>
      </c>
      <c r="D93" s="16">
        <v>11135219</v>
      </c>
      <c r="E93" s="16">
        <v>10462513</v>
      </c>
      <c r="F93" s="16">
        <v>9860295</v>
      </c>
      <c r="G93" s="16">
        <v>11554754</v>
      </c>
    </row>
    <row r="94" spans="1:7" ht="12" customHeight="1">
      <c r="A94" s="30"/>
      <c r="B94" s="14" t="s">
        <v>54</v>
      </c>
      <c r="C94" s="16">
        <v>152349</v>
      </c>
      <c r="D94" s="16">
        <v>152349</v>
      </c>
      <c r="E94" s="16">
        <v>211809</v>
      </c>
      <c r="F94" s="16">
        <v>211808</v>
      </c>
      <c r="G94" s="16">
        <v>2</v>
      </c>
    </row>
    <row r="95" spans="1:7" ht="12" customHeight="1">
      <c r="A95" s="30"/>
      <c r="B95" s="14" t="s">
        <v>20</v>
      </c>
      <c r="C95" s="16">
        <v>41451</v>
      </c>
      <c r="D95" s="16">
        <v>86237</v>
      </c>
      <c r="E95" s="16">
        <v>45438</v>
      </c>
      <c r="F95" s="16">
        <v>85490</v>
      </c>
      <c r="G95" s="16">
        <v>46034</v>
      </c>
    </row>
    <row r="96" spans="1:7" ht="18" customHeight="1">
      <c r="A96" s="41" t="s">
        <v>10</v>
      </c>
      <c r="B96" s="51"/>
      <c r="C96" s="12">
        <v>63507721</v>
      </c>
      <c r="D96" s="12">
        <v>61882320</v>
      </c>
      <c r="E96" s="12">
        <v>69053961</v>
      </c>
      <c r="F96" s="12">
        <v>67104763</v>
      </c>
      <c r="G96" s="12">
        <v>73379620</v>
      </c>
    </row>
    <row r="97" spans="1:7" ht="12" customHeight="1">
      <c r="A97" s="30"/>
      <c r="B97" s="14" t="s">
        <v>31</v>
      </c>
      <c r="C97" s="16">
        <v>1835981</v>
      </c>
      <c r="D97" s="16">
        <v>1722730</v>
      </c>
      <c r="E97" s="16">
        <v>2021271</v>
      </c>
      <c r="F97" s="16">
        <v>1934419</v>
      </c>
      <c r="G97" s="16">
        <v>1832950</v>
      </c>
    </row>
    <row r="98" spans="1:7" ht="12" customHeight="1">
      <c r="A98" s="30"/>
      <c r="B98" s="14" t="s">
        <v>86</v>
      </c>
      <c r="C98" s="16">
        <v>59652313</v>
      </c>
      <c r="D98" s="16">
        <v>58431879</v>
      </c>
      <c r="E98" s="16">
        <v>64696570</v>
      </c>
      <c r="F98" s="16">
        <v>63151051</v>
      </c>
      <c r="G98" s="16">
        <v>69593646</v>
      </c>
    </row>
    <row r="99" spans="1:7" ht="12" customHeight="1">
      <c r="A99" s="30"/>
      <c r="B99" s="14" t="s">
        <v>63</v>
      </c>
      <c r="C99" s="16">
        <v>1</v>
      </c>
      <c r="D99" s="16">
        <v>0</v>
      </c>
      <c r="E99" s="16">
        <v>1</v>
      </c>
      <c r="F99" s="16">
        <v>0</v>
      </c>
      <c r="G99" s="16">
        <v>1</v>
      </c>
    </row>
    <row r="100" spans="1:7" ht="12" customHeight="1">
      <c r="A100" s="30"/>
      <c r="B100" s="14" t="s">
        <v>64</v>
      </c>
      <c r="C100" s="16">
        <v>1599062</v>
      </c>
      <c r="D100" s="16">
        <v>1377081</v>
      </c>
      <c r="E100" s="16">
        <v>1674542</v>
      </c>
      <c r="F100" s="16">
        <v>1416303</v>
      </c>
      <c r="G100" s="16">
        <v>1787321</v>
      </c>
    </row>
    <row r="101" spans="1:7" ht="18" customHeight="1">
      <c r="A101" s="30"/>
      <c r="B101" s="14" t="s">
        <v>65</v>
      </c>
      <c r="C101" s="16">
        <v>23000</v>
      </c>
      <c r="D101" s="16">
        <v>13528</v>
      </c>
      <c r="E101" s="16">
        <v>23000</v>
      </c>
      <c r="F101" s="16">
        <v>12860</v>
      </c>
      <c r="G101" s="16">
        <v>23000</v>
      </c>
    </row>
    <row r="102" spans="1:7" ht="12" customHeight="1">
      <c r="A102" s="30"/>
      <c r="B102" s="14" t="s">
        <v>66</v>
      </c>
      <c r="C102" s="16">
        <v>332462</v>
      </c>
      <c r="D102" s="16">
        <v>314860</v>
      </c>
      <c r="E102" s="16">
        <v>196401</v>
      </c>
      <c r="F102" s="16">
        <v>180207</v>
      </c>
      <c r="G102" s="16">
        <v>98181</v>
      </c>
    </row>
    <row r="103" spans="1:7" ht="12" customHeight="1">
      <c r="A103" s="30"/>
      <c r="B103" s="14" t="s">
        <v>67</v>
      </c>
      <c r="C103" s="16">
        <v>44902</v>
      </c>
      <c r="D103" s="16">
        <v>22243</v>
      </c>
      <c r="E103" s="16">
        <v>422176</v>
      </c>
      <c r="F103" s="16">
        <v>409923</v>
      </c>
      <c r="G103" s="16">
        <v>24521</v>
      </c>
    </row>
    <row r="104" spans="1:7" ht="12" customHeight="1">
      <c r="A104" s="30"/>
      <c r="B104" s="14" t="s">
        <v>40</v>
      </c>
      <c r="C104" s="16">
        <v>20000</v>
      </c>
      <c r="D104" s="16">
        <v>0</v>
      </c>
      <c r="E104" s="16">
        <v>20000</v>
      </c>
      <c r="F104" s="16">
        <v>0</v>
      </c>
      <c r="G104" s="16">
        <v>20000</v>
      </c>
    </row>
    <row r="105" spans="1:7" ht="16.5" customHeight="1">
      <c r="A105" s="17"/>
      <c r="B105" s="11"/>
      <c r="C105" s="10"/>
      <c r="D105" s="41" t="s">
        <v>69</v>
      </c>
      <c r="E105" s="41"/>
      <c r="F105" s="41"/>
      <c r="G105" s="19"/>
    </row>
    <row r="106" spans="1:7" ht="16.5" customHeight="1">
      <c r="A106" s="41" t="s">
        <v>6</v>
      </c>
      <c r="B106" s="51"/>
      <c r="C106" s="12">
        <f>SUM(C107:C113)</f>
        <v>2006772</v>
      </c>
      <c r="D106" s="12">
        <v>1770218</v>
      </c>
      <c r="E106" s="12">
        <v>2546629</v>
      </c>
      <c r="F106" s="12">
        <v>2023147</v>
      </c>
      <c r="G106" s="12">
        <v>3239246</v>
      </c>
    </row>
    <row r="107" spans="1:7" ht="12" customHeight="1">
      <c r="A107" s="13"/>
      <c r="B107" s="14" t="s">
        <v>15</v>
      </c>
      <c r="C107" s="16">
        <v>719777</v>
      </c>
      <c r="D107" s="16">
        <v>756313</v>
      </c>
      <c r="E107" s="16">
        <v>809253</v>
      </c>
      <c r="F107" s="16">
        <v>694347</v>
      </c>
      <c r="G107" s="16">
        <v>797688</v>
      </c>
    </row>
    <row r="108" spans="1:7" ht="12" customHeight="1">
      <c r="A108" s="13"/>
      <c r="B108" s="14" t="s">
        <v>87</v>
      </c>
      <c r="C108" s="16">
        <v>93423</v>
      </c>
      <c r="D108" s="16">
        <v>15443</v>
      </c>
      <c r="E108" s="16">
        <v>248016</v>
      </c>
      <c r="F108" s="16">
        <v>75510</v>
      </c>
      <c r="G108" s="16">
        <v>220812</v>
      </c>
    </row>
    <row r="109" spans="1:7" ht="12" customHeight="1">
      <c r="A109" s="13"/>
      <c r="B109" s="14" t="s">
        <v>88</v>
      </c>
      <c r="C109" s="16">
        <v>476</v>
      </c>
      <c r="D109" s="16">
        <v>495</v>
      </c>
      <c r="E109" s="16">
        <v>494</v>
      </c>
      <c r="F109" s="16">
        <v>490</v>
      </c>
      <c r="G109" s="16">
        <v>490</v>
      </c>
    </row>
    <row r="110" spans="1:9" ht="12" customHeight="1">
      <c r="A110" s="13"/>
      <c r="B110" s="14" t="s">
        <v>17</v>
      </c>
      <c r="C110" s="16">
        <v>1072181</v>
      </c>
      <c r="D110" s="16">
        <v>900656</v>
      </c>
      <c r="E110" s="16">
        <v>1109666</v>
      </c>
      <c r="F110" s="16">
        <v>1095431</v>
      </c>
      <c r="G110" s="16">
        <v>1113897</v>
      </c>
      <c r="I110" s="40"/>
    </row>
    <row r="111" spans="1:9" ht="12" customHeight="1">
      <c r="A111" s="13"/>
      <c r="B111" s="14" t="s">
        <v>90</v>
      </c>
      <c r="C111" s="16">
        <v>23334</v>
      </c>
      <c r="D111" s="16">
        <v>0</v>
      </c>
      <c r="E111" s="16">
        <v>222000</v>
      </c>
      <c r="F111" s="16">
        <v>0</v>
      </c>
      <c r="G111" s="16">
        <v>1047235</v>
      </c>
      <c r="I111" s="40"/>
    </row>
    <row r="112" spans="1:7" ht="12" customHeight="1">
      <c r="A112" s="13"/>
      <c r="B112" s="14" t="s">
        <v>19</v>
      </c>
      <c r="C112" s="16">
        <v>41923</v>
      </c>
      <c r="D112" s="16">
        <v>41923</v>
      </c>
      <c r="E112" s="16">
        <v>95099</v>
      </c>
      <c r="F112" s="16">
        <v>95099</v>
      </c>
      <c r="G112" s="16">
        <v>10</v>
      </c>
    </row>
    <row r="113" spans="1:7" ht="12" customHeight="1">
      <c r="A113" s="13"/>
      <c r="B113" s="14" t="s">
        <v>20</v>
      </c>
      <c r="C113" s="16">
        <v>55658</v>
      </c>
      <c r="D113" s="16">
        <v>55389</v>
      </c>
      <c r="E113" s="16">
        <v>62101</v>
      </c>
      <c r="F113" s="16">
        <v>62270</v>
      </c>
      <c r="G113" s="16">
        <v>59114</v>
      </c>
    </row>
    <row r="114" spans="1:7" ht="16.5" customHeight="1">
      <c r="A114" s="41" t="s">
        <v>10</v>
      </c>
      <c r="B114" s="51"/>
      <c r="C114" s="12">
        <f>SUM(C115:C117)</f>
        <v>2006772</v>
      </c>
      <c r="D114" s="12">
        <f>SUM(D115:D117)</f>
        <v>1675119</v>
      </c>
      <c r="E114" s="12">
        <v>2546629</v>
      </c>
      <c r="F114" s="12">
        <v>1775179</v>
      </c>
      <c r="G114" s="12">
        <v>3239246</v>
      </c>
    </row>
    <row r="115" spans="1:7" ht="12" customHeight="1">
      <c r="A115" s="13"/>
      <c r="B115" s="14" t="s">
        <v>70</v>
      </c>
      <c r="C115" s="16">
        <v>1069023</v>
      </c>
      <c r="D115" s="16">
        <v>863486</v>
      </c>
      <c r="E115" s="16">
        <v>1567589</v>
      </c>
      <c r="F115" s="16">
        <v>865240</v>
      </c>
      <c r="G115" s="16">
        <v>2518657</v>
      </c>
    </row>
    <row r="116" spans="1:7" ht="12" customHeight="1">
      <c r="A116" s="13"/>
      <c r="B116" s="14" t="s">
        <v>66</v>
      </c>
      <c r="C116" s="16">
        <v>936749</v>
      </c>
      <c r="D116" s="16">
        <v>811633</v>
      </c>
      <c r="E116" s="16">
        <v>978040</v>
      </c>
      <c r="F116" s="16">
        <v>909939</v>
      </c>
      <c r="G116" s="16">
        <v>719589</v>
      </c>
    </row>
    <row r="117" spans="1:7" ht="12" customHeight="1" thickBot="1">
      <c r="A117" s="21"/>
      <c r="B117" s="34" t="s">
        <v>40</v>
      </c>
      <c r="C117" s="23">
        <v>1000</v>
      </c>
      <c r="D117" s="23">
        <v>0</v>
      </c>
      <c r="E117" s="23">
        <v>1000</v>
      </c>
      <c r="F117" s="23">
        <v>0</v>
      </c>
      <c r="G117" s="23">
        <v>1000</v>
      </c>
    </row>
    <row r="118" spans="1:7" ht="12" customHeight="1" thickTop="1">
      <c r="A118" s="30"/>
      <c r="B118" s="35"/>
      <c r="C118" s="16"/>
      <c r="D118" s="16"/>
      <c r="E118" s="16"/>
      <c r="F118" s="16"/>
      <c r="G118" s="16"/>
    </row>
    <row r="119" spans="1:7" ht="13.5" customHeight="1">
      <c r="A119" s="36"/>
      <c r="B119" s="37"/>
      <c r="C119" s="16"/>
      <c r="D119" s="16"/>
      <c r="E119" s="16"/>
      <c r="F119" s="16"/>
      <c r="G119" s="16"/>
    </row>
    <row r="120" spans="1:7" ht="19.5" customHeight="1">
      <c r="A120" s="38" t="s">
        <v>68</v>
      </c>
      <c r="B120" s="39"/>
      <c r="C120" s="39"/>
      <c r="D120" s="39"/>
      <c r="E120" s="39"/>
      <c r="F120" s="39"/>
      <c r="G120" s="39"/>
    </row>
    <row r="121" spans="1:7" ht="14.25" customHeight="1" thickBot="1">
      <c r="A121" s="27"/>
      <c r="B121" s="27"/>
      <c r="C121" s="28"/>
      <c r="D121" s="28"/>
      <c r="E121" s="28"/>
      <c r="F121" s="28"/>
      <c r="G121" s="2" t="s">
        <v>48</v>
      </c>
    </row>
    <row r="122" spans="1:7" ht="15" customHeight="1" thickTop="1">
      <c r="A122" s="43" t="s">
        <v>2</v>
      </c>
      <c r="B122" s="44"/>
      <c r="C122" s="44" t="s">
        <v>89</v>
      </c>
      <c r="D122" s="44"/>
      <c r="E122" s="44" t="s">
        <v>91</v>
      </c>
      <c r="F122" s="44"/>
      <c r="G122" s="47" t="s">
        <v>92</v>
      </c>
    </row>
    <row r="123" spans="1:7" ht="15" customHeight="1">
      <c r="A123" s="45"/>
      <c r="B123" s="46"/>
      <c r="C123" s="6" t="s">
        <v>3</v>
      </c>
      <c r="D123" s="7" t="s">
        <v>4</v>
      </c>
      <c r="E123" s="7" t="s">
        <v>3</v>
      </c>
      <c r="F123" s="7" t="s">
        <v>4</v>
      </c>
      <c r="G123" s="48"/>
    </row>
    <row r="124" spans="1:7" ht="16.5" customHeight="1">
      <c r="A124" s="17"/>
      <c r="B124" s="11"/>
      <c r="C124" s="10"/>
      <c r="D124" s="41" t="s">
        <v>72</v>
      </c>
      <c r="E124" s="41"/>
      <c r="F124" s="41"/>
      <c r="G124" s="19"/>
    </row>
    <row r="125" spans="1:7" ht="16.5" customHeight="1">
      <c r="A125" s="41" t="s">
        <v>6</v>
      </c>
      <c r="B125" s="51"/>
      <c r="C125" s="12">
        <f>SUM(C126:C130)</f>
        <v>141945</v>
      </c>
      <c r="D125" s="12">
        <v>92541</v>
      </c>
      <c r="E125" s="12">
        <v>110761</v>
      </c>
      <c r="F125" s="12">
        <v>93133</v>
      </c>
      <c r="G125" s="12">
        <v>111746</v>
      </c>
    </row>
    <row r="126" spans="1:9" ht="12" customHeight="1">
      <c r="A126" s="13"/>
      <c r="B126" s="14" t="s">
        <v>73</v>
      </c>
      <c r="C126" s="16">
        <v>68962</v>
      </c>
      <c r="D126" s="16">
        <v>67871</v>
      </c>
      <c r="E126" s="16">
        <v>68136</v>
      </c>
      <c r="F126" s="16">
        <v>67306</v>
      </c>
      <c r="G126" s="16">
        <v>67050</v>
      </c>
      <c r="I126" s="40"/>
    </row>
    <row r="127" spans="1:7" ht="12" customHeight="1">
      <c r="A127" s="13"/>
      <c r="B127" s="14" t="s">
        <v>17</v>
      </c>
      <c r="C127" s="16">
        <v>1078</v>
      </c>
      <c r="D127" s="16">
        <v>623</v>
      </c>
      <c r="E127" s="16">
        <v>1156</v>
      </c>
      <c r="F127" s="16">
        <v>737</v>
      </c>
      <c r="G127" s="16">
        <v>1163</v>
      </c>
    </row>
    <row r="128" spans="1:7" ht="12" customHeight="1">
      <c r="A128" s="13"/>
      <c r="B128" s="14" t="s">
        <v>18</v>
      </c>
      <c r="C128" s="16">
        <v>65178</v>
      </c>
      <c r="D128" s="16">
        <v>17055</v>
      </c>
      <c r="E128" s="16">
        <v>34655</v>
      </c>
      <c r="F128" s="16">
        <v>14950</v>
      </c>
      <c r="G128" s="16">
        <v>36431</v>
      </c>
    </row>
    <row r="129" spans="1:7" ht="12" customHeight="1">
      <c r="A129" s="13"/>
      <c r="B129" s="14" t="s">
        <v>19</v>
      </c>
      <c r="C129" s="16">
        <v>100</v>
      </c>
      <c r="D129" s="16">
        <v>25</v>
      </c>
      <c r="E129" s="16">
        <v>100</v>
      </c>
      <c r="F129" s="16">
        <v>2474</v>
      </c>
      <c r="G129" s="16">
        <v>100</v>
      </c>
    </row>
    <row r="130" spans="1:7" ht="12" customHeight="1">
      <c r="A130" s="13"/>
      <c r="B130" s="14" t="s">
        <v>20</v>
      </c>
      <c r="C130" s="16">
        <v>6627</v>
      </c>
      <c r="D130" s="16">
        <v>6969</v>
      </c>
      <c r="E130" s="16">
        <v>6714</v>
      </c>
      <c r="F130" s="16">
        <v>7666</v>
      </c>
      <c r="G130" s="16">
        <v>7002</v>
      </c>
    </row>
    <row r="131" spans="1:7" ht="16.5" customHeight="1">
      <c r="A131" s="41" t="s">
        <v>10</v>
      </c>
      <c r="B131" s="51"/>
      <c r="C131" s="12">
        <f>SUM(C132:C133)</f>
        <v>141945</v>
      </c>
      <c r="D131" s="12">
        <f>SUM(D132:D133)</f>
        <v>90067</v>
      </c>
      <c r="E131" s="12">
        <v>110761</v>
      </c>
      <c r="F131" s="12">
        <v>90736</v>
      </c>
      <c r="G131" s="12">
        <v>111746</v>
      </c>
    </row>
    <row r="132" spans="1:7" ht="12" customHeight="1">
      <c r="A132" s="13"/>
      <c r="B132" s="14" t="s">
        <v>74</v>
      </c>
      <c r="C132" s="16">
        <v>140945</v>
      </c>
      <c r="D132" s="16">
        <v>90067</v>
      </c>
      <c r="E132" s="16">
        <v>109761</v>
      </c>
      <c r="F132" s="16">
        <v>90736</v>
      </c>
      <c r="G132" s="16">
        <v>110746</v>
      </c>
    </row>
    <row r="133" spans="1:7" ht="12" customHeight="1">
      <c r="A133" s="13"/>
      <c r="B133" s="14" t="s">
        <v>40</v>
      </c>
      <c r="C133" s="16">
        <v>1000</v>
      </c>
      <c r="D133" s="16">
        <v>0</v>
      </c>
      <c r="E133" s="16">
        <v>1000</v>
      </c>
      <c r="F133" s="16">
        <v>0</v>
      </c>
      <c r="G133" s="16">
        <v>1000</v>
      </c>
    </row>
    <row r="134" spans="1:7" ht="18" customHeight="1">
      <c r="A134" s="17"/>
      <c r="B134" s="11"/>
      <c r="C134" s="10"/>
      <c r="D134" s="41" t="s">
        <v>75</v>
      </c>
      <c r="E134" s="41"/>
      <c r="F134" s="41"/>
      <c r="G134" s="19"/>
    </row>
    <row r="135" spans="1:8" ht="16.5" customHeight="1">
      <c r="A135" s="41" t="s">
        <v>6</v>
      </c>
      <c r="B135" s="51"/>
      <c r="C135" s="12">
        <f>SUM(C136:C139)</f>
        <v>625008</v>
      </c>
      <c r="D135" s="12">
        <v>631764</v>
      </c>
      <c r="E135" s="12">
        <v>329260</v>
      </c>
      <c r="F135" s="12">
        <v>276087</v>
      </c>
      <c r="G135" s="12">
        <v>733502</v>
      </c>
      <c r="H135" s="40"/>
    </row>
    <row r="136" spans="1:7" ht="12" customHeight="1">
      <c r="A136" s="13"/>
      <c r="B136" s="14" t="s">
        <v>76</v>
      </c>
      <c r="C136" s="16">
        <v>103620</v>
      </c>
      <c r="D136" s="16">
        <v>103620</v>
      </c>
      <c r="E136" s="16">
        <v>32000</v>
      </c>
      <c r="F136" s="16">
        <v>29248</v>
      </c>
      <c r="G136" s="16">
        <v>733500</v>
      </c>
    </row>
    <row r="137" spans="1:7" ht="12" customHeight="1">
      <c r="A137" s="13"/>
      <c r="B137" s="14" t="s">
        <v>9</v>
      </c>
      <c r="C137" s="16">
        <v>188387</v>
      </c>
      <c r="D137" s="16">
        <v>263145</v>
      </c>
      <c r="E137" s="16">
        <v>130295</v>
      </c>
      <c r="F137" s="16">
        <v>130296</v>
      </c>
      <c r="G137" s="16">
        <v>1</v>
      </c>
    </row>
    <row r="138" spans="1:7" ht="12" customHeight="1">
      <c r="A138" s="13"/>
      <c r="B138" s="14" t="s">
        <v>43</v>
      </c>
      <c r="C138" s="16">
        <v>1</v>
      </c>
      <c r="D138" s="16">
        <v>0</v>
      </c>
      <c r="E138" s="16">
        <v>1</v>
      </c>
      <c r="F138" s="16">
        <v>0</v>
      </c>
      <c r="G138" s="16">
        <v>1</v>
      </c>
    </row>
    <row r="139" spans="1:7" ht="12" customHeight="1">
      <c r="A139" s="13"/>
      <c r="B139" s="14" t="s">
        <v>77</v>
      </c>
      <c r="C139" s="16">
        <v>333000</v>
      </c>
      <c r="D139" s="16">
        <v>265000</v>
      </c>
      <c r="E139" s="16">
        <v>166964</v>
      </c>
      <c r="F139" s="16">
        <v>116543</v>
      </c>
      <c r="G139" s="16">
        <v>0</v>
      </c>
    </row>
    <row r="140" spans="1:7" ht="16.5" customHeight="1">
      <c r="A140" s="41" t="s">
        <v>10</v>
      </c>
      <c r="B140" s="51"/>
      <c r="C140" s="12">
        <f>SUM(C141:C144)</f>
        <v>625008</v>
      </c>
      <c r="D140" s="12">
        <f>SUM(D141:D144)</f>
        <v>501469</v>
      </c>
      <c r="E140" s="12">
        <v>329260</v>
      </c>
      <c r="F140" s="12">
        <v>147464</v>
      </c>
      <c r="G140" s="12">
        <v>733502</v>
      </c>
    </row>
    <row r="141" spans="1:7" ht="12" customHeight="1">
      <c r="A141" s="13"/>
      <c r="B141" s="14" t="s">
        <v>78</v>
      </c>
      <c r="C141" s="16">
        <v>585118</v>
      </c>
      <c r="D141" s="16">
        <v>500348</v>
      </c>
      <c r="E141" s="16">
        <v>312358</v>
      </c>
      <c r="F141" s="16">
        <v>135972</v>
      </c>
      <c r="G141" s="16">
        <v>551712</v>
      </c>
    </row>
    <row r="142" spans="1:7" ht="12" customHeight="1">
      <c r="A142" s="13"/>
      <c r="B142" s="14" t="s">
        <v>94</v>
      </c>
      <c r="C142" s="16">
        <v>8876</v>
      </c>
      <c r="D142" s="16">
        <v>1121</v>
      </c>
      <c r="E142" s="16">
        <v>16902</v>
      </c>
      <c r="F142" s="16">
        <v>11492</v>
      </c>
      <c r="G142" s="16">
        <v>11692</v>
      </c>
    </row>
    <row r="143" spans="1:7" ht="12" customHeight="1">
      <c r="A143" s="13"/>
      <c r="B143" s="14" t="s">
        <v>66</v>
      </c>
      <c r="C143" s="16">
        <v>0</v>
      </c>
      <c r="D143" s="16">
        <v>0</v>
      </c>
      <c r="E143" s="16">
        <v>0</v>
      </c>
      <c r="F143" s="16">
        <v>0</v>
      </c>
      <c r="G143" s="16">
        <v>166964</v>
      </c>
    </row>
    <row r="144" spans="1:7" ht="12" customHeight="1">
      <c r="A144" s="13"/>
      <c r="B144" s="14" t="s">
        <v>13</v>
      </c>
      <c r="C144" s="16">
        <v>31014</v>
      </c>
      <c r="D144" s="16">
        <v>0</v>
      </c>
      <c r="E144" s="16">
        <v>0</v>
      </c>
      <c r="F144" s="16">
        <v>0</v>
      </c>
      <c r="G144" s="16">
        <v>3134</v>
      </c>
    </row>
    <row r="145" spans="1:7" ht="16.5" customHeight="1">
      <c r="A145" s="17"/>
      <c r="B145" s="11"/>
      <c r="C145" s="10"/>
      <c r="D145" s="41" t="s">
        <v>79</v>
      </c>
      <c r="E145" s="41"/>
      <c r="F145" s="41"/>
      <c r="G145" s="19"/>
    </row>
    <row r="146" spans="1:7" ht="16.5" customHeight="1">
      <c r="A146" s="41" t="s">
        <v>6</v>
      </c>
      <c r="B146" s="51"/>
      <c r="C146" s="12">
        <f>SUM(C147:C150)</f>
        <v>847876</v>
      </c>
      <c r="D146" s="12">
        <v>878828</v>
      </c>
      <c r="E146" s="12">
        <v>546177</v>
      </c>
      <c r="F146" s="12">
        <v>639373</v>
      </c>
      <c r="G146" s="12">
        <v>830950</v>
      </c>
    </row>
    <row r="147" spans="1:8" ht="12" customHeight="1">
      <c r="A147" s="13"/>
      <c r="B147" s="14" t="s">
        <v>15</v>
      </c>
      <c r="C147" s="16">
        <v>316462</v>
      </c>
      <c r="D147" s="16">
        <v>316520</v>
      </c>
      <c r="E147" s="16">
        <v>316520</v>
      </c>
      <c r="F147" s="16">
        <v>315084</v>
      </c>
      <c r="G147" s="16">
        <v>0</v>
      </c>
      <c r="H147" s="40"/>
    </row>
    <row r="148" spans="1:7" ht="12" customHeight="1">
      <c r="A148" s="13"/>
      <c r="B148" s="14" t="s">
        <v>19</v>
      </c>
      <c r="C148" s="16">
        <v>331413</v>
      </c>
      <c r="D148" s="16">
        <v>544521</v>
      </c>
      <c r="E148" s="16">
        <v>129656</v>
      </c>
      <c r="F148" s="16">
        <v>311606</v>
      </c>
      <c r="G148" s="16">
        <v>181949</v>
      </c>
    </row>
    <row r="149" spans="1:7" ht="12" customHeight="1">
      <c r="A149" s="13"/>
      <c r="B149" s="14" t="s">
        <v>20</v>
      </c>
      <c r="C149" s="16">
        <v>1</v>
      </c>
      <c r="D149" s="16">
        <v>17788</v>
      </c>
      <c r="E149" s="16">
        <v>1</v>
      </c>
      <c r="F149" s="16">
        <v>12683</v>
      </c>
      <c r="G149" s="16">
        <v>349001</v>
      </c>
    </row>
    <row r="150" spans="1:7" ht="12" customHeight="1">
      <c r="A150" s="13"/>
      <c r="B150" s="14" t="s">
        <v>80</v>
      </c>
      <c r="C150" s="16">
        <v>200000</v>
      </c>
      <c r="D150" s="16">
        <v>0</v>
      </c>
      <c r="E150" s="16">
        <v>100000</v>
      </c>
      <c r="F150" s="16">
        <v>0</v>
      </c>
      <c r="G150" s="16">
        <v>300000</v>
      </c>
    </row>
    <row r="151" spans="1:7" ht="16.5" customHeight="1">
      <c r="A151" s="41" t="s">
        <v>10</v>
      </c>
      <c r="B151" s="51"/>
      <c r="C151" s="12">
        <f>SUM(C152:C155)</f>
        <v>847876</v>
      </c>
      <c r="D151" s="12">
        <f>SUM(D152:D155)</f>
        <v>567223</v>
      </c>
      <c r="E151" s="12">
        <v>546177</v>
      </c>
      <c r="F151" s="12">
        <v>337192</v>
      </c>
      <c r="G151" s="12">
        <v>830950</v>
      </c>
    </row>
    <row r="152" spans="1:7" ht="12" customHeight="1">
      <c r="A152" s="13"/>
      <c r="B152" s="14" t="s">
        <v>81</v>
      </c>
      <c r="C152" s="16">
        <v>445820</v>
      </c>
      <c r="D152" s="16">
        <v>374623</v>
      </c>
      <c r="E152" s="16">
        <v>261664</v>
      </c>
      <c r="F152" s="16">
        <v>144592</v>
      </c>
      <c r="G152" s="16">
        <v>496220</v>
      </c>
    </row>
    <row r="153" spans="1:7" ht="12" customHeight="1">
      <c r="A153" s="13"/>
      <c r="B153" s="14" t="s">
        <v>71</v>
      </c>
      <c r="C153" s="16">
        <v>16869</v>
      </c>
      <c r="D153" s="16">
        <v>12600</v>
      </c>
      <c r="E153" s="16">
        <v>13235</v>
      </c>
      <c r="F153" s="16">
        <v>12600</v>
      </c>
      <c r="G153" s="16">
        <v>14803</v>
      </c>
    </row>
    <row r="154" spans="1:7" ht="12" customHeight="1">
      <c r="A154" s="13"/>
      <c r="B154" s="14" t="s">
        <v>82</v>
      </c>
      <c r="C154" s="16">
        <v>180000</v>
      </c>
      <c r="D154" s="16">
        <v>180000</v>
      </c>
      <c r="E154" s="16">
        <v>180000</v>
      </c>
      <c r="F154" s="16">
        <v>180000</v>
      </c>
      <c r="G154" s="16">
        <v>180000</v>
      </c>
    </row>
    <row r="155" spans="1:7" ht="12" customHeight="1">
      <c r="A155" s="13"/>
      <c r="B155" s="14" t="s">
        <v>40</v>
      </c>
      <c r="C155" s="16">
        <v>205187</v>
      </c>
      <c r="D155" s="16">
        <v>0</v>
      </c>
      <c r="E155" s="16">
        <v>91278</v>
      </c>
      <c r="F155" s="16">
        <v>0</v>
      </c>
      <c r="G155" s="16">
        <v>139927</v>
      </c>
    </row>
    <row r="156" spans="1:7" ht="16.5" customHeight="1">
      <c r="A156" s="17"/>
      <c r="B156" s="11"/>
      <c r="C156" s="10"/>
      <c r="D156" s="41" t="s">
        <v>83</v>
      </c>
      <c r="E156" s="41"/>
      <c r="F156" s="41"/>
      <c r="G156" s="19"/>
    </row>
    <row r="157" spans="1:7" ht="16.5" customHeight="1">
      <c r="A157" s="41" t="s">
        <v>6</v>
      </c>
      <c r="B157" s="51"/>
      <c r="C157" s="12">
        <v>12805856</v>
      </c>
      <c r="D157" s="12">
        <v>9800506</v>
      </c>
      <c r="E157" s="12">
        <v>6308274</v>
      </c>
      <c r="F157" s="12">
        <v>2725294</v>
      </c>
      <c r="G157" s="12">
        <v>9257823</v>
      </c>
    </row>
    <row r="158" spans="1:9" ht="12" customHeight="1">
      <c r="A158" s="13"/>
      <c r="B158" s="14" t="s">
        <v>15</v>
      </c>
      <c r="C158" s="16">
        <v>11932</v>
      </c>
      <c r="D158" s="16">
        <v>11932</v>
      </c>
      <c r="E158" s="16">
        <v>15550</v>
      </c>
      <c r="F158" s="16">
        <v>15548</v>
      </c>
      <c r="G158" s="16">
        <v>11050</v>
      </c>
      <c r="I158" s="40"/>
    </row>
    <row r="159" spans="1:7" ht="12" customHeight="1">
      <c r="A159" s="13"/>
      <c r="B159" s="14" t="s">
        <v>17</v>
      </c>
      <c r="C159" s="16">
        <v>6799782</v>
      </c>
      <c r="D159" s="16">
        <v>5611830</v>
      </c>
      <c r="E159" s="16">
        <v>1810691</v>
      </c>
      <c r="F159" s="16">
        <v>604842</v>
      </c>
      <c r="G159" s="16">
        <v>1539863</v>
      </c>
    </row>
    <row r="160" spans="1:7" ht="12" customHeight="1">
      <c r="A160" s="13"/>
      <c r="B160" s="14" t="s">
        <v>18</v>
      </c>
      <c r="C160" s="16">
        <v>3893474</v>
      </c>
      <c r="D160" s="16">
        <v>3731144</v>
      </c>
      <c r="E160" s="16">
        <v>2381319</v>
      </c>
      <c r="F160" s="16">
        <v>2104199</v>
      </c>
      <c r="G160" s="16">
        <v>5606179</v>
      </c>
    </row>
    <row r="161" spans="1:7" ht="12" customHeight="1">
      <c r="A161" s="13"/>
      <c r="B161" s="14" t="s">
        <v>19</v>
      </c>
      <c r="C161" s="16">
        <v>1</v>
      </c>
      <c r="D161" s="16">
        <v>0</v>
      </c>
      <c r="E161" s="16">
        <v>1</v>
      </c>
      <c r="F161" s="16">
        <v>0</v>
      </c>
      <c r="G161" s="16">
        <v>1</v>
      </c>
    </row>
    <row r="162" spans="1:7" ht="12" customHeight="1">
      <c r="A162" s="13"/>
      <c r="B162" s="14" t="s">
        <v>20</v>
      </c>
      <c r="C162" s="16">
        <v>667</v>
      </c>
      <c r="D162" s="16">
        <v>600</v>
      </c>
      <c r="E162" s="16">
        <v>713</v>
      </c>
      <c r="F162" s="16">
        <v>705</v>
      </c>
      <c r="G162" s="16">
        <v>730</v>
      </c>
    </row>
    <row r="163" spans="1:7" ht="12" customHeight="1">
      <c r="A163" s="13"/>
      <c r="B163" s="14" t="s">
        <v>80</v>
      </c>
      <c r="C163" s="16">
        <v>2100000</v>
      </c>
      <c r="D163" s="16">
        <v>445000</v>
      </c>
      <c r="E163" s="16">
        <v>2100000</v>
      </c>
      <c r="F163" s="16">
        <v>0</v>
      </c>
      <c r="G163" s="16">
        <v>2100000</v>
      </c>
    </row>
    <row r="164" spans="1:7" ht="16.5" customHeight="1">
      <c r="A164" s="41" t="s">
        <v>10</v>
      </c>
      <c r="B164" s="51"/>
      <c r="C164" s="12">
        <v>12805856</v>
      </c>
      <c r="D164" s="12">
        <v>9800506</v>
      </c>
      <c r="E164" s="12">
        <v>6308274</v>
      </c>
      <c r="F164" s="12">
        <v>2725294</v>
      </c>
      <c r="G164" s="12">
        <v>9257823</v>
      </c>
    </row>
    <row r="165" spans="1:7" ht="12" customHeight="1">
      <c r="A165" s="13"/>
      <c r="B165" s="14" t="s">
        <v>84</v>
      </c>
      <c r="C165" s="16">
        <v>3462508</v>
      </c>
      <c r="D165" s="16">
        <v>786777</v>
      </c>
      <c r="E165" s="16">
        <v>3599942</v>
      </c>
      <c r="F165" s="16">
        <v>273140</v>
      </c>
      <c r="G165" s="16">
        <v>3853508</v>
      </c>
    </row>
    <row r="166" spans="1:7" ht="12" customHeight="1">
      <c r="A166" s="13"/>
      <c r="B166" s="14" t="s">
        <v>71</v>
      </c>
      <c r="C166" s="16">
        <v>5690393</v>
      </c>
      <c r="D166" s="16">
        <v>5554681</v>
      </c>
      <c r="E166" s="16">
        <v>909482</v>
      </c>
      <c r="F166" s="16">
        <v>850634</v>
      </c>
      <c r="G166" s="16">
        <v>4118295</v>
      </c>
    </row>
    <row r="167" spans="1:7" ht="12" customHeight="1">
      <c r="A167" s="13"/>
      <c r="B167" s="14" t="s">
        <v>66</v>
      </c>
      <c r="C167" s="16">
        <v>3632955</v>
      </c>
      <c r="D167" s="16">
        <v>3459047</v>
      </c>
      <c r="E167" s="16">
        <v>1778850</v>
      </c>
      <c r="F167" s="16">
        <v>1601520</v>
      </c>
      <c r="G167" s="16">
        <v>1266020</v>
      </c>
    </row>
    <row r="168" spans="1:7" ht="12" customHeight="1">
      <c r="A168" s="13"/>
      <c r="B168" s="14" t="s">
        <v>40</v>
      </c>
      <c r="C168" s="16">
        <v>20000</v>
      </c>
      <c r="D168" s="16">
        <v>0</v>
      </c>
      <c r="E168" s="16">
        <v>20000</v>
      </c>
      <c r="F168" s="16">
        <v>0</v>
      </c>
      <c r="G168" s="16">
        <v>20000</v>
      </c>
    </row>
    <row r="169" spans="1:7" ht="17.25" customHeight="1">
      <c r="A169" s="17"/>
      <c r="B169" s="11"/>
      <c r="C169" s="19"/>
      <c r="D169" s="52" t="s">
        <v>85</v>
      </c>
      <c r="E169" s="52"/>
      <c r="F169" s="52"/>
      <c r="G169" s="19"/>
    </row>
    <row r="170" spans="1:7" ht="17.25" customHeight="1">
      <c r="A170" s="41" t="s">
        <v>6</v>
      </c>
      <c r="B170" s="51"/>
      <c r="C170" s="12">
        <v>239957569</v>
      </c>
      <c r="D170" s="12">
        <v>238153127</v>
      </c>
      <c r="E170" s="12">
        <v>193759711</v>
      </c>
      <c r="F170" s="12">
        <v>192508575</v>
      </c>
      <c r="G170" s="12">
        <v>235159541</v>
      </c>
    </row>
    <row r="171" spans="1:7" ht="12" customHeight="1">
      <c r="A171" s="13"/>
      <c r="B171" s="14" t="s">
        <v>17</v>
      </c>
      <c r="C171" s="16">
        <v>1525398</v>
      </c>
      <c r="D171" s="16">
        <v>730640</v>
      </c>
      <c r="E171" s="16">
        <v>1635433</v>
      </c>
      <c r="F171" s="16">
        <v>1038361</v>
      </c>
      <c r="G171" s="16">
        <v>1879058</v>
      </c>
    </row>
    <row r="172" spans="1:7" ht="12" customHeight="1">
      <c r="A172" s="13"/>
      <c r="B172" s="14" t="s">
        <v>18</v>
      </c>
      <c r="C172" s="16">
        <v>184963170</v>
      </c>
      <c r="D172" s="16">
        <v>183953488</v>
      </c>
      <c r="E172" s="16">
        <v>153103277</v>
      </c>
      <c r="F172" s="16">
        <v>152449214</v>
      </c>
      <c r="G172" s="16">
        <v>180657482</v>
      </c>
    </row>
    <row r="173" spans="1:7" ht="12" customHeight="1">
      <c r="A173" s="13"/>
      <c r="B173" s="14" t="s">
        <v>19</v>
      </c>
      <c r="C173" s="16">
        <v>1</v>
      </c>
      <c r="D173" s="16">
        <v>0</v>
      </c>
      <c r="E173" s="16">
        <v>1</v>
      </c>
      <c r="F173" s="16">
        <v>0</v>
      </c>
      <c r="G173" s="16">
        <v>1</v>
      </c>
    </row>
    <row r="174" spans="1:7" ht="12" customHeight="1">
      <c r="A174" s="13"/>
      <c r="B174" s="14" t="s">
        <v>80</v>
      </c>
      <c r="C174" s="16">
        <v>53469000</v>
      </c>
      <c r="D174" s="16">
        <v>53469000</v>
      </c>
      <c r="E174" s="16">
        <v>39021000</v>
      </c>
      <c r="F174" s="16">
        <v>39021000</v>
      </c>
      <c r="G174" s="16">
        <v>52623000</v>
      </c>
    </row>
    <row r="175" spans="1:7" ht="17.25" customHeight="1">
      <c r="A175" s="41" t="s">
        <v>10</v>
      </c>
      <c r="B175" s="51"/>
      <c r="C175" s="12">
        <v>239957569</v>
      </c>
      <c r="D175" s="12">
        <v>238153127</v>
      </c>
      <c r="E175" s="12">
        <v>193759711</v>
      </c>
      <c r="F175" s="12">
        <v>192508575</v>
      </c>
      <c r="G175" s="12">
        <v>235159541</v>
      </c>
    </row>
    <row r="176" spans="1:7" ht="12" customHeight="1">
      <c r="A176" s="13"/>
      <c r="B176" s="14" t="s">
        <v>71</v>
      </c>
      <c r="C176" s="16">
        <v>234618388</v>
      </c>
      <c r="D176" s="16">
        <v>232878505</v>
      </c>
      <c r="E176" s="16">
        <v>191259684</v>
      </c>
      <c r="F176" s="16">
        <v>190069876</v>
      </c>
      <c r="G176" s="16">
        <v>224991243</v>
      </c>
    </row>
    <row r="177" spans="1:7" ht="12" customHeight="1">
      <c r="A177" s="13"/>
      <c r="B177" s="14" t="s">
        <v>66</v>
      </c>
      <c r="C177" s="16">
        <v>5337181</v>
      </c>
      <c r="D177" s="16">
        <v>5274622</v>
      </c>
      <c r="E177" s="16">
        <v>2498027</v>
      </c>
      <c r="F177" s="16">
        <v>2438699</v>
      </c>
      <c r="G177" s="16">
        <v>10166298</v>
      </c>
    </row>
    <row r="178" spans="1:7" ht="12" customHeight="1" thickBot="1">
      <c r="A178" s="21"/>
      <c r="B178" s="34" t="s">
        <v>40</v>
      </c>
      <c r="C178" s="23">
        <v>2000</v>
      </c>
      <c r="D178" s="23">
        <v>0</v>
      </c>
      <c r="E178" s="23">
        <v>2000</v>
      </c>
      <c r="F178" s="23">
        <v>0</v>
      </c>
      <c r="G178" s="23">
        <v>2000</v>
      </c>
    </row>
    <row r="179" spans="1:7" ht="13.5" customHeight="1" thickTop="1">
      <c r="A179" s="24" t="s">
        <v>45</v>
      </c>
      <c r="B179" s="37"/>
      <c r="C179" s="16"/>
      <c r="D179" s="16"/>
      <c r="E179" s="16"/>
      <c r="F179" s="16"/>
      <c r="G179" s="16"/>
    </row>
    <row r="180" spans="2:7" ht="5.25" customHeight="1">
      <c r="B180" s="27"/>
      <c r="C180" s="28"/>
      <c r="D180" s="28"/>
      <c r="E180" s="28"/>
      <c r="F180" s="28"/>
      <c r="G180" s="28"/>
    </row>
  </sheetData>
  <sheetProtection/>
  <mergeCells count="53">
    <mergeCell ref="A164:B164"/>
    <mergeCell ref="D169:F169"/>
    <mergeCell ref="A122:B123"/>
    <mergeCell ref="C122:D122"/>
    <mergeCell ref="A131:B131"/>
    <mergeCell ref="D134:F134"/>
    <mergeCell ref="A135:B135"/>
    <mergeCell ref="A140:B140"/>
    <mergeCell ref="A170:B170"/>
    <mergeCell ref="A175:B175"/>
    <mergeCell ref="A85:B85"/>
    <mergeCell ref="A96:B96"/>
    <mergeCell ref="D145:F145"/>
    <mergeCell ref="A146:B146"/>
    <mergeCell ref="A151:B151"/>
    <mergeCell ref="D156:F156"/>
    <mergeCell ref="A157:B157"/>
    <mergeCell ref="G122:G123"/>
    <mergeCell ref="D105:F105"/>
    <mergeCell ref="A106:B106"/>
    <mergeCell ref="A114:B114"/>
    <mergeCell ref="D124:F124"/>
    <mergeCell ref="A125:B125"/>
    <mergeCell ref="E122:F122"/>
    <mergeCell ref="D65:F65"/>
    <mergeCell ref="A66:B66"/>
    <mergeCell ref="A71:B71"/>
    <mergeCell ref="D76:F76"/>
    <mergeCell ref="A77:B77"/>
    <mergeCell ref="A82:B82"/>
    <mergeCell ref="D84:F84"/>
    <mergeCell ref="A53:B53"/>
    <mergeCell ref="A57:B57"/>
    <mergeCell ref="A63:B64"/>
    <mergeCell ref="C63:D63"/>
    <mergeCell ref="E63:F63"/>
    <mergeCell ref="G63:G64"/>
    <mergeCell ref="G61:G62"/>
    <mergeCell ref="A7:B7"/>
    <mergeCell ref="A11:B11"/>
    <mergeCell ref="D15:F15"/>
    <mergeCell ref="A16:B16"/>
    <mergeCell ref="A24:B24"/>
    <mergeCell ref="D29:F29"/>
    <mergeCell ref="A30:B30"/>
    <mergeCell ref="A41:B41"/>
    <mergeCell ref="D52:F52"/>
    <mergeCell ref="D6:F6"/>
    <mergeCell ref="C1:G1"/>
    <mergeCell ref="A4:B5"/>
    <mergeCell ref="C4:D4"/>
    <mergeCell ref="E4:F4"/>
    <mergeCell ref="G4:G5"/>
  </mergeCells>
  <printOptions/>
  <pageMargins left="0.6692913385826772" right="0.3937007874015748" top="0.8267716535433072" bottom="0.35433070866141736" header="0.5118110236220472" footer="0.3937007874015748"/>
  <pageSetup horizontalDpi="300" verticalDpi="300" orientation="portrait" paperSize="9" scale="96" r:id="rId1"/>
  <rowBreaks count="2" manualBreakCount="2">
    <brk id="59" max="6" man="1"/>
    <brk id="11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2014-03-18T02:01:16Z</dcterms:created>
  <dcterms:modified xsi:type="dcterms:W3CDTF">2014-03-18T02:01:23Z</dcterms:modified>
  <cp:category/>
  <cp:version/>
  <cp:contentType/>
  <cp:contentStatus/>
</cp:coreProperties>
</file>