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ⅩⅩ-5" sheetId="1" r:id="rId1"/>
  </sheets>
  <definedNames>
    <definedName name="_xlnm.Print_Area" localSheetId="0">'ⅩⅩ-5'!$A$1:$M$21</definedName>
  </definedNames>
  <calcPr fullCalcOnLoad="1"/>
</workbook>
</file>

<file path=xl/sharedStrings.xml><?xml version="1.0" encoding="utf-8"?>
<sst xmlns="http://schemas.openxmlformats.org/spreadsheetml/2006/main" count="33" uniqueCount="31">
  <si>
    <t>婚姻中の夫婦間の紛争</t>
  </si>
  <si>
    <t>婚姻外の男女間の紛争</t>
  </si>
  <si>
    <t>親族間の紛争</t>
  </si>
  <si>
    <t>法２３条に関するもの</t>
  </si>
  <si>
    <t>その他</t>
  </si>
  <si>
    <t>本表は横浜家庭裁判所川崎支部で取扱った家事調停事件である。</t>
  </si>
  <si>
    <t xml:space="preserve"> 資料：横浜家庭裁判所川崎支部</t>
  </si>
  <si>
    <t>一　般　事　件</t>
  </si>
  <si>
    <t>乙　類　事　件</t>
  </si>
  <si>
    <t>婚姻費用分担に関するもの</t>
  </si>
  <si>
    <t>扶養・養育費に関するもの</t>
  </si>
  <si>
    <t>遺産分割に関するもの</t>
  </si>
  <si>
    <t>既済</t>
  </si>
  <si>
    <t>受理</t>
  </si>
  <si>
    <t>平成</t>
  </si>
  <si>
    <t>ⅩⅩ－５　　 家　事　調　停　事　件</t>
  </si>
  <si>
    <t>年　　・　　種        別</t>
  </si>
  <si>
    <t>未　済</t>
  </si>
  <si>
    <t>総 数</t>
  </si>
  <si>
    <t>旧 受</t>
  </si>
  <si>
    <t>新 受</t>
  </si>
  <si>
    <t>調停成立</t>
  </si>
  <si>
    <t>調　　停　　　不成立</t>
  </si>
  <si>
    <t>取 下</t>
  </si>
  <si>
    <t>２３条審判</t>
  </si>
  <si>
    <t>移　送　　その他</t>
  </si>
  <si>
    <t xml:space="preserve"> 20　　　年</t>
  </si>
  <si>
    <t xml:space="preserve"> 21　　　年</t>
  </si>
  <si>
    <t xml:space="preserve"> 22　　　年</t>
  </si>
  <si>
    <t xml:space="preserve"> 23　　　年</t>
  </si>
  <si>
    <t xml:space="preserve"> 24　　　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</si>
</sst>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* \-#\ ###\ ##0.0;_ * &quot; 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 applyProtection="1">
      <alignment horizontal="distributed"/>
      <protection/>
    </xf>
    <xf numFmtId="0" fontId="7" fillId="0" borderId="14" xfId="0" applyFont="1" applyFill="1" applyBorder="1" applyAlignment="1" applyProtection="1">
      <alignment horizontal="distributed"/>
      <protection/>
    </xf>
    <xf numFmtId="176" fontId="7" fillId="0" borderId="15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76" fontId="3" fillId="0" borderId="15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Border="1" applyAlignment="1" applyProtection="1">
      <alignment/>
      <protection locked="0"/>
    </xf>
    <xf numFmtId="176" fontId="3" fillId="0" borderId="16" xfId="0" applyNumberFormat="1" applyFont="1" applyFill="1" applyBorder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14" xfId="0" applyFont="1" applyFill="1" applyBorder="1" applyAlignment="1" applyProtection="1">
      <alignment horizontal="distributed"/>
      <protection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distributed"/>
      <protection/>
    </xf>
    <xf numFmtId="0" fontId="7" fillId="0" borderId="14" xfId="0" applyFont="1" applyFill="1" applyBorder="1" applyAlignment="1" applyProtection="1">
      <alignment horizontal="distributed"/>
      <protection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9" xfId="0" applyFont="1" applyFill="1" applyBorder="1" applyAlignment="1" applyProtection="1">
      <alignment horizontal="distributed" vertical="center"/>
      <protection/>
    </xf>
    <xf numFmtId="0" fontId="3" fillId="0" borderId="19" xfId="0" applyFont="1" applyFill="1" applyBorder="1" applyAlignment="1" applyProtection="1" quotePrefix="1">
      <alignment horizontal="distributed" vertical="center"/>
      <protection/>
    </xf>
    <xf numFmtId="0" fontId="3" fillId="0" borderId="20" xfId="0" applyFont="1" applyFill="1" applyBorder="1" applyAlignment="1" applyProtection="1" quotePrefix="1">
      <alignment horizontal="distributed" vertical="center"/>
      <protection/>
    </xf>
    <xf numFmtId="0" fontId="3" fillId="0" borderId="23" xfId="0" applyFont="1" applyFill="1" applyBorder="1" applyAlignment="1" applyProtection="1" quotePrefix="1">
      <alignment horizontal="distributed" vertical="center"/>
      <protection/>
    </xf>
    <xf numFmtId="0" fontId="3" fillId="0" borderId="24" xfId="0" applyFont="1" applyFill="1" applyBorder="1" applyAlignment="1" applyProtection="1" quotePrefix="1">
      <alignment horizontal="distributed" vertical="center"/>
      <protection/>
    </xf>
    <xf numFmtId="0" fontId="3" fillId="0" borderId="25" xfId="0" applyFont="1" applyFill="1" applyBorder="1" applyAlignment="1" applyProtection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2" width="11.00390625" style="3" customWidth="1"/>
    <col min="3" max="3" width="10.50390625" style="3" customWidth="1"/>
    <col min="4" max="8" width="6.50390625" style="3" customWidth="1"/>
    <col min="9" max="9" width="6.625" style="3" customWidth="1"/>
    <col min="10" max="10" width="6.50390625" style="3" customWidth="1"/>
    <col min="11" max="11" width="6.875" style="3" customWidth="1"/>
    <col min="12" max="12" width="6.50390625" style="3" customWidth="1"/>
    <col min="13" max="13" width="6.125" style="3" customWidth="1"/>
    <col min="14" max="16384" width="9.00390625" style="3" customWidth="1"/>
  </cols>
  <sheetData>
    <row r="1" spans="1:13" ht="24.75" customHeight="1">
      <c r="A1" s="17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2" customFormat="1" ht="18" customHeight="1" thickBot="1">
      <c r="A2" s="18" t="s">
        <v>5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5.5" customHeight="1" thickTop="1">
      <c r="A3" s="41" t="s">
        <v>16</v>
      </c>
      <c r="B3" s="42"/>
      <c r="C3" s="43"/>
      <c r="D3" s="39" t="s">
        <v>13</v>
      </c>
      <c r="E3" s="40"/>
      <c r="F3" s="40"/>
      <c r="G3" s="35" t="s">
        <v>12</v>
      </c>
      <c r="H3" s="37"/>
      <c r="I3" s="37"/>
      <c r="J3" s="37"/>
      <c r="K3" s="37"/>
      <c r="L3" s="38"/>
      <c r="M3" s="35" t="s">
        <v>17</v>
      </c>
    </row>
    <row r="4" spans="1:13" ht="25.5" customHeight="1">
      <c r="A4" s="44"/>
      <c r="B4" s="44"/>
      <c r="C4" s="45"/>
      <c r="D4" s="13" t="s">
        <v>18</v>
      </c>
      <c r="E4" s="14" t="s">
        <v>19</v>
      </c>
      <c r="F4" s="14" t="s">
        <v>20</v>
      </c>
      <c r="G4" s="15" t="s">
        <v>18</v>
      </c>
      <c r="H4" s="16" t="s">
        <v>21</v>
      </c>
      <c r="I4" s="16" t="s">
        <v>22</v>
      </c>
      <c r="J4" s="14" t="s">
        <v>23</v>
      </c>
      <c r="K4" s="16" t="s">
        <v>24</v>
      </c>
      <c r="L4" s="16" t="s">
        <v>25</v>
      </c>
      <c r="M4" s="36"/>
    </row>
    <row r="5" spans="1:13" ht="13.5" customHeight="1">
      <c r="A5" s="46" t="s">
        <v>14</v>
      </c>
      <c r="B5" s="46"/>
      <c r="C5" s="19" t="s">
        <v>26</v>
      </c>
      <c r="D5" s="1">
        <v>1550</v>
      </c>
      <c r="E5" s="1">
        <v>401</v>
      </c>
      <c r="F5" s="1">
        <v>1149</v>
      </c>
      <c r="G5" s="1">
        <v>1152</v>
      </c>
      <c r="H5" s="1">
        <v>660</v>
      </c>
      <c r="I5" s="1">
        <v>170</v>
      </c>
      <c r="J5" s="1">
        <v>265</v>
      </c>
      <c r="K5" s="1">
        <v>25</v>
      </c>
      <c r="L5" s="1">
        <v>32</v>
      </c>
      <c r="M5" s="1">
        <v>398</v>
      </c>
    </row>
    <row r="6" spans="2:13" ht="13.5" customHeight="1">
      <c r="B6" s="4"/>
      <c r="C6" s="19" t="s">
        <v>27</v>
      </c>
      <c r="D6" s="1">
        <v>1585</v>
      </c>
      <c r="E6" s="1">
        <v>398</v>
      </c>
      <c r="F6" s="1">
        <v>1187</v>
      </c>
      <c r="G6" s="1">
        <v>1147</v>
      </c>
      <c r="H6" s="1">
        <v>583</v>
      </c>
      <c r="I6" s="1">
        <v>258</v>
      </c>
      <c r="J6" s="1">
        <v>242</v>
      </c>
      <c r="K6" s="1">
        <v>18</v>
      </c>
      <c r="L6" s="1">
        <v>46</v>
      </c>
      <c r="M6" s="1">
        <v>438</v>
      </c>
    </row>
    <row r="7" spans="2:13" ht="13.5" customHeight="1">
      <c r="B7" s="4"/>
      <c r="C7" s="19" t="s">
        <v>28</v>
      </c>
      <c r="D7" s="1">
        <v>1711</v>
      </c>
      <c r="E7" s="1">
        <v>438</v>
      </c>
      <c r="F7" s="1">
        <v>1273</v>
      </c>
      <c r="G7" s="1">
        <v>1222</v>
      </c>
      <c r="H7" s="1">
        <v>604</v>
      </c>
      <c r="I7" s="1">
        <v>285</v>
      </c>
      <c r="J7" s="1">
        <v>259</v>
      </c>
      <c r="K7" s="1">
        <v>15</v>
      </c>
      <c r="L7" s="1">
        <v>59</v>
      </c>
      <c r="M7" s="1">
        <v>489</v>
      </c>
    </row>
    <row r="8" spans="2:13" ht="13.5" customHeight="1">
      <c r="B8" s="4"/>
      <c r="C8" s="19" t="s">
        <v>29</v>
      </c>
      <c r="D8" s="24">
        <v>1787</v>
      </c>
      <c r="E8" s="25">
        <v>489</v>
      </c>
      <c r="F8" s="25">
        <v>1298</v>
      </c>
      <c r="G8" s="25">
        <v>1299</v>
      </c>
      <c r="H8" s="25">
        <v>618</v>
      </c>
      <c r="I8" s="25">
        <v>297</v>
      </c>
      <c r="J8" s="25">
        <v>303</v>
      </c>
      <c r="K8" s="25">
        <v>24</v>
      </c>
      <c r="L8" s="25">
        <v>57</v>
      </c>
      <c r="M8" s="25">
        <v>488</v>
      </c>
    </row>
    <row r="9" spans="1:13" ht="18" customHeight="1">
      <c r="A9" s="7"/>
      <c r="B9" s="8"/>
      <c r="C9" s="20" t="s">
        <v>30</v>
      </c>
      <c r="D9" s="21">
        <f>D10+D16</f>
        <v>1912</v>
      </c>
      <c r="E9" s="22">
        <f aca="true" t="shared" si="0" ref="E9:M9">E10+E16</f>
        <v>488</v>
      </c>
      <c r="F9" s="22">
        <f t="shared" si="0"/>
        <v>1424</v>
      </c>
      <c r="G9" s="22">
        <f t="shared" si="0"/>
        <v>1367</v>
      </c>
      <c r="H9" s="22">
        <f t="shared" si="0"/>
        <v>678</v>
      </c>
      <c r="I9" s="22">
        <f t="shared" si="0"/>
        <v>322</v>
      </c>
      <c r="J9" s="22">
        <f t="shared" si="0"/>
        <v>301</v>
      </c>
      <c r="K9" s="22">
        <f t="shared" si="0"/>
        <v>31</v>
      </c>
      <c r="L9" s="22">
        <f t="shared" si="0"/>
        <v>35</v>
      </c>
      <c r="M9" s="22">
        <f t="shared" si="0"/>
        <v>545</v>
      </c>
    </row>
    <row r="10" spans="1:13" s="23" customFormat="1" ht="18" customHeight="1">
      <c r="A10" s="33" t="s">
        <v>7</v>
      </c>
      <c r="B10" s="33"/>
      <c r="C10" s="34"/>
      <c r="D10" s="21">
        <f>SUM(D11:D15)</f>
        <v>938</v>
      </c>
      <c r="E10" s="22">
        <f aca="true" t="shared" si="1" ref="E10:M10">SUM(E11:E15)</f>
        <v>249</v>
      </c>
      <c r="F10" s="22">
        <f t="shared" si="1"/>
        <v>689</v>
      </c>
      <c r="G10" s="22">
        <f t="shared" si="1"/>
        <v>674</v>
      </c>
      <c r="H10" s="22">
        <f t="shared" si="1"/>
        <v>321</v>
      </c>
      <c r="I10" s="22">
        <f t="shared" si="1"/>
        <v>172</v>
      </c>
      <c r="J10" s="22">
        <f t="shared" si="1"/>
        <v>129</v>
      </c>
      <c r="K10" s="22">
        <f t="shared" si="1"/>
        <v>31</v>
      </c>
      <c r="L10" s="22">
        <f t="shared" si="1"/>
        <v>21</v>
      </c>
      <c r="M10" s="22">
        <f t="shared" si="1"/>
        <v>264</v>
      </c>
    </row>
    <row r="11" spans="2:13" ht="15" customHeight="1">
      <c r="B11" s="30" t="s">
        <v>0</v>
      </c>
      <c r="C11" s="31"/>
      <c r="D11" s="24">
        <f>SUM(E11:F11)</f>
        <v>745</v>
      </c>
      <c r="E11" s="25">
        <v>207</v>
      </c>
      <c r="F11" s="25">
        <v>538</v>
      </c>
      <c r="G11" s="25">
        <f>SUM(H11:L11)</f>
        <v>527</v>
      </c>
      <c r="H11" s="25">
        <v>273</v>
      </c>
      <c r="I11" s="25">
        <v>135</v>
      </c>
      <c r="J11" s="25">
        <v>103</v>
      </c>
      <c r="K11" s="25">
        <v>0</v>
      </c>
      <c r="L11" s="25">
        <v>16</v>
      </c>
      <c r="M11" s="25">
        <v>218</v>
      </c>
    </row>
    <row r="12" spans="2:13" ht="15" customHeight="1">
      <c r="B12" s="30" t="s">
        <v>1</v>
      </c>
      <c r="C12" s="31"/>
      <c r="D12" s="24">
        <f>SUM(E12:F12)</f>
        <v>7</v>
      </c>
      <c r="E12" s="25">
        <v>2</v>
      </c>
      <c r="F12" s="25">
        <v>5</v>
      </c>
      <c r="G12" s="25">
        <f>SUM(H12:L12)</f>
        <v>5</v>
      </c>
      <c r="H12" s="25">
        <v>1</v>
      </c>
      <c r="I12" s="25">
        <v>1</v>
      </c>
      <c r="J12" s="25">
        <v>2</v>
      </c>
      <c r="K12" s="25">
        <v>0</v>
      </c>
      <c r="L12" s="25">
        <v>1</v>
      </c>
      <c r="M12" s="25">
        <v>2</v>
      </c>
    </row>
    <row r="13" spans="2:13" ht="15" customHeight="1">
      <c r="B13" s="30" t="s">
        <v>2</v>
      </c>
      <c r="C13" s="31"/>
      <c r="D13" s="24">
        <f>SUM(E13:F13)</f>
        <v>26</v>
      </c>
      <c r="E13" s="25">
        <v>2</v>
      </c>
      <c r="F13" s="25">
        <v>24</v>
      </c>
      <c r="G13" s="25">
        <f>SUM(H13:L13)</f>
        <v>19</v>
      </c>
      <c r="H13" s="25">
        <v>4</v>
      </c>
      <c r="I13" s="25">
        <v>7</v>
      </c>
      <c r="J13" s="25">
        <v>7</v>
      </c>
      <c r="K13" s="25">
        <v>0</v>
      </c>
      <c r="L13" s="25">
        <v>1</v>
      </c>
      <c r="M13" s="25">
        <v>7</v>
      </c>
    </row>
    <row r="14" spans="2:13" ht="15" customHeight="1">
      <c r="B14" s="30" t="s">
        <v>3</v>
      </c>
      <c r="C14" s="31"/>
      <c r="D14" s="24">
        <f>SUM(E14:F14)</f>
        <v>52</v>
      </c>
      <c r="E14" s="25">
        <v>13</v>
      </c>
      <c r="F14" s="25">
        <v>39</v>
      </c>
      <c r="G14" s="25">
        <f>SUM(H14:L14)</f>
        <v>38</v>
      </c>
      <c r="H14" s="25">
        <v>0</v>
      </c>
      <c r="I14" s="25">
        <v>4</v>
      </c>
      <c r="J14" s="25">
        <v>2</v>
      </c>
      <c r="K14" s="25">
        <v>31</v>
      </c>
      <c r="L14" s="25">
        <v>1</v>
      </c>
      <c r="M14" s="25">
        <v>14</v>
      </c>
    </row>
    <row r="15" spans="2:13" ht="15" customHeight="1">
      <c r="B15" s="30" t="s">
        <v>4</v>
      </c>
      <c r="C15" s="31"/>
      <c r="D15" s="24">
        <f>SUM(E15:F15)</f>
        <v>108</v>
      </c>
      <c r="E15" s="25">
        <v>25</v>
      </c>
      <c r="F15" s="25">
        <v>83</v>
      </c>
      <c r="G15" s="25">
        <f>SUM(H15:L15)</f>
        <v>85</v>
      </c>
      <c r="H15" s="25">
        <v>43</v>
      </c>
      <c r="I15" s="25">
        <v>25</v>
      </c>
      <c r="J15" s="25">
        <v>15</v>
      </c>
      <c r="K15" s="25">
        <v>0</v>
      </c>
      <c r="L15" s="25">
        <v>2</v>
      </c>
      <c r="M15" s="25">
        <v>23</v>
      </c>
    </row>
    <row r="16" spans="1:13" s="23" customFormat="1" ht="18" customHeight="1">
      <c r="A16" s="33" t="s">
        <v>8</v>
      </c>
      <c r="B16" s="33"/>
      <c r="C16" s="34"/>
      <c r="D16" s="21">
        <f>SUM(D17:D20)</f>
        <v>974</v>
      </c>
      <c r="E16" s="22">
        <f aca="true" t="shared" si="2" ref="E16:M16">SUM(E17:E20)</f>
        <v>239</v>
      </c>
      <c r="F16" s="22">
        <f t="shared" si="2"/>
        <v>735</v>
      </c>
      <c r="G16" s="22">
        <f t="shared" si="2"/>
        <v>693</v>
      </c>
      <c r="H16" s="22">
        <f t="shared" si="2"/>
        <v>357</v>
      </c>
      <c r="I16" s="22">
        <f t="shared" si="2"/>
        <v>150</v>
      </c>
      <c r="J16" s="22">
        <f t="shared" si="2"/>
        <v>172</v>
      </c>
      <c r="K16" s="22">
        <f t="shared" si="2"/>
        <v>0</v>
      </c>
      <c r="L16" s="22">
        <f t="shared" si="2"/>
        <v>14</v>
      </c>
      <c r="M16" s="22">
        <f t="shared" si="2"/>
        <v>281</v>
      </c>
    </row>
    <row r="17" spans="2:13" ht="15" customHeight="1">
      <c r="B17" s="30" t="s">
        <v>9</v>
      </c>
      <c r="C17" s="30"/>
      <c r="D17" s="24">
        <f>SUM(E17:F17)</f>
        <v>290</v>
      </c>
      <c r="E17" s="25">
        <v>65</v>
      </c>
      <c r="F17" s="25">
        <v>225</v>
      </c>
      <c r="G17" s="25">
        <f>SUM(H17:L17)</f>
        <v>213</v>
      </c>
      <c r="H17" s="25">
        <v>76</v>
      </c>
      <c r="I17" s="25">
        <v>56</v>
      </c>
      <c r="J17" s="25">
        <v>78</v>
      </c>
      <c r="K17" s="25">
        <v>0</v>
      </c>
      <c r="L17" s="25">
        <v>3</v>
      </c>
      <c r="M17" s="25">
        <v>77</v>
      </c>
    </row>
    <row r="18" spans="2:13" ht="15" customHeight="1">
      <c r="B18" s="30" t="s">
        <v>10</v>
      </c>
      <c r="C18" s="30"/>
      <c r="D18" s="24">
        <f>SUM(E18:F18)</f>
        <v>193</v>
      </c>
      <c r="E18" s="25">
        <v>47</v>
      </c>
      <c r="F18" s="25">
        <v>146</v>
      </c>
      <c r="G18" s="25">
        <f>SUM(H18:L18)</f>
        <v>161</v>
      </c>
      <c r="H18" s="25">
        <v>105</v>
      </c>
      <c r="I18" s="25">
        <v>30</v>
      </c>
      <c r="J18" s="25">
        <v>24</v>
      </c>
      <c r="K18" s="25">
        <v>0</v>
      </c>
      <c r="L18" s="25">
        <v>2</v>
      </c>
      <c r="M18" s="25">
        <v>32</v>
      </c>
    </row>
    <row r="19" spans="2:13" ht="15" customHeight="1">
      <c r="B19" s="30" t="s">
        <v>11</v>
      </c>
      <c r="C19" s="32"/>
      <c r="D19" s="24">
        <f>SUM(E19:F19)</f>
        <v>206</v>
      </c>
      <c r="E19" s="25">
        <v>63</v>
      </c>
      <c r="F19" s="25">
        <v>143</v>
      </c>
      <c r="G19" s="25">
        <f>SUM(H19:L19)</f>
        <v>116</v>
      </c>
      <c r="H19" s="25">
        <v>64</v>
      </c>
      <c r="I19" s="25">
        <v>27</v>
      </c>
      <c r="J19" s="25">
        <v>22</v>
      </c>
      <c r="K19" s="25">
        <v>0</v>
      </c>
      <c r="L19" s="25">
        <v>3</v>
      </c>
      <c r="M19" s="25">
        <v>90</v>
      </c>
    </row>
    <row r="20" spans="1:13" ht="14.25" thickBot="1">
      <c r="A20" s="5"/>
      <c r="B20" s="29" t="s">
        <v>4</v>
      </c>
      <c r="C20" s="29"/>
      <c r="D20" s="26">
        <f>SUM(E20:F20)</f>
        <v>285</v>
      </c>
      <c r="E20" s="27">
        <v>64</v>
      </c>
      <c r="F20" s="27">
        <v>221</v>
      </c>
      <c r="G20" s="27">
        <f>SUM(H20:L20)</f>
        <v>203</v>
      </c>
      <c r="H20" s="27">
        <v>112</v>
      </c>
      <c r="I20" s="27">
        <v>37</v>
      </c>
      <c r="J20" s="27">
        <v>48</v>
      </c>
      <c r="K20" s="27">
        <v>0</v>
      </c>
      <c r="L20" s="27">
        <v>6</v>
      </c>
      <c r="M20" s="27">
        <v>82</v>
      </c>
    </row>
    <row r="21" spans="1:13" ht="13.5" customHeight="1" thickTop="1">
      <c r="A21" s="28" t="s">
        <v>6</v>
      </c>
      <c r="C21" s="2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3" ht="13.5">
      <c r="B22" s="2"/>
      <c r="C22" s="2"/>
    </row>
    <row r="23" spans="2:3" ht="13.5">
      <c r="B23" s="2"/>
      <c r="C23" s="2"/>
    </row>
  </sheetData>
  <sheetProtection/>
  <mergeCells count="16">
    <mergeCell ref="B11:C11"/>
    <mergeCell ref="M3:M4"/>
    <mergeCell ref="G3:L3"/>
    <mergeCell ref="D3:F3"/>
    <mergeCell ref="A10:C10"/>
    <mergeCell ref="A3:C4"/>
    <mergeCell ref="A5:B5"/>
    <mergeCell ref="B20:C20"/>
    <mergeCell ref="B12:C12"/>
    <mergeCell ref="B13:C13"/>
    <mergeCell ref="B14:C14"/>
    <mergeCell ref="B17:C17"/>
    <mergeCell ref="B18:C18"/>
    <mergeCell ref="B19:C19"/>
    <mergeCell ref="A16:C16"/>
    <mergeCell ref="B15:C15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  <ignoredErrors>
    <ignoredError sqref="D9:M10 D17:F20 E16:F16 D11:F15 H11:M15 H17:M20 H16:M16" unlockedFormula="1"/>
    <ignoredError sqref="D16 G17:G20 G11:G15 G16" formula="1" unlockedFormula="1"/>
    <ignoredError sqref="G17:G20 G11:G15" formulaRange="1" unlockedFormula="1"/>
    <ignoredError sqref="G16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2014-03-18T02:21:49Z</dcterms:created>
  <dcterms:modified xsi:type="dcterms:W3CDTF">2014-03-18T02:21:53Z</dcterms:modified>
  <cp:category/>
  <cp:version/>
  <cp:contentType/>
  <cp:contentStatus/>
</cp:coreProperties>
</file>