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ⅩⅩⅠ-11" sheetId="1" r:id="rId1"/>
  </sheets>
  <definedNames>
    <definedName name="_xlnm.Print_Area" localSheetId="0">'ⅩⅩⅠ-11'!$A$1:$R$29</definedName>
  </definedNames>
  <calcPr fullCalcOnLoad="1"/>
</workbook>
</file>

<file path=xl/sharedStrings.xml><?xml version="1.0" encoding="utf-8"?>
<sst xmlns="http://schemas.openxmlformats.org/spreadsheetml/2006/main" count="83" uniqueCount="70">
  <si>
    <t>年月・署別</t>
  </si>
  <si>
    <t>総数</t>
  </si>
  <si>
    <t>119番</t>
  </si>
  <si>
    <t>加入電話</t>
  </si>
  <si>
    <t>警察電話</t>
  </si>
  <si>
    <t>事後聞知</t>
  </si>
  <si>
    <t>その他</t>
  </si>
  <si>
    <t>件数</t>
  </si>
  <si>
    <t>損害額</t>
  </si>
  <si>
    <t>件数</t>
  </si>
  <si>
    <t>平　　成</t>
  </si>
  <si>
    <t>臨港</t>
  </si>
  <si>
    <t>川崎</t>
  </si>
  <si>
    <t>幸</t>
  </si>
  <si>
    <t>中原</t>
  </si>
  <si>
    <t>高津</t>
  </si>
  <si>
    <t>宮前</t>
  </si>
  <si>
    <t>多摩</t>
  </si>
  <si>
    <t>麻生</t>
  </si>
  <si>
    <t>　　　火　　　　　災　　　　　状　　　　　況</t>
  </si>
  <si>
    <t xml:space="preserve">  </t>
  </si>
  <si>
    <t>平成</t>
  </si>
  <si>
    <t>　10　月</t>
  </si>
  <si>
    <t>　11　月</t>
  </si>
  <si>
    <t>　12　月</t>
  </si>
  <si>
    <t>(単位　1 000円)</t>
  </si>
  <si>
    <t xml:space="preserve"> 資料：消防局総務部庶務課</t>
  </si>
  <si>
    <t xml:space="preserve">  </t>
  </si>
  <si>
    <t xml:space="preserve"> 　1　月</t>
  </si>
  <si>
    <t xml:space="preserve"> 　2　月</t>
  </si>
  <si>
    <t xml:space="preserve"> 　3　月</t>
  </si>
  <si>
    <t xml:space="preserve"> 　4　月</t>
  </si>
  <si>
    <t xml:space="preserve"> 　5　月</t>
  </si>
  <si>
    <t xml:space="preserve"> 　6　月</t>
  </si>
  <si>
    <t xml:space="preserve"> 　7　月</t>
  </si>
  <si>
    <t xml:space="preserve"> 　8　月</t>
  </si>
  <si>
    <t xml:space="preserve"> 　9　月</t>
  </si>
  <si>
    <t>ⅩⅩⅠ－１１　　覚　　　　　知　　　　　別　　　</t>
  </si>
  <si>
    <t>駆け付け</t>
  </si>
  <si>
    <t xml:space="preserve"> </t>
  </si>
  <si>
    <t>　20年</t>
  </si>
  <si>
    <t>　21年</t>
  </si>
  <si>
    <t>　22年</t>
  </si>
  <si>
    <t>23年</t>
  </si>
  <si>
    <t>幸消防署</t>
  </si>
  <si>
    <t>臨港消防署</t>
  </si>
  <si>
    <t>中原消防署</t>
  </si>
  <si>
    <t>川崎消防署</t>
  </si>
  <si>
    <t>高津消防署</t>
  </si>
  <si>
    <t>宮前消防署</t>
  </si>
  <si>
    <t>多摩消防署</t>
  </si>
  <si>
    <t>麻生消防署</t>
  </si>
  <si>
    <t>　23年</t>
  </si>
  <si>
    <t>　24年</t>
  </si>
  <si>
    <t>20年</t>
  </si>
  <si>
    <t>21年</t>
  </si>
  <si>
    <t>22年</t>
  </si>
  <si>
    <t>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</si>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</sst>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_ "/>
  </numFmts>
  <fonts count="45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41" fontId="4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distributed"/>
    </xf>
    <xf numFmtId="0" fontId="5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41" fontId="0" fillId="33" borderId="0" xfId="0" applyNumberForma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16" xfId="0" applyFont="1" applyFill="1" applyBorder="1" applyAlignment="1">
      <alignment horizontal="distributed"/>
    </xf>
    <xf numFmtId="0" fontId="4" fillId="33" borderId="17" xfId="0" applyFont="1" applyFill="1" applyBorder="1" applyAlignment="1">
      <alignment horizontal="distributed"/>
    </xf>
    <xf numFmtId="0" fontId="4" fillId="33" borderId="18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/>
    </xf>
    <xf numFmtId="0" fontId="4" fillId="33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8.59765625" style="2" customWidth="1"/>
    <col min="2" max="2" width="11.59765625" style="2" customWidth="1"/>
    <col min="3" max="3" width="10.59765625" style="2" customWidth="1"/>
    <col min="4" max="4" width="13.8984375" style="2" customWidth="1"/>
    <col min="5" max="5" width="10.09765625" style="2" customWidth="1"/>
    <col min="6" max="6" width="12.69921875" style="2" customWidth="1"/>
    <col min="7" max="7" width="10.09765625" style="2" customWidth="1"/>
    <col min="8" max="8" width="11.898437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" width="10.59765625" style="2" customWidth="1"/>
    <col min="17" max="17" width="4.09765625" style="2" customWidth="1"/>
    <col min="18" max="18" width="6.09765625" style="2" customWidth="1"/>
    <col min="19" max="16384" width="9" style="2" customWidth="1"/>
  </cols>
  <sheetData>
    <row r="1" spans="1:18" ht="31.5" customHeight="1" thickBot="1">
      <c r="A1" s="1"/>
      <c r="B1" s="1"/>
      <c r="C1" s="1"/>
      <c r="D1" s="1"/>
      <c r="E1" s="1"/>
      <c r="F1" s="1"/>
      <c r="G1" s="1"/>
      <c r="H1" s="21" t="s">
        <v>37</v>
      </c>
      <c r="I1" s="22" t="s">
        <v>19</v>
      </c>
      <c r="J1" s="1"/>
      <c r="K1" s="1"/>
      <c r="L1" s="1"/>
      <c r="M1" s="1"/>
      <c r="N1" s="1"/>
      <c r="O1" s="1"/>
      <c r="P1" s="1"/>
      <c r="Q1" s="1"/>
      <c r="R1" s="23" t="s">
        <v>25</v>
      </c>
    </row>
    <row r="2" spans="1:19" ht="15" customHeight="1" thickTop="1">
      <c r="A2" s="49" t="s">
        <v>0</v>
      </c>
      <c r="B2" s="47"/>
      <c r="C2" s="49" t="s">
        <v>1</v>
      </c>
      <c r="D2" s="47"/>
      <c r="E2" s="47" t="s">
        <v>2</v>
      </c>
      <c r="F2" s="47"/>
      <c r="G2" s="47" t="s">
        <v>3</v>
      </c>
      <c r="H2" s="47"/>
      <c r="I2" s="52" t="s">
        <v>4</v>
      </c>
      <c r="J2" s="49"/>
      <c r="K2" s="47" t="s">
        <v>38</v>
      </c>
      <c r="L2" s="47"/>
      <c r="M2" s="47" t="s">
        <v>5</v>
      </c>
      <c r="N2" s="47"/>
      <c r="O2" s="47" t="s">
        <v>6</v>
      </c>
      <c r="P2" s="47"/>
      <c r="Q2" s="54" t="s">
        <v>0</v>
      </c>
      <c r="R2" s="55"/>
      <c r="S2" s="3"/>
    </row>
    <row r="3" spans="1:19" ht="15" customHeight="1">
      <c r="A3" s="50"/>
      <c r="B3" s="51"/>
      <c r="C3" s="4" t="s">
        <v>7</v>
      </c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5" t="s">
        <v>9</v>
      </c>
      <c r="P3" s="5" t="s">
        <v>8</v>
      </c>
      <c r="Q3" s="56"/>
      <c r="R3" s="57"/>
      <c r="S3" s="3"/>
    </row>
    <row r="4" spans="1:19" ht="11.25" customHeight="1">
      <c r="A4" s="6" t="s">
        <v>10</v>
      </c>
      <c r="B4" s="7" t="s">
        <v>40</v>
      </c>
      <c r="C4" s="42">
        <v>459</v>
      </c>
      <c r="D4" s="12">
        <v>563103</v>
      </c>
      <c r="E4" s="9">
        <v>315</v>
      </c>
      <c r="F4" s="9">
        <v>457428</v>
      </c>
      <c r="G4" s="9">
        <v>43</v>
      </c>
      <c r="H4" s="9">
        <v>85088</v>
      </c>
      <c r="I4" s="9">
        <v>13</v>
      </c>
      <c r="J4" s="9">
        <v>17738</v>
      </c>
      <c r="K4" s="9">
        <v>4</v>
      </c>
      <c r="L4" s="9">
        <v>129</v>
      </c>
      <c r="M4" s="9">
        <v>78</v>
      </c>
      <c r="N4" s="9">
        <v>2702</v>
      </c>
      <c r="O4" s="9">
        <v>6</v>
      </c>
      <c r="P4" s="9">
        <v>18</v>
      </c>
      <c r="Q4" s="10" t="s">
        <v>21</v>
      </c>
      <c r="R4" s="14" t="s">
        <v>54</v>
      </c>
      <c r="S4" s="3"/>
    </row>
    <row r="5" spans="1:19" ht="11.25" customHeight="1">
      <c r="A5" s="11"/>
      <c r="B5" s="7" t="s">
        <v>41</v>
      </c>
      <c r="C5" s="42">
        <v>372</v>
      </c>
      <c r="D5" s="12">
        <v>514323</v>
      </c>
      <c r="E5" s="9">
        <v>267</v>
      </c>
      <c r="F5" s="9">
        <v>501930</v>
      </c>
      <c r="G5" s="9">
        <v>17</v>
      </c>
      <c r="H5" s="9">
        <v>10653</v>
      </c>
      <c r="I5" s="9">
        <v>12</v>
      </c>
      <c r="J5" s="9">
        <v>141</v>
      </c>
      <c r="K5" s="9">
        <v>6</v>
      </c>
      <c r="L5" s="9">
        <v>13</v>
      </c>
      <c r="M5" s="9">
        <v>66</v>
      </c>
      <c r="N5" s="9">
        <v>1463</v>
      </c>
      <c r="O5" s="9">
        <v>4</v>
      </c>
      <c r="P5" s="9">
        <v>123</v>
      </c>
      <c r="Q5" s="13" t="s">
        <v>39</v>
      </c>
      <c r="R5" s="14" t="s">
        <v>55</v>
      </c>
      <c r="S5" s="3"/>
    </row>
    <row r="6" spans="1:19" ht="11.25" customHeight="1">
      <c r="A6" s="11"/>
      <c r="B6" s="7" t="s">
        <v>42</v>
      </c>
      <c r="C6" s="42">
        <v>388</v>
      </c>
      <c r="D6" s="12">
        <v>490264</v>
      </c>
      <c r="E6" s="9">
        <v>264</v>
      </c>
      <c r="F6" s="9">
        <v>482994</v>
      </c>
      <c r="G6" s="9">
        <v>18</v>
      </c>
      <c r="H6" s="9">
        <v>2723</v>
      </c>
      <c r="I6" s="9">
        <v>19</v>
      </c>
      <c r="J6" s="9">
        <v>2906</v>
      </c>
      <c r="K6" s="9">
        <v>4</v>
      </c>
      <c r="L6" s="9">
        <v>2</v>
      </c>
      <c r="M6" s="9">
        <v>79</v>
      </c>
      <c r="N6" s="9">
        <v>1600</v>
      </c>
      <c r="O6" s="9">
        <v>4</v>
      </c>
      <c r="P6" s="9">
        <v>39</v>
      </c>
      <c r="Q6" s="13" t="s">
        <v>27</v>
      </c>
      <c r="R6" s="14" t="s">
        <v>56</v>
      </c>
      <c r="S6" s="3"/>
    </row>
    <row r="7" spans="1:19" ht="11.25" customHeight="1">
      <c r="A7" s="11"/>
      <c r="B7" s="7" t="s">
        <v>52</v>
      </c>
      <c r="C7" s="41">
        <v>425</v>
      </c>
      <c r="D7" s="39">
        <v>1371842</v>
      </c>
      <c r="E7" s="28">
        <v>309</v>
      </c>
      <c r="F7" s="28">
        <v>1368315</v>
      </c>
      <c r="G7" s="28">
        <v>17</v>
      </c>
      <c r="H7" s="28">
        <v>230</v>
      </c>
      <c r="I7" s="39">
        <v>14</v>
      </c>
      <c r="J7" s="39">
        <v>684</v>
      </c>
      <c r="K7" s="39">
        <v>2</v>
      </c>
      <c r="L7" s="39">
        <v>8</v>
      </c>
      <c r="M7" s="39">
        <v>80</v>
      </c>
      <c r="N7" s="39">
        <v>2510</v>
      </c>
      <c r="O7" s="39">
        <v>3</v>
      </c>
      <c r="P7" s="39">
        <v>95</v>
      </c>
      <c r="Q7" s="13" t="s">
        <v>27</v>
      </c>
      <c r="R7" s="14" t="s">
        <v>43</v>
      </c>
      <c r="S7" s="3"/>
    </row>
    <row r="8" spans="1:19" ht="16.5" customHeight="1">
      <c r="A8" s="15"/>
      <c r="B8" s="16" t="s">
        <v>53</v>
      </c>
      <c r="C8" s="40">
        <f>SUM(C9:C20)</f>
        <v>328</v>
      </c>
      <c r="D8" s="25">
        <f>SUM(D9:D20)</f>
        <v>295359</v>
      </c>
      <c r="E8" s="26">
        <f aca="true" t="shared" si="0" ref="E8:P8">SUM(E9:E20)</f>
        <v>250</v>
      </c>
      <c r="F8" s="26">
        <f>SUM(F9:F20)</f>
        <v>293927</v>
      </c>
      <c r="G8" s="26">
        <f t="shared" si="0"/>
        <v>18</v>
      </c>
      <c r="H8" s="26">
        <f t="shared" si="0"/>
        <v>367</v>
      </c>
      <c r="I8" s="25">
        <f t="shared" si="0"/>
        <v>10</v>
      </c>
      <c r="J8" s="25">
        <f t="shared" si="0"/>
        <v>66</v>
      </c>
      <c r="K8" s="25">
        <f t="shared" si="0"/>
        <v>0</v>
      </c>
      <c r="L8" s="25">
        <f t="shared" si="0"/>
        <v>0</v>
      </c>
      <c r="M8" s="25">
        <f>SUM(M9:M20)</f>
        <v>48</v>
      </c>
      <c r="N8" s="25">
        <f t="shared" si="0"/>
        <v>996</v>
      </c>
      <c r="O8" s="25">
        <f t="shared" si="0"/>
        <v>2</v>
      </c>
      <c r="P8" s="25">
        <f t="shared" si="0"/>
        <v>3</v>
      </c>
      <c r="Q8" s="17" t="s">
        <v>20</v>
      </c>
      <c r="R8" s="18" t="s">
        <v>57</v>
      </c>
      <c r="S8" s="3"/>
    </row>
    <row r="9" spans="1:19" ht="16.5" customHeight="1">
      <c r="A9" s="11"/>
      <c r="B9" s="7" t="s">
        <v>28</v>
      </c>
      <c r="C9" s="27">
        <f aca="true" t="shared" si="1" ref="C9:C20">E9+G9+I9+K9+M9+O9</f>
        <v>38</v>
      </c>
      <c r="D9" s="28">
        <f>F9+H9+J9+L9+N9+P9</f>
        <v>49557</v>
      </c>
      <c r="E9" s="29">
        <v>31</v>
      </c>
      <c r="F9" s="30">
        <v>49391</v>
      </c>
      <c r="G9" s="31">
        <v>1</v>
      </c>
      <c r="H9" s="32">
        <v>0</v>
      </c>
      <c r="I9" s="31">
        <v>0</v>
      </c>
      <c r="J9" s="32">
        <v>0</v>
      </c>
      <c r="K9" s="29">
        <v>0</v>
      </c>
      <c r="L9" s="30">
        <v>0</v>
      </c>
      <c r="M9" s="29">
        <v>5</v>
      </c>
      <c r="N9" s="30">
        <v>166</v>
      </c>
      <c r="O9" s="29">
        <v>1</v>
      </c>
      <c r="P9" s="30">
        <v>0</v>
      </c>
      <c r="Q9" s="13"/>
      <c r="R9" s="14" t="s">
        <v>58</v>
      </c>
      <c r="S9" s="3"/>
    </row>
    <row r="10" spans="1:19" ht="11.25" customHeight="1">
      <c r="A10" s="11"/>
      <c r="B10" s="7" t="s">
        <v>29</v>
      </c>
      <c r="C10" s="27">
        <f t="shared" si="1"/>
        <v>28</v>
      </c>
      <c r="D10" s="28">
        <f aca="true" t="shared" si="2" ref="D10:D28">F10+H10+J10+L10+N10+P10</f>
        <v>73411</v>
      </c>
      <c r="E10" s="29">
        <v>23</v>
      </c>
      <c r="F10" s="30">
        <v>73394</v>
      </c>
      <c r="G10" s="29">
        <v>3</v>
      </c>
      <c r="H10" s="32">
        <v>2</v>
      </c>
      <c r="I10" s="31">
        <v>0</v>
      </c>
      <c r="J10" s="32">
        <v>0</v>
      </c>
      <c r="K10" s="29">
        <v>0</v>
      </c>
      <c r="L10" s="32">
        <v>0</v>
      </c>
      <c r="M10" s="29">
        <v>2</v>
      </c>
      <c r="N10" s="30">
        <v>15</v>
      </c>
      <c r="O10" s="31">
        <v>0</v>
      </c>
      <c r="P10" s="32">
        <v>0</v>
      </c>
      <c r="Q10" s="19"/>
      <c r="R10" s="14" t="s">
        <v>59</v>
      </c>
      <c r="S10" s="3"/>
    </row>
    <row r="11" spans="1:19" ht="11.25" customHeight="1">
      <c r="A11" s="11"/>
      <c r="B11" s="7" t="s">
        <v>30</v>
      </c>
      <c r="C11" s="27">
        <f t="shared" si="1"/>
        <v>27</v>
      </c>
      <c r="D11" s="28">
        <f t="shared" si="2"/>
        <v>72053</v>
      </c>
      <c r="E11" s="29">
        <v>19</v>
      </c>
      <c r="F11" s="30">
        <v>72036</v>
      </c>
      <c r="G11" s="31">
        <v>1</v>
      </c>
      <c r="H11" s="30">
        <v>1</v>
      </c>
      <c r="I11" s="31">
        <v>2</v>
      </c>
      <c r="J11" s="32">
        <v>1</v>
      </c>
      <c r="K11" s="29">
        <v>0</v>
      </c>
      <c r="L11" s="30">
        <v>0</v>
      </c>
      <c r="M11" s="29">
        <v>5</v>
      </c>
      <c r="N11" s="30">
        <v>15</v>
      </c>
      <c r="O11" s="31">
        <v>0</v>
      </c>
      <c r="P11" s="32">
        <v>0</v>
      </c>
      <c r="Q11" s="19"/>
      <c r="R11" s="14" t="s">
        <v>60</v>
      </c>
      <c r="S11" s="3"/>
    </row>
    <row r="12" spans="1:19" ht="11.25" customHeight="1">
      <c r="A12" s="11"/>
      <c r="B12" s="7" t="s">
        <v>31</v>
      </c>
      <c r="C12" s="27">
        <f t="shared" si="1"/>
        <v>26</v>
      </c>
      <c r="D12" s="28">
        <f t="shared" si="2"/>
        <v>14924</v>
      </c>
      <c r="E12" s="29">
        <v>22</v>
      </c>
      <c r="F12" s="30">
        <v>14901</v>
      </c>
      <c r="G12" s="29">
        <v>1</v>
      </c>
      <c r="H12" s="32">
        <v>12</v>
      </c>
      <c r="I12" s="31">
        <v>0</v>
      </c>
      <c r="J12" s="32">
        <v>0</v>
      </c>
      <c r="K12" s="31">
        <v>0</v>
      </c>
      <c r="L12" s="32">
        <v>0</v>
      </c>
      <c r="M12" s="29">
        <v>3</v>
      </c>
      <c r="N12" s="30">
        <v>11</v>
      </c>
      <c r="O12" s="31">
        <v>0</v>
      </c>
      <c r="P12" s="32">
        <v>0</v>
      </c>
      <c r="Q12" s="19"/>
      <c r="R12" s="14" t="s">
        <v>61</v>
      </c>
      <c r="S12" s="3"/>
    </row>
    <row r="13" spans="1:19" ht="11.25" customHeight="1">
      <c r="A13" s="11"/>
      <c r="B13" s="7" t="s">
        <v>32</v>
      </c>
      <c r="C13" s="27">
        <f t="shared" si="1"/>
        <v>25</v>
      </c>
      <c r="D13" s="28">
        <f t="shared" si="2"/>
        <v>23061</v>
      </c>
      <c r="E13" s="29">
        <v>18</v>
      </c>
      <c r="F13" s="30">
        <v>22809</v>
      </c>
      <c r="G13" s="29">
        <v>1</v>
      </c>
      <c r="H13" s="30">
        <v>0</v>
      </c>
      <c r="I13" s="31">
        <v>2</v>
      </c>
      <c r="J13" s="32">
        <v>0</v>
      </c>
      <c r="K13" s="31">
        <v>0</v>
      </c>
      <c r="L13" s="32">
        <v>0</v>
      </c>
      <c r="M13" s="29">
        <v>4</v>
      </c>
      <c r="N13" s="30">
        <v>252</v>
      </c>
      <c r="O13" s="29">
        <v>0</v>
      </c>
      <c r="P13" s="30">
        <v>0</v>
      </c>
      <c r="Q13" s="13"/>
      <c r="R13" s="14" t="s">
        <v>62</v>
      </c>
      <c r="S13" s="3"/>
    </row>
    <row r="14" spans="1:19" ht="11.25" customHeight="1">
      <c r="A14" s="11"/>
      <c r="B14" s="7" t="s">
        <v>33</v>
      </c>
      <c r="C14" s="27">
        <f t="shared" si="1"/>
        <v>15</v>
      </c>
      <c r="D14" s="28">
        <f t="shared" si="2"/>
        <v>8827</v>
      </c>
      <c r="E14" s="29">
        <v>11</v>
      </c>
      <c r="F14" s="30">
        <v>8795</v>
      </c>
      <c r="G14" s="29">
        <v>0</v>
      </c>
      <c r="H14" s="32">
        <v>0</v>
      </c>
      <c r="I14" s="31">
        <v>2</v>
      </c>
      <c r="J14" s="32">
        <v>1</v>
      </c>
      <c r="K14" s="29">
        <v>0</v>
      </c>
      <c r="L14" s="32">
        <v>0</v>
      </c>
      <c r="M14" s="29">
        <v>2</v>
      </c>
      <c r="N14" s="30">
        <v>31</v>
      </c>
      <c r="O14" s="29">
        <v>0</v>
      </c>
      <c r="P14" s="30">
        <v>0</v>
      </c>
      <c r="Q14" s="13"/>
      <c r="R14" s="14" t="s">
        <v>63</v>
      </c>
      <c r="S14" s="3"/>
    </row>
    <row r="15" spans="1:19" ht="18.75" customHeight="1">
      <c r="A15" s="11"/>
      <c r="B15" s="7" t="s">
        <v>34</v>
      </c>
      <c r="C15" s="27">
        <f t="shared" si="1"/>
        <v>25</v>
      </c>
      <c r="D15" s="28">
        <f t="shared" si="2"/>
        <v>7756</v>
      </c>
      <c r="E15" s="29">
        <v>12</v>
      </c>
      <c r="F15" s="30">
        <v>7383</v>
      </c>
      <c r="G15" s="31">
        <v>5</v>
      </c>
      <c r="H15" s="30">
        <v>287</v>
      </c>
      <c r="I15" s="31">
        <v>2</v>
      </c>
      <c r="J15" s="32">
        <v>60</v>
      </c>
      <c r="K15" s="31">
        <v>0</v>
      </c>
      <c r="L15" s="32">
        <v>0</v>
      </c>
      <c r="M15" s="29">
        <v>5</v>
      </c>
      <c r="N15" s="30">
        <v>23</v>
      </c>
      <c r="O15" s="29">
        <v>1</v>
      </c>
      <c r="P15" s="30">
        <v>3</v>
      </c>
      <c r="Q15" s="13"/>
      <c r="R15" s="14" t="s">
        <v>64</v>
      </c>
      <c r="S15" s="3"/>
    </row>
    <row r="16" spans="1:19" ht="11.25" customHeight="1">
      <c r="A16" s="11"/>
      <c r="B16" s="7" t="s">
        <v>35</v>
      </c>
      <c r="C16" s="27">
        <f t="shared" si="1"/>
        <v>31</v>
      </c>
      <c r="D16" s="28">
        <f t="shared" si="2"/>
        <v>1371</v>
      </c>
      <c r="E16" s="29">
        <v>26</v>
      </c>
      <c r="F16" s="30">
        <v>1309</v>
      </c>
      <c r="G16" s="29">
        <v>1</v>
      </c>
      <c r="H16" s="32">
        <v>60</v>
      </c>
      <c r="I16" s="29">
        <v>0</v>
      </c>
      <c r="J16" s="30">
        <v>0</v>
      </c>
      <c r="K16" s="31">
        <v>0</v>
      </c>
      <c r="L16" s="32">
        <v>0</v>
      </c>
      <c r="M16" s="29">
        <v>4</v>
      </c>
      <c r="N16" s="30">
        <v>2</v>
      </c>
      <c r="O16" s="31">
        <v>0</v>
      </c>
      <c r="P16" s="32">
        <v>0</v>
      </c>
      <c r="Q16" s="19"/>
      <c r="R16" s="14" t="s">
        <v>65</v>
      </c>
      <c r="S16" s="3"/>
    </row>
    <row r="17" spans="1:19" ht="11.25" customHeight="1">
      <c r="A17" s="11"/>
      <c r="B17" s="7" t="s">
        <v>36</v>
      </c>
      <c r="C17" s="27">
        <f t="shared" si="1"/>
        <v>32</v>
      </c>
      <c r="D17" s="28">
        <f t="shared" si="2"/>
        <v>18727</v>
      </c>
      <c r="E17" s="29">
        <v>21</v>
      </c>
      <c r="F17" s="30">
        <v>18678</v>
      </c>
      <c r="G17" s="29">
        <v>1</v>
      </c>
      <c r="H17" s="30">
        <v>2</v>
      </c>
      <c r="I17" s="29">
        <v>2</v>
      </c>
      <c r="J17" s="30">
        <v>4</v>
      </c>
      <c r="K17" s="31">
        <v>0</v>
      </c>
      <c r="L17" s="32">
        <v>0</v>
      </c>
      <c r="M17" s="29">
        <v>8</v>
      </c>
      <c r="N17" s="30">
        <v>43</v>
      </c>
      <c r="O17" s="31">
        <v>0</v>
      </c>
      <c r="P17" s="32">
        <v>0</v>
      </c>
      <c r="Q17" s="19"/>
      <c r="R17" s="14" t="s">
        <v>66</v>
      </c>
      <c r="S17" s="3"/>
    </row>
    <row r="18" spans="1:19" ht="11.25" customHeight="1">
      <c r="A18" s="11"/>
      <c r="B18" s="7" t="s">
        <v>22</v>
      </c>
      <c r="C18" s="27">
        <f t="shared" si="1"/>
        <v>27</v>
      </c>
      <c r="D18" s="28">
        <f t="shared" si="2"/>
        <v>7845</v>
      </c>
      <c r="E18" s="29">
        <v>25</v>
      </c>
      <c r="F18" s="30">
        <v>7844</v>
      </c>
      <c r="G18" s="29">
        <v>0</v>
      </c>
      <c r="H18" s="30">
        <v>0</v>
      </c>
      <c r="I18" s="31">
        <v>0</v>
      </c>
      <c r="J18" s="32">
        <v>0</v>
      </c>
      <c r="K18" s="31">
        <v>0</v>
      </c>
      <c r="L18" s="32">
        <v>0</v>
      </c>
      <c r="M18" s="29">
        <v>2</v>
      </c>
      <c r="N18" s="30">
        <v>1</v>
      </c>
      <c r="O18" s="31">
        <v>0</v>
      </c>
      <c r="P18" s="32">
        <v>0</v>
      </c>
      <c r="Q18" s="19"/>
      <c r="R18" s="14" t="s">
        <v>67</v>
      </c>
      <c r="S18" s="3"/>
    </row>
    <row r="19" spans="1:19" ht="11.25" customHeight="1">
      <c r="A19" s="11"/>
      <c r="B19" s="7" t="s">
        <v>23</v>
      </c>
      <c r="C19" s="27">
        <f t="shared" si="1"/>
        <v>19</v>
      </c>
      <c r="D19" s="28">
        <f t="shared" si="2"/>
        <v>12305</v>
      </c>
      <c r="E19" s="29">
        <v>16</v>
      </c>
      <c r="F19" s="30">
        <v>12303</v>
      </c>
      <c r="G19" s="29">
        <v>1</v>
      </c>
      <c r="H19" s="32">
        <v>0</v>
      </c>
      <c r="I19" s="31">
        <v>0</v>
      </c>
      <c r="J19" s="32">
        <v>0</v>
      </c>
      <c r="K19" s="29">
        <v>0</v>
      </c>
      <c r="L19" s="30">
        <v>0</v>
      </c>
      <c r="M19" s="29">
        <v>2</v>
      </c>
      <c r="N19" s="30">
        <v>2</v>
      </c>
      <c r="O19" s="31">
        <v>0</v>
      </c>
      <c r="P19" s="32">
        <v>0</v>
      </c>
      <c r="Q19" s="19"/>
      <c r="R19" s="14" t="s">
        <v>68</v>
      </c>
      <c r="S19" s="3"/>
    </row>
    <row r="20" spans="1:19" ht="11.25" customHeight="1">
      <c r="A20" s="11"/>
      <c r="B20" s="7" t="s">
        <v>24</v>
      </c>
      <c r="C20" s="27">
        <f t="shared" si="1"/>
        <v>35</v>
      </c>
      <c r="D20" s="28">
        <f t="shared" si="2"/>
        <v>5522</v>
      </c>
      <c r="E20" s="29">
        <v>26</v>
      </c>
      <c r="F20" s="30">
        <v>5084</v>
      </c>
      <c r="G20" s="29">
        <v>3</v>
      </c>
      <c r="H20" s="30">
        <v>3</v>
      </c>
      <c r="I20" s="29">
        <v>0</v>
      </c>
      <c r="J20" s="30">
        <v>0</v>
      </c>
      <c r="K20" s="29">
        <v>0</v>
      </c>
      <c r="L20" s="32">
        <v>0</v>
      </c>
      <c r="M20" s="29">
        <v>6</v>
      </c>
      <c r="N20" s="30">
        <v>435</v>
      </c>
      <c r="O20" s="31">
        <v>0</v>
      </c>
      <c r="P20" s="32">
        <v>0</v>
      </c>
      <c r="Q20" s="19"/>
      <c r="R20" s="14" t="s">
        <v>69</v>
      </c>
      <c r="S20" s="3"/>
    </row>
    <row r="21" spans="1:19" ht="18.75" customHeight="1">
      <c r="A21" s="43" t="s">
        <v>45</v>
      </c>
      <c r="B21" s="44"/>
      <c r="C21" s="27">
        <f>E21+G21+I21+K21+M21+O21</f>
        <v>57</v>
      </c>
      <c r="D21" s="28">
        <f t="shared" si="2"/>
        <v>44872</v>
      </c>
      <c r="E21" s="29">
        <v>37</v>
      </c>
      <c r="F21" s="30">
        <v>44375</v>
      </c>
      <c r="G21" s="29">
        <v>2</v>
      </c>
      <c r="H21" s="30">
        <v>14</v>
      </c>
      <c r="I21" s="29">
        <v>0</v>
      </c>
      <c r="J21" s="30">
        <v>0</v>
      </c>
      <c r="K21" s="29">
        <v>0</v>
      </c>
      <c r="L21" s="30">
        <v>0</v>
      </c>
      <c r="M21" s="29">
        <v>18</v>
      </c>
      <c r="N21" s="30">
        <v>483</v>
      </c>
      <c r="O21" s="29">
        <v>0</v>
      </c>
      <c r="P21" s="30">
        <v>0</v>
      </c>
      <c r="Q21" s="48" t="s">
        <v>11</v>
      </c>
      <c r="R21" s="43"/>
      <c r="S21" s="3"/>
    </row>
    <row r="22" spans="1:19" ht="12" customHeight="1">
      <c r="A22" s="43" t="s">
        <v>47</v>
      </c>
      <c r="B22" s="44"/>
      <c r="C22" s="27">
        <f aca="true" t="shared" si="3" ref="C22:C28">E22+G22+I22+K22+M22+O22</f>
        <v>42</v>
      </c>
      <c r="D22" s="28">
        <f t="shared" si="2"/>
        <v>78968</v>
      </c>
      <c r="E22" s="29">
        <v>33</v>
      </c>
      <c r="F22" s="30">
        <v>78731</v>
      </c>
      <c r="G22" s="31">
        <v>3</v>
      </c>
      <c r="H22" s="32">
        <v>219</v>
      </c>
      <c r="I22" s="31">
        <v>1</v>
      </c>
      <c r="J22" s="32">
        <v>0</v>
      </c>
      <c r="K22" s="29">
        <v>0</v>
      </c>
      <c r="L22" s="30">
        <v>0</v>
      </c>
      <c r="M22" s="29">
        <v>4</v>
      </c>
      <c r="N22" s="30">
        <v>18</v>
      </c>
      <c r="O22" s="31">
        <v>1</v>
      </c>
      <c r="P22" s="32">
        <v>0</v>
      </c>
      <c r="Q22" s="48" t="s">
        <v>12</v>
      </c>
      <c r="R22" s="43"/>
      <c r="S22" s="3"/>
    </row>
    <row r="23" spans="1:19" ht="12" customHeight="1">
      <c r="A23" s="43" t="s">
        <v>44</v>
      </c>
      <c r="B23" s="44"/>
      <c r="C23" s="27">
        <f t="shared" si="3"/>
        <v>30</v>
      </c>
      <c r="D23" s="28">
        <f t="shared" si="2"/>
        <v>21246</v>
      </c>
      <c r="E23" s="29">
        <v>22</v>
      </c>
      <c r="F23" s="30">
        <v>21234</v>
      </c>
      <c r="G23" s="29">
        <v>1</v>
      </c>
      <c r="H23" s="30">
        <v>1</v>
      </c>
      <c r="I23" s="31">
        <v>1</v>
      </c>
      <c r="J23" s="32">
        <v>2</v>
      </c>
      <c r="K23" s="31">
        <v>0</v>
      </c>
      <c r="L23" s="32">
        <v>0</v>
      </c>
      <c r="M23" s="29">
        <v>5</v>
      </c>
      <c r="N23" s="30">
        <v>6</v>
      </c>
      <c r="O23" s="29">
        <v>1</v>
      </c>
      <c r="P23" s="30">
        <v>3</v>
      </c>
      <c r="Q23" s="48" t="s">
        <v>13</v>
      </c>
      <c r="R23" s="43"/>
      <c r="S23" s="3"/>
    </row>
    <row r="24" spans="1:19" ht="12" customHeight="1">
      <c r="A24" s="43" t="s">
        <v>46</v>
      </c>
      <c r="B24" s="44"/>
      <c r="C24" s="27">
        <f t="shared" si="3"/>
        <v>40</v>
      </c>
      <c r="D24" s="28">
        <f t="shared" si="2"/>
        <v>33525</v>
      </c>
      <c r="E24" s="29">
        <v>30</v>
      </c>
      <c r="F24" s="30">
        <v>33493</v>
      </c>
      <c r="G24" s="29">
        <v>3</v>
      </c>
      <c r="H24" s="30">
        <v>23</v>
      </c>
      <c r="I24" s="31">
        <v>1</v>
      </c>
      <c r="J24" s="32">
        <v>1</v>
      </c>
      <c r="K24" s="29">
        <v>0</v>
      </c>
      <c r="L24" s="32">
        <v>0</v>
      </c>
      <c r="M24" s="29">
        <v>6</v>
      </c>
      <c r="N24" s="30">
        <v>8</v>
      </c>
      <c r="O24" s="31">
        <v>0</v>
      </c>
      <c r="P24" s="32">
        <v>0</v>
      </c>
      <c r="Q24" s="48" t="s">
        <v>14</v>
      </c>
      <c r="R24" s="43"/>
      <c r="S24" s="3"/>
    </row>
    <row r="25" spans="1:19" ht="18.75" customHeight="1">
      <c r="A25" s="43" t="s">
        <v>48</v>
      </c>
      <c r="B25" s="44"/>
      <c r="C25" s="27">
        <f t="shared" si="3"/>
        <v>53</v>
      </c>
      <c r="D25" s="28">
        <f t="shared" si="2"/>
        <v>25636</v>
      </c>
      <c r="E25" s="29">
        <v>44</v>
      </c>
      <c r="F25" s="30">
        <v>25607</v>
      </c>
      <c r="G25" s="29">
        <v>2</v>
      </c>
      <c r="H25" s="30">
        <v>2</v>
      </c>
      <c r="I25" s="29">
        <v>3</v>
      </c>
      <c r="J25" s="30">
        <v>5</v>
      </c>
      <c r="K25" s="31">
        <v>0</v>
      </c>
      <c r="L25" s="32">
        <v>0</v>
      </c>
      <c r="M25" s="29">
        <v>4</v>
      </c>
      <c r="N25" s="30">
        <v>22</v>
      </c>
      <c r="O25" s="29">
        <v>0</v>
      </c>
      <c r="P25" s="30">
        <v>0</v>
      </c>
      <c r="Q25" s="48" t="s">
        <v>15</v>
      </c>
      <c r="R25" s="43"/>
      <c r="S25" s="3"/>
    </row>
    <row r="26" spans="1:19" ht="11.25" customHeight="1">
      <c r="A26" s="43" t="s">
        <v>49</v>
      </c>
      <c r="B26" s="44"/>
      <c r="C26" s="27">
        <f t="shared" si="3"/>
        <v>32</v>
      </c>
      <c r="D26" s="28">
        <f t="shared" si="2"/>
        <v>44343</v>
      </c>
      <c r="E26" s="29">
        <v>22</v>
      </c>
      <c r="F26" s="30">
        <v>44222</v>
      </c>
      <c r="G26" s="29">
        <v>2</v>
      </c>
      <c r="H26" s="30">
        <v>32</v>
      </c>
      <c r="I26" s="29">
        <v>2</v>
      </c>
      <c r="J26" s="30">
        <v>58</v>
      </c>
      <c r="K26" s="31">
        <v>0</v>
      </c>
      <c r="L26" s="32">
        <v>0</v>
      </c>
      <c r="M26" s="29">
        <v>6</v>
      </c>
      <c r="N26" s="30">
        <v>31</v>
      </c>
      <c r="O26" s="31">
        <v>0</v>
      </c>
      <c r="P26" s="32">
        <v>0</v>
      </c>
      <c r="Q26" s="48" t="s">
        <v>16</v>
      </c>
      <c r="R26" s="43"/>
      <c r="S26" s="3"/>
    </row>
    <row r="27" spans="1:19" ht="12" customHeight="1">
      <c r="A27" s="43" t="s">
        <v>50</v>
      </c>
      <c r="B27" s="44"/>
      <c r="C27" s="27">
        <f t="shared" si="3"/>
        <v>54</v>
      </c>
      <c r="D27" s="28">
        <f t="shared" si="2"/>
        <v>40517</v>
      </c>
      <c r="E27" s="33">
        <v>46</v>
      </c>
      <c r="F27" s="28">
        <v>40441</v>
      </c>
      <c r="G27" s="33">
        <v>5</v>
      </c>
      <c r="H27" s="28">
        <v>76</v>
      </c>
      <c r="I27" s="31">
        <v>1</v>
      </c>
      <c r="J27" s="32">
        <v>0</v>
      </c>
      <c r="K27" s="31">
        <v>0</v>
      </c>
      <c r="L27" s="32">
        <v>0</v>
      </c>
      <c r="M27" s="33">
        <v>2</v>
      </c>
      <c r="N27" s="28">
        <v>0</v>
      </c>
      <c r="O27" s="33">
        <v>0</v>
      </c>
      <c r="P27" s="28">
        <v>0</v>
      </c>
      <c r="Q27" s="48" t="s">
        <v>17</v>
      </c>
      <c r="R27" s="43"/>
      <c r="S27" s="3"/>
    </row>
    <row r="28" spans="1:19" ht="12" customHeight="1" thickBot="1">
      <c r="A28" s="45" t="s">
        <v>51</v>
      </c>
      <c r="B28" s="46"/>
      <c r="C28" s="34">
        <f t="shared" si="3"/>
        <v>20</v>
      </c>
      <c r="D28" s="35">
        <f t="shared" si="2"/>
        <v>6252</v>
      </c>
      <c r="E28" s="36">
        <v>16</v>
      </c>
      <c r="F28" s="35">
        <v>5824</v>
      </c>
      <c r="G28" s="37">
        <v>0</v>
      </c>
      <c r="H28" s="38">
        <v>0</v>
      </c>
      <c r="I28" s="37">
        <v>1</v>
      </c>
      <c r="J28" s="38">
        <v>0</v>
      </c>
      <c r="K28" s="36">
        <v>0</v>
      </c>
      <c r="L28" s="35">
        <v>0</v>
      </c>
      <c r="M28" s="36">
        <v>3</v>
      </c>
      <c r="N28" s="35">
        <v>428</v>
      </c>
      <c r="O28" s="36">
        <v>0</v>
      </c>
      <c r="P28" s="35">
        <v>0</v>
      </c>
      <c r="Q28" s="53" t="s">
        <v>18</v>
      </c>
      <c r="R28" s="45"/>
      <c r="S28" s="3"/>
    </row>
    <row r="29" spans="1:19" ht="12.75" customHeight="1" thickTop="1">
      <c r="A29" s="20" t="s">
        <v>26</v>
      </c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"/>
      <c r="R29" s="3"/>
      <c r="S29" s="3"/>
    </row>
    <row r="30" spans="3:16" ht="13.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3:16" ht="13.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3:4" ht="13.5">
      <c r="C32" s="24"/>
      <c r="D32" s="24"/>
    </row>
    <row r="33" spans="3:4" ht="13.5">
      <c r="C33" s="24"/>
      <c r="D33" s="24"/>
    </row>
    <row r="34" spans="3:4" ht="13.5">
      <c r="C34" s="24"/>
      <c r="D34" s="24"/>
    </row>
    <row r="35" spans="3:4" ht="13.5">
      <c r="C35" s="24"/>
      <c r="D35" s="24"/>
    </row>
    <row r="36" spans="3:4" ht="13.5">
      <c r="C36" s="24"/>
      <c r="D36" s="24"/>
    </row>
    <row r="37" spans="3:4" ht="13.5">
      <c r="C37" s="24"/>
      <c r="D37" s="24"/>
    </row>
    <row r="38" spans="3:4" ht="13.5">
      <c r="C38" s="24"/>
      <c r="D38" s="24"/>
    </row>
    <row r="39" spans="3:4" ht="13.5">
      <c r="C39" s="24"/>
      <c r="D39" s="24"/>
    </row>
    <row r="40" spans="3:4" ht="13.5">
      <c r="C40" s="24"/>
      <c r="D40" s="24"/>
    </row>
    <row r="41" spans="3:4" ht="13.5">
      <c r="C41" s="24"/>
      <c r="D41" s="24"/>
    </row>
    <row r="42" spans="3:4" ht="13.5">
      <c r="C42" s="24"/>
      <c r="D42" s="24"/>
    </row>
    <row r="43" spans="3:4" ht="13.5">
      <c r="C43" s="24"/>
      <c r="D43" s="24"/>
    </row>
    <row r="44" spans="3:4" ht="13.5">
      <c r="C44" s="24"/>
      <c r="D44" s="24"/>
    </row>
    <row r="45" spans="3:4" ht="13.5">
      <c r="C45" s="24"/>
      <c r="D45" s="24"/>
    </row>
    <row r="46" spans="3:4" ht="13.5">
      <c r="C46" s="24"/>
      <c r="D46" s="24"/>
    </row>
    <row r="47" spans="3:4" ht="13.5">
      <c r="C47" s="24"/>
      <c r="D47" s="24"/>
    </row>
    <row r="48" spans="3:4" ht="13.5">
      <c r="C48" s="24"/>
      <c r="D48" s="24"/>
    </row>
    <row r="49" spans="3:4" ht="13.5">
      <c r="C49" s="24"/>
      <c r="D49" s="24"/>
    </row>
  </sheetData>
  <sheetProtection/>
  <mergeCells count="25">
    <mergeCell ref="Q27:R27"/>
    <mergeCell ref="Q28:R28"/>
    <mergeCell ref="Q2:R3"/>
    <mergeCell ref="Q22:R22"/>
    <mergeCell ref="Q23:R23"/>
    <mergeCell ref="Q24:R24"/>
    <mergeCell ref="Q25:R25"/>
    <mergeCell ref="M2:N2"/>
    <mergeCell ref="O2:P2"/>
    <mergeCell ref="Q21:R21"/>
    <mergeCell ref="Q26:R26"/>
    <mergeCell ref="K2:L2"/>
    <mergeCell ref="A2:B3"/>
    <mergeCell ref="C2:D2"/>
    <mergeCell ref="E2:F2"/>
    <mergeCell ref="G2:H2"/>
    <mergeCell ref="I2:J2"/>
    <mergeCell ref="A27:B27"/>
    <mergeCell ref="A28:B28"/>
    <mergeCell ref="A23:B23"/>
    <mergeCell ref="A21:B21"/>
    <mergeCell ref="A22:B22"/>
    <mergeCell ref="A24:B24"/>
    <mergeCell ref="A25:B25"/>
    <mergeCell ref="A26:B26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2014-03-18T02:28:15Z</dcterms:created>
  <dcterms:modified xsi:type="dcterms:W3CDTF">2014-03-18T02:29:04Z</dcterms:modified>
  <cp:category/>
  <cp:version/>
  <cp:contentType/>
  <cp:contentStatus/>
</cp:coreProperties>
</file>