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55" windowHeight="12015" activeTab="0"/>
  </bookViews>
  <sheets>
    <sheet name="Ⅵ-3" sheetId="1" r:id="rId1"/>
  </sheets>
  <definedNames>
    <definedName name="_xlnm.Print_Area" localSheetId="0">'Ⅵ-3'!$A$1:$L$51</definedName>
  </definedNames>
  <calcPr fullCalcOnLoad="1"/>
</workbook>
</file>

<file path=xl/sharedStrings.xml><?xml version="1.0" encoding="utf-8"?>
<sst xmlns="http://schemas.openxmlformats.org/spreadsheetml/2006/main" count="125" uniqueCount="88">
  <si>
    <t>総額</t>
  </si>
  <si>
    <t>平      成</t>
  </si>
  <si>
    <t>(産業中分類別)</t>
  </si>
  <si>
    <t>（従業者規模別）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</si>
  <si>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</si>
  <si>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</si>
  <si>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</si>
  <si>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</si>
  <si>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</si>
  <si>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</si>
  <si>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</si>
  <si>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</si>
  <si>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</si>
  <si>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</si>
  <si>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</si>
  <si>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</si>
  <si>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</si>
  <si>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1000人以上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</si>
  <si>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</si>
  <si>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</si>
  <si>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</si>
  <si>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</si>
  <si>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</si>
  <si>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</si>
  <si>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</si>
  <si>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</si>
  <si>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製造品</t>
  </si>
  <si>
    <t>　　　　額　　（従業者30人以上の事業所）</t>
  </si>
  <si>
    <t>　　　         年 　　　  初</t>
  </si>
  <si>
    <t>年末在庫額</t>
  </si>
  <si>
    <t>年初額</t>
  </si>
  <si>
    <t>年末額</t>
  </si>
  <si>
    <t>半製品　　　　　　　　　　　　　　　　　仕掛品</t>
  </si>
  <si>
    <t>原材料　　　　　　　　　　　　　　　　燃　　　　料</t>
  </si>
  <si>
    <t>〔工業統計調査〕</t>
  </si>
  <si>
    <t>　　　　　　　　　　　　（単位　100万円）</t>
  </si>
  <si>
    <t>09</t>
  </si>
  <si>
    <t>食料品製造業</t>
  </si>
  <si>
    <t>飲料・たばこ・飼料製造業</t>
  </si>
  <si>
    <t>繊維工業</t>
  </si>
  <si>
    <t xml:space="preserve"> 資料：総合企画局都市経営部統計情報課</t>
  </si>
  <si>
    <t>　　     　在　　　　庫　　　　額</t>
  </si>
  <si>
    <t xml:space="preserve">Ⅵ－３　    在                    庫            </t>
  </si>
  <si>
    <t>産業（中分類）、
従業者規模、区別</t>
  </si>
  <si>
    <t>(産業中分類別)</t>
  </si>
  <si>
    <t>（従業者規模別）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</si>
  <si>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</si>
  <si>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</si>
  <si>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</si>
  <si>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</si>
  <si>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</si>
  <si>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</si>
  <si>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</si>
  <si>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</si>
  <si>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</si>
  <si>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</si>
  <si>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</si>
  <si>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</si>
  <si>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</si>
  <si>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</si>
  <si>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</si>
  <si>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</si>
  <si>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</si>
  <si>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</si>
  <si>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</si>
  <si>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</si>
  <si>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</si>
  <si>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</si>
  <si>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</si>
  <si>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</si>
  <si>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</si>
  <si>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</si>
  <si>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</si>
  <si>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</si>
  <si>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</si>
  <si>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ｘ</t>
  </si>
  <si>
    <t>20     年</t>
  </si>
  <si>
    <t xml:space="preserve"> 　 　　20年　</t>
  </si>
  <si>
    <t>21     年</t>
  </si>
  <si>
    <t xml:space="preserve"> 　 　　21年　</t>
  </si>
  <si>
    <t>22     年</t>
  </si>
  <si>
    <t xml:space="preserve"> 　 　　22年　</t>
  </si>
  <si>
    <t>23     年</t>
  </si>
  <si>
    <t xml:space="preserve"> 　 　　23年　</t>
  </si>
  <si>
    <t>24     年</t>
  </si>
  <si>
    <t xml:space="preserve"> 　 　　24年　</t>
  </si>
  <si>
    <t>…</t>
  </si>
  <si>
    <t>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</si>
</sst>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  <numFmt numFmtId="181" formatCode="##\ ###\ ##0;&quot;△&quot;##\ ###\ 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7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7" fontId="12" fillId="0" borderId="14" xfId="0" applyNumberFormat="1" applyFont="1" applyFill="1" applyBorder="1" applyAlignment="1">
      <alignment horizontal="right"/>
    </xf>
    <xf numFmtId="177" fontId="3" fillId="0" borderId="14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177" fontId="48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 vertical="distributed"/>
    </xf>
    <xf numFmtId="0" fontId="7" fillId="0" borderId="18" xfId="0" applyFont="1" applyFill="1" applyBorder="1" applyAlignment="1">
      <alignment horizontal="left" vertical="distributed"/>
    </xf>
    <xf numFmtId="0" fontId="3" fillId="0" borderId="15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125" style="11" customWidth="1"/>
    <col min="2" max="2" width="13.125" style="11" customWidth="1"/>
    <col min="3" max="3" width="17.50390625" style="11" customWidth="1"/>
    <col min="4" max="6" width="18.625" style="11" customWidth="1"/>
    <col min="7" max="11" width="15.25390625" style="11" customWidth="1"/>
    <col min="12" max="12" width="13.625" style="11" customWidth="1"/>
    <col min="13" max="16384" width="9.00390625" style="11" customWidth="1"/>
  </cols>
  <sheetData>
    <row r="1" spans="6:7" s="4" customFormat="1" ht="25.5" customHeight="1">
      <c r="F1" s="5" t="s">
        <v>42</v>
      </c>
      <c r="G1" s="6" t="s">
        <v>27</v>
      </c>
    </row>
    <row r="2" spans="10:12" s="7" customFormat="1" ht="14.25" customHeight="1" thickBot="1">
      <c r="J2" s="8" t="s">
        <v>35</v>
      </c>
      <c r="L2" s="9" t="s">
        <v>34</v>
      </c>
    </row>
    <row r="3" spans="1:12" ht="20.25" customHeight="1" thickTop="1">
      <c r="A3" s="57" t="s">
        <v>43</v>
      </c>
      <c r="B3" s="58"/>
      <c r="C3" s="58"/>
      <c r="D3" s="61" t="s">
        <v>0</v>
      </c>
      <c r="E3" s="61"/>
      <c r="F3" s="10" t="s">
        <v>28</v>
      </c>
      <c r="G3" s="62" t="s">
        <v>41</v>
      </c>
      <c r="H3" s="63"/>
      <c r="I3" s="47" t="s">
        <v>29</v>
      </c>
      <c r="J3" s="48"/>
      <c r="K3" s="49"/>
      <c r="L3" s="50" t="s">
        <v>43</v>
      </c>
    </row>
    <row r="4" spans="1:12" ht="25.5" customHeight="1">
      <c r="A4" s="59"/>
      <c r="B4" s="60"/>
      <c r="C4" s="60"/>
      <c r="D4" s="13" t="s">
        <v>30</v>
      </c>
      <c r="E4" s="13" t="s">
        <v>31</v>
      </c>
      <c r="F4" s="13" t="s">
        <v>26</v>
      </c>
      <c r="G4" s="12" t="s">
        <v>32</v>
      </c>
      <c r="H4" s="13" t="s">
        <v>33</v>
      </c>
      <c r="I4" s="13" t="s">
        <v>26</v>
      </c>
      <c r="J4" s="13" t="s">
        <v>32</v>
      </c>
      <c r="K4" s="13" t="s">
        <v>33</v>
      </c>
      <c r="L4" s="51"/>
    </row>
    <row r="5" spans="1:12" ht="18" customHeight="1">
      <c r="A5" s="56" t="s">
        <v>1</v>
      </c>
      <c r="B5" s="56"/>
      <c r="C5" s="14" t="s">
        <v>76</v>
      </c>
      <c r="D5" s="2">
        <v>400271</v>
      </c>
      <c r="E5" s="2">
        <v>322541</v>
      </c>
      <c r="F5" s="2">
        <v>123271</v>
      </c>
      <c r="G5" s="3">
        <v>174595</v>
      </c>
      <c r="H5" s="3">
        <v>102405</v>
      </c>
      <c r="I5" s="3">
        <v>93702</v>
      </c>
      <c r="J5" s="3">
        <v>149118</v>
      </c>
      <c r="K5" s="3">
        <v>79721</v>
      </c>
      <c r="L5" s="42" t="s">
        <v>77</v>
      </c>
    </row>
    <row r="6" spans="1:12" ht="18" customHeight="1">
      <c r="A6" s="15"/>
      <c r="B6" s="15"/>
      <c r="C6" s="14" t="s">
        <v>78</v>
      </c>
      <c r="D6" s="2">
        <v>336762</v>
      </c>
      <c r="E6" s="2">
        <v>346268</v>
      </c>
      <c r="F6" s="2">
        <v>101537</v>
      </c>
      <c r="G6" s="3">
        <v>151090</v>
      </c>
      <c r="H6" s="3">
        <v>84135</v>
      </c>
      <c r="I6" s="3">
        <v>112599</v>
      </c>
      <c r="J6" s="3">
        <v>140038</v>
      </c>
      <c r="K6" s="3">
        <v>93631</v>
      </c>
      <c r="L6" s="42" t="s">
        <v>79</v>
      </c>
    </row>
    <row r="7" spans="1:12" ht="18" customHeight="1">
      <c r="A7" s="15"/>
      <c r="B7" s="15"/>
      <c r="C7" s="14" t="s">
        <v>80</v>
      </c>
      <c r="D7" s="2">
        <v>336762</v>
      </c>
      <c r="E7" s="2">
        <v>346268</v>
      </c>
      <c r="F7" s="2">
        <v>101537</v>
      </c>
      <c r="G7" s="2">
        <v>151090</v>
      </c>
      <c r="H7" s="2">
        <v>84135</v>
      </c>
      <c r="I7" s="2">
        <v>112599</v>
      </c>
      <c r="J7" s="2">
        <v>140038</v>
      </c>
      <c r="K7" s="2">
        <v>93631</v>
      </c>
      <c r="L7" s="42" t="s">
        <v>81</v>
      </c>
    </row>
    <row r="8" spans="1:14" ht="18" customHeight="1">
      <c r="A8" s="15"/>
      <c r="B8" s="15"/>
      <c r="C8" s="14" t="s">
        <v>82</v>
      </c>
      <c r="D8" s="46" t="s">
        <v>86</v>
      </c>
      <c r="E8" s="46" t="s">
        <v>86</v>
      </c>
      <c r="F8" s="46" t="s">
        <v>86</v>
      </c>
      <c r="G8" s="46" t="s">
        <v>86</v>
      </c>
      <c r="H8" s="46" t="s">
        <v>86</v>
      </c>
      <c r="I8" s="46" t="s">
        <v>86</v>
      </c>
      <c r="J8" s="46" t="s">
        <v>86</v>
      </c>
      <c r="K8" s="46" t="s">
        <v>86</v>
      </c>
      <c r="L8" s="42" t="s">
        <v>83</v>
      </c>
      <c r="N8" s="45"/>
    </row>
    <row r="9" spans="1:12" s="18" customFormat="1" ht="18" customHeight="1">
      <c r="A9" s="16"/>
      <c r="B9" s="16"/>
      <c r="C9" s="17" t="s">
        <v>84</v>
      </c>
      <c r="D9" s="1">
        <f>F9+G9+H9</f>
        <v>437270</v>
      </c>
      <c r="E9" s="1">
        <f>I9+J9+K9</f>
        <v>423153</v>
      </c>
      <c r="F9" s="1">
        <v>142255</v>
      </c>
      <c r="G9" s="1">
        <v>171171</v>
      </c>
      <c r="H9" s="1">
        <v>123844</v>
      </c>
      <c r="I9" s="1">
        <v>131088</v>
      </c>
      <c r="J9" s="1">
        <v>175572</v>
      </c>
      <c r="K9" s="1">
        <v>116493</v>
      </c>
      <c r="L9" s="43" t="s">
        <v>85</v>
      </c>
    </row>
    <row r="10" spans="1:12" ht="20.25" customHeight="1">
      <c r="A10" s="54" t="s">
        <v>2</v>
      </c>
      <c r="B10" s="54"/>
      <c r="C10" s="55"/>
      <c r="D10" s="1"/>
      <c r="E10" s="1"/>
      <c r="F10" s="2"/>
      <c r="G10" s="3"/>
      <c r="H10" s="3"/>
      <c r="I10" s="3"/>
      <c r="J10" s="3"/>
      <c r="K10" s="3"/>
      <c r="L10" s="29" t="s">
        <v>44</v>
      </c>
    </row>
    <row r="11" spans="1:12" ht="20.25" customHeight="1">
      <c r="A11" s="19" t="s">
        <v>36</v>
      </c>
      <c r="B11" s="52" t="s">
        <v>37</v>
      </c>
      <c r="C11" s="53"/>
      <c r="D11" s="38">
        <f>SUM(F11:H11)</f>
        <v>18374</v>
      </c>
      <c r="E11" s="35">
        <f>SUM(I11:K11)</f>
        <v>15223</v>
      </c>
      <c r="F11" s="32">
        <v>5238</v>
      </c>
      <c r="G11" s="32">
        <v>3402</v>
      </c>
      <c r="H11" s="32">
        <v>9734</v>
      </c>
      <c r="I11" s="32">
        <v>5027</v>
      </c>
      <c r="J11" s="32">
        <v>3162</v>
      </c>
      <c r="K11" s="32">
        <v>7034</v>
      </c>
      <c r="L11" s="20" t="s">
        <v>36</v>
      </c>
    </row>
    <row r="12" spans="1:12" ht="12" customHeight="1">
      <c r="A12" s="21">
        <v>10</v>
      </c>
      <c r="B12" s="52" t="s">
        <v>38</v>
      </c>
      <c r="C12" s="53"/>
      <c r="D12" s="39" t="s">
        <v>75</v>
      </c>
      <c r="E12" s="33" t="s">
        <v>87</v>
      </c>
      <c r="F12" s="33" t="s">
        <v>75</v>
      </c>
      <c r="G12" s="33" t="s">
        <v>75</v>
      </c>
      <c r="H12" s="33" t="s">
        <v>75</v>
      </c>
      <c r="I12" s="33" t="s">
        <v>75</v>
      </c>
      <c r="J12" s="32">
        <v>0</v>
      </c>
      <c r="K12" s="32">
        <v>0</v>
      </c>
      <c r="L12" s="22">
        <v>10</v>
      </c>
    </row>
    <row r="13" spans="1:12" ht="12" customHeight="1">
      <c r="A13" s="21">
        <v>11</v>
      </c>
      <c r="B13" s="52" t="s">
        <v>39</v>
      </c>
      <c r="C13" s="53"/>
      <c r="D13" s="40">
        <f aca="true" t="shared" si="0" ref="D13:D50">SUM(F13:H13)</f>
        <v>0</v>
      </c>
      <c r="E13" s="36">
        <f aca="true" t="shared" si="1" ref="E13:E50">SUM(I13:K13)</f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2">
        <v>11</v>
      </c>
    </row>
    <row r="14" spans="1:12" ht="12" customHeight="1">
      <c r="A14" s="21">
        <v>12</v>
      </c>
      <c r="B14" s="52" t="s">
        <v>54</v>
      </c>
      <c r="C14" s="53"/>
      <c r="D14" s="40">
        <f>SUM(F14:H14)</f>
        <v>0</v>
      </c>
      <c r="E14" s="36">
        <f>SUM(I14:K14)</f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2">
        <v>12</v>
      </c>
    </row>
    <row r="15" spans="1:12" ht="12" customHeight="1">
      <c r="A15" s="21">
        <v>13</v>
      </c>
      <c r="B15" s="52" t="s">
        <v>55</v>
      </c>
      <c r="C15" s="53"/>
      <c r="D15" s="40">
        <f>SUM(F15:H15)</f>
        <v>0</v>
      </c>
      <c r="E15" s="36">
        <f>SUM(I15:K15)</f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2">
        <v>13</v>
      </c>
    </row>
    <row r="16" spans="1:12" ht="20.25" customHeight="1">
      <c r="A16" s="21">
        <v>14</v>
      </c>
      <c r="B16" s="52" t="s">
        <v>56</v>
      </c>
      <c r="C16" s="53"/>
      <c r="D16" s="39" t="s">
        <v>75</v>
      </c>
      <c r="E16" s="33" t="s">
        <v>75</v>
      </c>
      <c r="F16" s="33" t="s">
        <v>75</v>
      </c>
      <c r="G16" s="33" t="s">
        <v>75</v>
      </c>
      <c r="H16" s="33" t="s">
        <v>75</v>
      </c>
      <c r="I16" s="33" t="s">
        <v>75</v>
      </c>
      <c r="J16" s="33" t="s">
        <v>75</v>
      </c>
      <c r="K16" s="33" t="s">
        <v>75</v>
      </c>
      <c r="L16" s="22">
        <v>14</v>
      </c>
    </row>
    <row r="17" spans="1:12" ht="12" customHeight="1">
      <c r="A17" s="21">
        <v>15</v>
      </c>
      <c r="B17" s="52" t="s">
        <v>57</v>
      </c>
      <c r="C17" s="53"/>
      <c r="D17" s="38">
        <f t="shared" si="0"/>
        <v>712</v>
      </c>
      <c r="E17" s="35">
        <f t="shared" si="1"/>
        <v>622</v>
      </c>
      <c r="F17" s="32">
        <v>289</v>
      </c>
      <c r="G17" s="32">
        <v>299</v>
      </c>
      <c r="H17" s="32">
        <v>124</v>
      </c>
      <c r="I17" s="32">
        <v>107</v>
      </c>
      <c r="J17" s="32">
        <v>397</v>
      </c>
      <c r="K17" s="32">
        <v>118</v>
      </c>
      <c r="L17" s="22">
        <v>15</v>
      </c>
    </row>
    <row r="18" spans="1:12" ht="12" customHeight="1">
      <c r="A18" s="21">
        <v>16</v>
      </c>
      <c r="B18" s="52" t="s">
        <v>58</v>
      </c>
      <c r="C18" s="53"/>
      <c r="D18" s="38">
        <f t="shared" si="0"/>
        <v>70534</v>
      </c>
      <c r="E18" s="35">
        <f t="shared" si="1"/>
        <v>70401</v>
      </c>
      <c r="F18" s="32">
        <v>47467</v>
      </c>
      <c r="G18" s="32">
        <v>9963</v>
      </c>
      <c r="H18" s="32">
        <v>13104</v>
      </c>
      <c r="I18" s="32">
        <v>47273</v>
      </c>
      <c r="J18" s="32">
        <v>10361</v>
      </c>
      <c r="K18" s="32">
        <v>12767</v>
      </c>
      <c r="L18" s="22">
        <v>16</v>
      </c>
    </row>
    <row r="19" spans="1:12" ht="12" customHeight="1">
      <c r="A19" s="21">
        <v>17</v>
      </c>
      <c r="B19" s="52" t="s">
        <v>59</v>
      </c>
      <c r="C19" s="53"/>
      <c r="D19" s="38">
        <f>SUM(F19:H19)</f>
        <v>67632</v>
      </c>
      <c r="E19" s="35">
        <f>SUM(I19:K19)</f>
        <v>79511</v>
      </c>
      <c r="F19" s="32">
        <v>21479</v>
      </c>
      <c r="G19" s="32">
        <v>19423</v>
      </c>
      <c r="H19" s="32">
        <v>26730</v>
      </c>
      <c r="I19" s="32">
        <v>22510</v>
      </c>
      <c r="J19" s="32">
        <v>25649</v>
      </c>
      <c r="K19" s="32">
        <v>31352</v>
      </c>
      <c r="L19" s="22">
        <v>17</v>
      </c>
    </row>
    <row r="20" spans="1:12" ht="12" customHeight="1">
      <c r="A20" s="21">
        <v>18</v>
      </c>
      <c r="B20" s="52" t="s">
        <v>60</v>
      </c>
      <c r="C20" s="53"/>
      <c r="D20" s="40">
        <f t="shared" si="0"/>
        <v>2085</v>
      </c>
      <c r="E20" s="36">
        <f t="shared" si="1"/>
        <v>2016</v>
      </c>
      <c r="F20" s="36">
        <v>1389</v>
      </c>
      <c r="G20" s="36">
        <v>377</v>
      </c>
      <c r="H20" s="36">
        <v>319</v>
      </c>
      <c r="I20" s="36">
        <v>1232</v>
      </c>
      <c r="J20" s="36">
        <v>475</v>
      </c>
      <c r="K20" s="32">
        <v>309</v>
      </c>
      <c r="L20" s="22">
        <v>18</v>
      </c>
    </row>
    <row r="21" spans="1:12" ht="20.25" customHeight="1">
      <c r="A21" s="21">
        <v>19</v>
      </c>
      <c r="B21" s="52" t="s">
        <v>61</v>
      </c>
      <c r="C21" s="53"/>
      <c r="D21" s="38">
        <f t="shared" si="0"/>
        <v>0</v>
      </c>
      <c r="E21" s="35">
        <f t="shared" si="1"/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2">
        <v>19</v>
      </c>
    </row>
    <row r="22" spans="1:12" ht="12" customHeight="1">
      <c r="A22" s="21">
        <v>20</v>
      </c>
      <c r="B22" s="52" t="s">
        <v>62</v>
      </c>
      <c r="C22" s="53"/>
      <c r="D22" s="38">
        <f t="shared" si="0"/>
        <v>0</v>
      </c>
      <c r="E22" s="35">
        <f t="shared" si="1"/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2">
        <v>20</v>
      </c>
    </row>
    <row r="23" spans="1:12" ht="12" customHeight="1">
      <c r="A23" s="21">
        <v>21</v>
      </c>
      <c r="B23" s="52" t="s">
        <v>63</v>
      </c>
      <c r="C23" s="53"/>
      <c r="D23" s="38">
        <f t="shared" si="0"/>
        <v>1411</v>
      </c>
      <c r="E23" s="35">
        <f t="shared" si="1"/>
        <v>1373</v>
      </c>
      <c r="F23" s="35">
        <v>984</v>
      </c>
      <c r="G23" s="35">
        <v>39</v>
      </c>
      <c r="H23" s="35">
        <v>388</v>
      </c>
      <c r="I23" s="35">
        <v>955</v>
      </c>
      <c r="J23" s="35">
        <v>48</v>
      </c>
      <c r="K23" s="32">
        <v>370</v>
      </c>
      <c r="L23" s="22">
        <v>21</v>
      </c>
    </row>
    <row r="24" spans="1:12" ht="12" customHeight="1">
      <c r="A24" s="21">
        <v>22</v>
      </c>
      <c r="B24" s="52" t="s">
        <v>64</v>
      </c>
      <c r="C24" s="53"/>
      <c r="D24" s="38">
        <f t="shared" si="0"/>
        <v>120627</v>
      </c>
      <c r="E24" s="35">
        <f t="shared" si="1"/>
        <v>102675</v>
      </c>
      <c r="F24" s="36">
        <v>22023</v>
      </c>
      <c r="G24" s="36">
        <v>43311</v>
      </c>
      <c r="H24" s="36">
        <v>55293</v>
      </c>
      <c r="I24" s="36">
        <v>23867</v>
      </c>
      <c r="J24" s="36">
        <v>38112</v>
      </c>
      <c r="K24" s="32">
        <v>40696</v>
      </c>
      <c r="L24" s="22">
        <v>22</v>
      </c>
    </row>
    <row r="25" spans="1:12" ht="12" customHeight="1">
      <c r="A25" s="21">
        <v>23</v>
      </c>
      <c r="B25" s="52" t="s">
        <v>65</v>
      </c>
      <c r="C25" s="53"/>
      <c r="D25" s="38">
        <f>SUM(F25:H25)</f>
        <v>90</v>
      </c>
      <c r="E25" s="35">
        <f>SUM(I25:K25)</f>
        <v>84</v>
      </c>
      <c r="F25" s="32">
        <v>26</v>
      </c>
      <c r="G25" s="32">
        <v>20</v>
      </c>
      <c r="H25" s="32">
        <v>44</v>
      </c>
      <c r="I25" s="32">
        <v>26</v>
      </c>
      <c r="J25" s="32">
        <v>16</v>
      </c>
      <c r="K25" s="32">
        <v>42</v>
      </c>
      <c r="L25" s="22">
        <v>23</v>
      </c>
    </row>
    <row r="26" spans="1:12" ht="20.25" customHeight="1">
      <c r="A26" s="21">
        <v>24</v>
      </c>
      <c r="B26" s="52" t="s">
        <v>66</v>
      </c>
      <c r="C26" s="53"/>
      <c r="D26" s="40">
        <f t="shared" si="0"/>
        <v>2314</v>
      </c>
      <c r="E26" s="36">
        <f t="shared" si="1"/>
        <v>4695</v>
      </c>
      <c r="F26" s="32">
        <v>442</v>
      </c>
      <c r="G26" s="32">
        <v>859</v>
      </c>
      <c r="H26" s="32">
        <v>1013</v>
      </c>
      <c r="I26" s="32">
        <v>443</v>
      </c>
      <c r="J26" s="32">
        <v>717</v>
      </c>
      <c r="K26" s="32">
        <v>3535</v>
      </c>
      <c r="L26" s="22">
        <v>24</v>
      </c>
    </row>
    <row r="27" spans="1:12" ht="12" customHeight="1">
      <c r="A27" s="21">
        <v>25</v>
      </c>
      <c r="B27" s="52" t="s">
        <v>67</v>
      </c>
      <c r="C27" s="53"/>
      <c r="D27" s="38">
        <f t="shared" si="0"/>
        <v>678</v>
      </c>
      <c r="E27" s="35">
        <f t="shared" si="1"/>
        <v>1048</v>
      </c>
      <c r="F27" s="32">
        <v>143</v>
      </c>
      <c r="G27" s="32">
        <v>312</v>
      </c>
      <c r="H27" s="32">
        <v>223</v>
      </c>
      <c r="I27" s="32">
        <v>137</v>
      </c>
      <c r="J27" s="32">
        <v>689</v>
      </c>
      <c r="K27" s="32">
        <v>222</v>
      </c>
      <c r="L27" s="22">
        <v>25</v>
      </c>
    </row>
    <row r="28" spans="1:12" ht="12" customHeight="1">
      <c r="A28" s="21">
        <v>26</v>
      </c>
      <c r="B28" s="52" t="s">
        <v>68</v>
      </c>
      <c r="C28" s="53"/>
      <c r="D28" s="38">
        <f t="shared" si="0"/>
        <v>14491</v>
      </c>
      <c r="E28" s="35">
        <f t="shared" si="1"/>
        <v>12734</v>
      </c>
      <c r="F28" s="32">
        <v>1251</v>
      </c>
      <c r="G28" s="32">
        <v>11568</v>
      </c>
      <c r="H28" s="32">
        <v>1672</v>
      </c>
      <c r="I28" s="32">
        <v>1407</v>
      </c>
      <c r="J28" s="32">
        <v>9754</v>
      </c>
      <c r="K28" s="32">
        <v>1573</v>
      </c>
      <c r="L28" s="22">
        <v>26</v>
      </c>
    </row>
    <row r="29" spans="1:12" ht="12" customHeight="1">
      <c r="A29" s="21">
        <v>27</v>
      </c>
      <c r="B29" s="52" t="s">
        <v>69</v>
      </c>
      <c r="C29" s="53"/>
      <c r="D29" s="38">
        <f t="shared" si="0"/>
        <v>6029</v>
      </c>
      <c r="E29" s="35">
        <f t="shared" si="1"/>
        <v>6046</v>
      </c>
      <c r="F29" s="32">
        <v>1190</v>
      </c>
      <c r="G29" s="32">
        <v>1390</v>
      </c>
      <c r="H29" s="32">
        <v>3449</v>
      </c>
      <c r="I29" s="32">
        <v>1461</v>
      </c>
      <c r="J29" s="32">
        <v>1458</v>
      </c>
      <c r="K29" s="32">
        <v>3127</v>
      </c>
      <c r="L29" s="22">
        <v>27</v>
      </c>
    </row>
    <row r="30" spans="1:12" ht="12" customHeight="1">
      <c r="A30" s="21">
        <v>28</v>
      </c>
      <c r="B30" s="52" t="s">
        <v>70</v>
      </c>
      <c r="C30" s="53"/>
      <c r="D30" s="38">
        <f t="shared" si="0"/>
        <v>3443</v>
      </c>
      <c r="E30" s="35">
        <f t="shared" si="1"/>
        <v>3237</v>
      </c>
      <c r="F30" s="32">
        <v>259</v>
      </c>
      <c r="G30" s="32">
        <v>1555</v>
      </c>
      <c r="H30" s="32">
        <v>1629</v>
      </c>
      <c r="I30" s="32">
        <v>226</v>
      </c>
      <c r="J30" s="32">
        <v>1484</v>
      </c>
      <c r="K30" s="32">
        <v>1527</v>
      </c>
      <c r="L30" s="22">
        <v>28</v>
      </c>
    </row>
    <row r="31" spans="1:12" ht="20.25" customHeight="1">
      <c r="A31" s="21">
        <v>29</v>
      </c>
      <c r="B31" s="52" t="s">
        <v>71</v>
      </c>
      <c r="C31" s="53"/>
      <c r="D31" s="38">
        <f t="shared" si="0"/>
        <v>42996</v>
      </c>
      <c r="E31" s="35">
        <f t="shared" si="1"/>
        <v>40218</v>
      </c>
      <c r="F31" s="32">
        <v>14890</v>
      </c>
      <c r="G31" s="32">
        <v>24328</v>
      </c>
      <c r="H31" s="32">
        <v>3778</v>
      </c>
      <c r="I31" s="32">
        <v>12290</v>
      </c>
      <c r="J31" s="32">
        <v>24120</v>
      </c>
      <c r="K31" s="32">
        <v>3808</v>
      </c>
      <c r="L31" s="22">
        <v>29</v>
      </c>
    </row>
    <row r="32" spans="1:12" ht="12" customHeight="1">
      <c r="A32" s="21">
        <v>30</v>
      </c>
      <c r="B32" s="52" t="s">
        <v>72</v>
      </c>
      <c r="C32" s="53"/>
      <c r="D32" s="38">
        <f t="shared" si="0"/>
        <v>49323</v>
      </c>
      <c r="E32" s="35">
        <f t="shared" si="1"/>
        <v>54017</v>
      </c>
      <c r="F32" s="32">
        <v>292</v>
      </c>
      <c r="G32" s="32">
        <v>46725</v>
      </c>
      <c r="H32" s="32">
        <v>2306</v>
      </c>
      <c r="I32" s="32">
        <v>575</v>
      </c>
      <c r="J32" s="32">
        <v>51170</v>
      </c>
      <c r="K32" s="32">
        <v>2272</v>
      </c>
      <c r="L32" s="22">
        <v>30</v>
      </c>
    </row>
    <row r="33" spans="1:12" ht="12" customHeight="1">
      <c r="A33" s="21">
        <v>31</v>
      </c>
      <c r="B33" s="52" t="s">
        <v>73</v>
      </c>
      <c r="C33" s="53"/>
      <c r="D33" s="38">
        <f t="shared" si="0"/>
        <v>35114</v>
      </c>
      <c r="E33" s="35">
        <f t="shared" si="1"/>
        <v>28172</v>
      </c>
      <c r="F33" s="32">
        <v>23899</v>
      </c>
      <c r="G33" s="32">
        <v>7501</v>
      </c>
      <c r="H33" s="32">
        <v>3714</v>
      </c>
      <c r="I33" s="32">
        <v>12760</v>
      </c>
      <c r="J33" s="32">
        <v>7880</v>
      </c>
      <c r="K33" s="32">
        <v>7532</v>
      </c>
      <c r="L33" s="22">
        <v>31</v>
      </c>
    </row>
    <row r="34" spans="1:12" ht="12" customHeight="1">
      <c r="A34" s="21">
        <v>32</v>
      </c>
      <c r="B34" s="52" t="s">
        <v>74</v>
      </c>
      <c r="C34" s="53"/>
      <c r="D34" s="39" t="s">
        <v>75</v>
      </c>
      <c r="E34" s="33" t="s">
        <v>75</v>
      </c>
      <c r="F34" s="32">
        <v>0</v>
      </c>
      <c r="G34" s="34" t="s">
        <v>75</v>
      </c>
      <c r="H34" s="34" t="s">
        <v>75</v>
      </c>
      <c r="I34" s="32">
        <v>0</v>
      </c>
      <c r="J34" s="34" t="s">
        <v>75</v>
      </c>
      <c r="K34" s="34" t="s">
        <v>75</v>
      </c>
      <c r="L34" s="22">
        <v>32</v>
      </c>
    </row>
    <row r="35" spans="1:12" ht="20.25" customHeight="1">
      <c r="A35" s="54" t="s">
        <v>3</v>
      </c>
      <c r="B35" s="54"/>
      <c r="C35" s="55"/>
      <c r="D35" s="38"/>
      <c r="E35" s="35"/>
      <c r="F35" s="3"/>
      <c r="G35" s="3"/>
      <c r="H35" s="3"/>
      <c r="I35" s="3"/>
      <c r="J35" s="3"/>
      <c r="K35" s="3"/>
      <c r="L35" s="29" t="s">
        <v>45</v>
      </c>
    </row>
    <row r="36" spans="1:12" ht="20.25" customHeight="1">
      <c r="A36" s="21" t="s">
        <v>4</v>
      </c>
      <c r="B36" s="56" t="s">
        <v>5</v>
      </c>
      <c r="C36" s="66"/>
      <c r="D36" s="38">
        <f t="shared" si="0"/>
        <v>9262</v>
      </c>
      <c r="E36" s="35">
        <f t="shared" si="1"/>
        <v>10048</v>
      </c>
      <c r="F36" s="3">
        <v>4114</v>
      </c>
      <c r="G36" s="3">
        <v>2789</v>
      </c>
      <c r="H36" s="3">
        <v>2359</v>
      </c>
      <c r="I36" s="3">
        <v>4157</v>
      </c>
      <c r="J36" s="3">
        <v>3732</v>
      </c>
      <c r="K36" s="3">
        <v>2159</v>
      </c>
      <c r="L36" s="22" t="s">
        <v>4</v>
      </c>
    </row>
    <row r="37" spans="1:12" ht="12" customHeight="1">
      <c r="A37" s="21" t="s">
        <v>6</v>
      </c>
      <c r="B37" s="56" t="s">
        <v>7</v>
      </c>
      <c r="C37" s="66"/>
      <c r="D37" s="38">
        <f t="shared" si="0"/>
        <v>12519</v>
      </c>
      <c r="E37" s="35">
        <f t="shared" si="1"/>
        <v>12160</v>
      </c>
      <c r="F37" s="3">
        <v>5509</v>
      </c>
      <c r="G37" s="3">
        <v>2596</v>
      </c>
      <c r="H37" s="3">
        <v>4414</v>
      </c>
      <c r="I37" s="3">
        <v>2857</v>
      </c>
      <c r="J37" s="3">
        <v>2711</v>
      </c>
      <c r="K37" s="3">
        <v>6592</v>
      </c>
      <c r="L37" s="22" t="s">
        <v>6</v>
      </c>
    </row>
    <row r="38" spans="1:12" ht="12" customHeight="1">
      <c r="A38" s="21" t="s">
        <v>8</v>
      </c>
      <c r="B38" s="56" t="s">
        <v>9</v>
      </c>
      <c r="C38" s="66"/>
      <c r="D38" s="38">
        <f t="shared" si="0"/>
        <v>34647</v>
      </c>
      <c r="E38" s="35">
        <f t="shared" si="1"/>
        <v>30759</v>
      </c>
      <c r="F38" s="3">
        <v>11484</v>
      </c>
      <c r="G38" s="3">
        <v>11742</v>
      </c>
      <c r="H38" s="3">
        <v>11421</v>
      </c>
      <c r="I38" s="3">
        <v>10916</v>
      </c>
      <c r="J38" s="3">
        <v>12089</v>
      </c>
      <c r="K38" s="3">
        <v>7754</v>
      </c>
      <c r="L38" s="22" t="s">
        <v>8</v>
      </c>
    </row>
    <row r="39" spans="1:12" ht="12" customHeight="1">
      <c r="A39" s="21" t="s">
        <v>10</v>
      </c>
      <c r="B39" s="56" t="s">
        <v>11</v>
      </c>
      <c r="C39" s="66"/>
      <c r="D39" s="38">
        <f t="shared" si="0"/>
        <v>43149</v>
      </c>
      <c r="E39" s="35">
        <f t="shared" si="1"/>
        <v>38407</v>
      </c>
      <c r="F39" s="3">
        <v>26507</v>
      </c>
      <c r="G39" s="3">
        <v>12240</v>
      </c>
      <c r="H39" s="3">
        <v>4402</v>
      </c>
      <c r="I39" s="3">
        <v>25173</v>
      </c>
      <c r="J39" s="3">
        <v>9177</v>
      </c>
      <c r="K39" s="3">
        <v>4057</v>
      </c>
      <c r="L39" s="22" t="s">
        <v>10</v>
      </c>
    </row>
    <row r="40" spans="1:12" ht="20.25" customHeight="1">
      <c r="A40" s="21" t="s">
        <v>12</v>
      </c>
      <c r="B40" s="56" t="s">
        <v>13</v>
      </c>
      <c r="C40" s="66"/>
      <c r="D40" s="38">
        <f t="shared" si="0"/>
        <v>12894</v>
      </c>
      <c r="E40" s="35">
        <f t="shared" si="1"/>
        <v>16507</v>
      </c>
      <c r="F40" s="3">
        <v>7353</v>
      </c>
      <c r="G40" s="3">
        <v>1289</v>
      </c>
      <c r="H40" s="3">
        <v>4252</v>
      </c>
      <c r="I40" s="3">
        <v>10121</v>
      </c>
      <c r="J40" s="3">
        <v>2217</v>
      </c>
      <c r="K40" s="3">
        <v>4169</v>
      </c>
      <c r="L40" s="22" t="s">
        <v>12</v>
      </c>
    </row>
    <row r="41" spans="1:12" ht="12" customHeight="1">
      <c r="A41" s="21" t="s">
        <v>14</v>
      </c>
      <c r="B41" s="56" t="s">
        <v>15</v>
      </c>
      <c r="C41" s="66"/>
      <c r="D41" s="38">
        <f t="shared" si="0"/>
        <v>135614</v>
      </c>
      <c r="E41" s="35">
        <f t="shared" si="1"/>
        <v>144568</v>
      </c>
      <c r="F41" s="3">
        <v>37658</v>
      </c>
      <c r="G41" s="3">
        <v>51429</v>
      </c>
      <c r="H41" s="3">
        <v>46527</v>
      </c>
      <c r="I41" s="3">
        <v>39189</v>
      </c>
      <c r="J41" s="3">
        <v>55567</v>
      </c>
      <c r="K41" s="3">
        <v>49812</v>
      </c>
      <c r="L41" s="22" t="s">
        <v>14</v>
      </c>
    </row>
    <row r="42" spans="1:12" ht="12" customHeight="1">
      <c r="A42" s="21" t="s">
        <v>16</v>
      </c>
      <c r="B42" s="56" t="s">
        <v>17</v>
      </c>
      <c r="C42" s="66"/>
      <c r="D42" s="38">
        <f t="shared" si="0"/>
        <v>189185</v>
      </c>
      <c r="E42" s="35">
        <f t="shared" si="1"/>
        <v>170704</v>
      </c>
      <c r="F42" s="3">
        <v>49630</v>
      </c>
      <c r="G42" s="3">
        <v>89086</v>
      </c>
      <c r="H42" s="3">
        <v>50469</v>
      </c>
      <c r="I42" s="3">
        <v>38674</v>
      </c>
      <c r="J42" s="3">
        <v>90080</v>
      </c>
      <c r="K42" s="3">
        <v>41950</v>
      </c>
      <c r="L42" s="22" t="s">
        <v>16</v>
      </c>
    </row>
    <row r="43" spans="1:12" ht="20.25" customHeight="1">
      <c r="A43" s="54" t="s">
        <v>18</v>
      </c>
      <c r="B43" s="54"/>
      <c r="C43" s="55"/>
      <c r="D43" s="38"/>
      <c r="E43" s="35"/>
      <c r="F43" s="44"/>
      <c r="G43" s="44"/>
      <c r="H43" s="44"/>
      <c r="I43" s="44"/>
      <c r="J43" s="44"/>
      <c r="K43" s="44"/>
      <c r="L43" s="29" t="s">
        <v>46</v>
      </c>
    </row>
    <row r="44" spans="1:12" ht="20.25" customHeight="1">
      <c r="A44" s="21"/>
      <c r="B44" s="52" t="s">
        <v>19</v>
      </c>
      <c r="C44" s="53"/>
      <c r="D44" s="38">
        <f t="shared" si="0"/>
        <v>333011</v>
      </c>
      <c r="E44" s="35">
        <f t="shared" si="1"/>
        <v>319641</v>
      </c>
      <c r="F44" s="3">
        <v>114783</v>
      </c>
      <c r="G44" s="3">
        <v>109926</v>
      </c>
      <c r="H44" s="3">
        <v>108302</v>
      </c>
      <c r="I44" s="3">
        <v>114185</v>
      </c>
      <c r="J44" s="3">
        <v>108265</v>
      </c>
      <c r="K44" s="3">
        <v>97191</v>
      </c>
      <c r="L44" s="30" t="s">
        <v>47</v>
      </c>
    </row>
    <row r="45" spans="1:12" ht="12" customHeight="1">
      <c r="A45" s="21"/>
      <c r="B45" s="52" t="s">
        <v>20</v>
      </c>
      <c r="C45" s="53"/>
      <c r="D45" s="38">
        <f t="shared" si="0"/>
        <v>49232</v>
      </c>
      <c r="E45" s="35">
        <f t="shared" si="1"/>
        <v>54387</v>
      </c>
      <c r="F45" s="3">
        <v>208</v>
      </c>
      <c r="G45" s="3">
        <v>46630</v>
      </c>
      <c r="H45" s="3">
        <v>2394</v>
      </c>
      <c r="I45" s="3">
        <v>13</v>
      </c>
      <c r="J45" s="3">
        <v>52316</v>
      </c>
      <c r="K45" s="3">
        <v>2058</v>
      </c>
      <c r="L45" s="30" t="s">
        <v>48</v>
      </c>
    </row>
    <row r="46" spans="1:12" ht="12" customHeight="1">
      <c r="A46" s="21"/>
      <c r="B46" s="52" t="s">
        <v>21</v>
      </c>
      <c r="C46" s="53"/>
      <c r="D46" s="38">
        <f t="shared" si="0"/>
        <v>36468</v>
      </c>
      <c r="E46" s="35">
        <f t="shared" si="1"/>
        <v>29261</v>
      </c>
      <c r="F46" s="3">
        <v>23697</v>
      </c>
      <c r="G46" s="3">
        <v>8888</v>
      </c>
      <c r="H46" s="3">
        <v>3883</v>
      </c>
      <c r="I46" s="3">
        <v>12670</v>
      </c>
      <c r="J46" s="3">
        <v>8762</v>
      </c>
      <c r="K46" s="3">
        <v>7829</v>
      </c>
      <c r="L46" s="30" t="s">
        <v>49</v>
      </c>
    </row>
    <row r="47" spans="1:12" ht="12" customHeight="1">
      <c r="A47" s="21"/>
      <c r="B47" s="52" t="s">
        <v>22</v>
      </c>
      <c r="C47" s="53"/>
      <c r="D47" s="38">
        <f t="shared" si="0"/>
        <v>11505</v>
      </c>
      <c r="E47" s="35">
        <f t="shared" si="1"/>
        <v>12419</v>
      </c>
      <c r="F47" s="3">
        <v>2270</v>
      </c>
      <c r="G47" s="3">
        <v>2503</v>
      </c>
      <c r="H47" s="3">
        <v>6732</v>
      </c>
      <c r="I47" s="3">
        <v>3117</v>
      </c>
      <c r="J47" s="3">
        <v>2487</v>
      </c>
      <c r="K47" s="3">
        <v>6815</v>
      </c>
      <c r="L47" s="30" t="s">
        <v>50</v>
      </c>
    </row>
    <row r="48" spans="1:12" ht="20.25" customHeight="1">
      <c r="A48" s="21"/>
      <c r="B48" s="52" t="s">
        <v>23</v>
      </c>
      <c r="C48" s="53"/>
      <c r="D48" s="38">
        <f t="shared" si="0"/>
        <v>884</v>
      </c>
      <c r="E48" s="35">
        <f t="shared" si="1"/>
        <v>825</v>
      </c>
      <c r="F48" s="3">
        <v>293</v>
      </c>
      <c r="G48" s="3">
        <v>376</v>
      </c>
      <c r="H48" s="3">
        <v>215</v>
      </c>
      <c r="I48" s="3">
        <v>255</v>
      </c>
      <c r="J48" s="3">
        <v>390</v>
      </c>
      <c r="K48" s="3">
        <v>180</v>
      </c>
      <c r="L48" s="30" t="s">
        <v>51</v>
      </c>
    </row>
    <row r="49" spans="1:12" ht="12" customHeight="1">
      <c r="A49" s="21"/>
      <c r="B49" s="52" t="s">
        <v>24</v>
      </c>
      <c r="C49" s="53"/>
      <c r="D49" s="38">
        <f t="shared" si="0"/>
        <v>2227</v>
      </c>
      <c r="E49" s="35">
        <f t="shared" si="1"/>
        <v>2205</v>
      </c>
      <c r="F49" s="35">
        <v>336</v>
      </c>
      <c r="G49" s="35">
        <v>680</v>
      </c>
      <c r="H49" s="35">
        <v>1211</v>
      </c>
      <c r="I49" s="35">
        <v>276</v>
      </c>
      <c r="J49" s="35">
        <v>843</v>
      </c>
      <c r="K49" s="35">
        <v>1086</v>
      </c>
      <c r="L49" s="30" t="s">
        <v>52</v>
      </c>
    </row>
    <row r="50" spans="1:12" ht="12" customHeight="1" thickBot="1">
      <c r="A50" s="23"/>
      <c r="B50" s="64" t="s">
        <v>25</v>
      </c>
      <c r="C50" s="65"/>
      <c r="D50" s="41">
        <f t="shared" si="0"/>
        <v>3945</v>
      </c>
      <c r="E50" s="37">
        <f t="shared" si="1"/>
        <v>4414</v>
      </c>
      <c r="F50" s="37">
        <v>668</v>
      </c>
      <c r="G50" s="37">
        <v>2169</v>
      </c>
      <c r="H50" s="37">
        <v>1108</v>
      </c>
      <c r="I50" s="37">
        <v>571</v>
      </c>
      <c r="J50" s="37">
        <v>2509</v>
      </c>
      <c r="K50" s="37">
        <v>1334</v>
      </c>
      <c r="L50" s="31" t="s">
        <v>53</v>
      </c>
    </row>
    <row r="51" spans="1:11" s="7" customFormat="1" ht="12.75" customHeight="1" thickTop="1">
      <c r="A51" s="25" t="s">
        <v>40</v>
      </c>
      <c r="F51" s="24"/>
      <c r="G51" s="24"/>
      <c r="H51" s="24"/>
      <c r="I51" s="24"/>
      <c r="J51" s="24"/>
      <c r="K51" s="24"/>
    </row>
    <row r="52" spans="4:12" ht="13.5">
      <c r="D52" s="2"/>
      <c r="E52" s="2"/>
      <c r="F52" s="27"/>
      <c r="G52" s="27"/>
      <c r="H52" s="27"/>
      <c r="I52" s="27"/>
      <c r="J52" s="27"/>
      <c r="K52" s="27"/>
      <c r="L52" s="26"/>
    </row>
    <row r="54" spans="6:11" ht="13.5">
      <c r="F54" s="28"/>
      <c r="G54" s="28"/>
      <c r="H54" s="28"/>
      <c r="I54" s="28"/>
      <c r="J54" s="28"/>
      <c r="K54" s="28"/>
    </row>
    <row r="55" spans="6:11" ht="13.5">
      <c r="F55" s="28"/>
      <c r="G55" s="28"/>
      <c r="H55" s="28"/>
      <c r="I55" s="28"/>
      <c r="J55" s="28"/>
      <c r="K55" s="28"/>
    </row>
  </sheetData>
  <sheetProtection/>
  <mergeCells count="47">
    <mergeCell ref="B18:C18"/>
    <mergeCell ref="B19:C19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20:C20"/>
    <mergeCell ref="B21:C21"/>
    <mergeCell ref="B22:C22"/>
    <mergeCell ref="B23:C23"/>
    <mergeCell ref="B28:C28"/>
    <mergeCell ref="B29:C29"/>
    <mergeCell ref="B30:C30"/>
    <mergeCell ref="B31:C31"/>
    <mergeCell ref="B36:C36"/>
    <mergeCell ref="B37:C37"/>
    <mergeCell ref="B32:C32"/>
    <mergeCell ref="B33:C33"/>
    <mergeCell ref="B38:C38"/>
    <mergeCell ref="B34:C34"/>
    <mergeCell ref="A35:C35"/>
    <mergeCell ref="B39:C39"/>
    <mergeCell ref="B42:C42"/>
    <mergeCell ref="B48:C48"/>
    <mergeCell ref="B40:C40"/>
    <mergeCell ref="B41:C41"/>
    <mergeCell ref="B49:C49"/>
    <mergeCell ref="B50:C50"/>
    <mergeCell ref="A43:C43"/>
    <mergeCell ref="B44:C44"/>
    <mergeCell ref="B45:C45"/>
    <mergeCell ref="B46:C46"/>
    <mergeCell ref="B47:C47"/>
    <mergeCell ref="I3:K3"/>
    <mergeCell ref="L3:L4"/>
    <mergeCell ref="B11:C11"/>
    <mergeCell ref="A10:C10"/>
    <mergeCell ref="A5:B5"/>
    <mergeCell ref="A3:C4"/>
    <mergeCell ref="D3:E3"/>
    <mergeCell ref="G3:H3"/>
  </mergeCells>
  <printOptions/>
  <pageMargins left="0.6692913385826772" right="0.6692913385826772" top="0.984251968503937" bottom="0.5905511811023623" header="0" footer="0"/>
  <pageSetup fitToHeight="1" fitToWidth="1" horizontalDpi="300" verticalDpi="300" orientation="landscape" paperSize="9" scale="66" r:id="rId1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2014-03-11T04:48:59Z</dcterms:created>
  <dcterms:modified xsi:type="dcterms:W3CDTF">2014-03-11T04:49:03Z</dcterms:modified>
  <cp:category/>
  <cp:version/>
  <cp:contentType/>
  <cp:contentStatus/>
</cp:coreProperties>
</file>