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75" windowWidth="11970" windowHeight="3120" activeTab="0"/>
  </bookViews>
  <sheets>
    <sheet name="ⅩⅨ-3その1" sheetId="1" r:id="rId1"/>
    <sheet name="ⅩⅨ-3その2" sheetId="2" r:id="rId2"/>
    <sheet name="ⅩⅨ-3その3" sheetId="3" r:id="rId3"/>
  </sheets>
  <definedNames>
    <definedName name="_xlnm.Print_Area" localSheetId="1">'ⅩⅨ-3その2'!$A$1:$I$21</definedName>
  </definedNames>
  <calcPr fullCalcOnLoad="1"/>
</workbook>
</file>

<file path=xl/sharedStrings.xml><?xml version="1.0" encoding="utf-8"?>
<sst xmlns="http://schemas.openxmlformats.org/spreadsheetml/2006/main" count="95" uniqueCount="51">
  <si>
    <t>県知事</t>
  </si>
  <si>
    <t>区　　　　別</t>
  </si>
  <si>
    <t>当日有権者数</t>
  </si>
  <si>
    <t>投票者数</t>
  </si>
  <si>
    <t>投票率（％）</t>
  </si>
  <si>
    <t>棄権者数</t>
  </si>
  <si>
    <t>棄権率（％）</t>
  </si>
  <si>
    <t>県議会議員</t>
  </si>
  <si>
    <t>川崎区</t>
  </si>
  <si>
    <t>中原区</t>
  </si>
  <si>
    <t>高津区</t>
  </si>
  <si>
    <t>多摩区</t>
  </si>
  <si>
    <t>宮前区</t>
  </si>
  <si>
    <t>麻生区</t>
  </si>
  <si>
    <t>総　　数</t>
  </si>
  <si>
    <t>幸　　区</t>
  </si>
  <si>
    <t>県議会議員</t>
  </si>
  <si>
    <t xml:space="preserve"> 資料：選挙管理委員会事務局選挙課</t>
  </si>
  <si>
    <t>ⅩⅨ－３　　開票区別投票の状況</t>
  </si>
  <si>
    <t>区　　　　別</t>
  </si>
  <si>
    <t>当日有権者数</t>
  </si>
  <si>
    <t>投票者数</t>
  </si>
  <si>
    <t>投票率（％）</t>
  </si>
  <si>
    <t>棄権者数</t>
  </si>
  <si>
    <t>棄権率（％）</t>
  </si>
  <si>
    <t>市議会議員</t>
  </si>
  <si>
    <t>川崎区</t>
  </si>
  <si>
    <t>中原区</t>
  </si>
  <si>
    <t>高津区</t>
  </si>
  <si>
    <t>宮前区</t>
  </si>
  <si>
    <t>多摩区</t>
  </si>
  <si>
    <t>麻生区</t>
  </si>
  <si>
    <t xml:space="preserve"> 資料：選挙管理委員会事務局選挙課</t>
  </si>
  <si>
    <t>民主党</t>
  </si>
  <si>
    <t>自由民主党</t>
  </si>
  <si>
    <t>公明党</t>
  </si>
  <si>
    <t>日本共産党</t>
  </si>
  <si>
    <t>神奈川ネットワーク運動</t>
  </si>
  <si>
    <t>無所属</t>
  </si>
  <si>
    <t>総　数</t>
  </si>
  <si>
    <t>県議会議員</t>
  </si>
  <si>
    <t>幸　 区</t>
  </si>
  <si>
    <t>その１　市議会議員・県議会議員・県知事選挙</t>
  </si>
  <si>
    <t>幸　　　　区</t>
  </si>
  <si>
    <t>総　　　　数</t>
  </si>
  <si>
    <t>その２　党　派　別　得　票　数</t>
  </si>
  <si>
    <t>その３　市　長　選　挙　</t>
  </si>
  <si>
    <t>（注）党派の掲載順序は市議選の得票順（総数）による。</t>
  </si>
  <si>
    <t>本表は平成23年4月10日執行の統一地方選挙の状況を表わしたものである。　</t>
  </si>
  <si>
    <t>みんなの党</t>
  </si>
  <si>
    <t>本表は平成25年10月27日執行の川崎市長選挙の状況を表わしたものである。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</si>
</sst>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0.0"/>
    <numFmt numFmtId="178" formatCode="#,##0.00_);[Red]\(#,##0.00\)"/>
    <numFmt numFmtId="179" formatCode="#,##0.00;[Red]#,##0.00"/>
    <numFmt numFmtId="180" formatCode="_ * #\ ##0.00_ ;_ * \-#\ ##0.00_ ;_ * &quot;-&quot;??_ ;_ @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9"/>
      <name val="ＭＳ Ｐゴシック"/>
      <family val="3"/>
    </font>
    <font>
      <sz val="9"/>
      <name val="ＭＳ 明朝"/>
      <family val="1"/>
    </font>
    <font>
      <b/>
      <sz val="12"/>
      <name val="ＭＳ Ｐ明朝"/>
      <family val="1"/>
    </font>
    <font>
      <b/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1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distributed"/>
    </xf>
    <xf numFmtId="0" fontId="2" fillId="0" borderId="14" xfId="0" applyFont="1" applyBorder="1" applyAlignment="1">
      <alignment horizontal="distributed"/>
    </xf>
    <xf numFmtId="0" fontId="4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13" xfId="0" applyFont="1" applyBorder="1" applyAlignment="1">
      <alignment horizontal="distributed"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 vertical="center"/>
    </xf>
    <xf numFmtId="176" fontId="6" fillId="0" borderId="0" xfId="0" applyNumberFormat="1" applyFont="1" applyFill="1" applyBorder="1" applyAlignment="1">
      <alignment/>
    </xf>
    <xf numFmtId="178" fontId="6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178" fontId="2" fillId="0" borderId="0" xfId="0" applyNumberFormat="1" applyFont="1" applyFill="1" applyBorder="1" applyAlignment="1">
      <alignment/>
    </xf>
    <xf numFmtId="176" fontId="2" fillId="0" borderId="15" xfId="0" applyNumberFormat="1" applyFont="1" applyFill="1" applyBorder="1" applyAlignment="1">
      <alignment/>
    </xf>
    <xf numFmtId="178" fontId="2" fillId="0" borderId="15" xfId="0" applyNumberFormat="1" applyFont="1" applyFill="1" applyBorder="1" applyAlignment="1">
      <alignment/>
    </xf>
    <xf numFmtId="0" fontId="2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/>
    </xf>
    <xf numFmtId="176" fontId="6" fillId="0" borderId="16" xfId="0" applyNumberFormat="1" applyFont="1" applyFill="1" applyBorder="1" applyAlignment="1">
      <alignment/>
    </xf>
    <xf numFmtId="176" fontId="6" fillId="0" borderId="17" xfId="0" applyNumberFormat="1" applyFont="1" applyFill="1" applyBorder="1" applyAlignment="1">
      <alignment/>
    </xf>
    <xf numFmtId="180" fontId="6" fillId="0" borderId="17" xfId="0" applyNumberFormat="1" applyFont="1" applyFill="1" applyBorder="1" applyAlignment="1">
      <alignment/>
    </xf>
    <xf numFmtId="0" fontId="6" fillId="0" borderId="0" xfId="0" applyFont="1" applyAlignment="1">
      <alignment/>
    </xf>
    <xf numFmtId="176" fontId="6" fillId="33" borderId="18" xfId="0" applyNumberFormat="1" applyFont="1" applyFill="1" applyBorder="1" applyAlignment="1">
      <alignment/>
    </xf>
    <xf numFmtId="176" fontId="6" fillId="33" borderId="0" xfId="0" applyNumberFormat="1" applyFont="1" applyFill="1" applyBorder="1" applyAlignment="1">
      <alignment/>
    </xf>
    <xf numFmtId="180" fontId="6" fillId="33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distributed"/>
    </xf>
    <xf numFmtId="176" fontId="2" fillId="0" borderId="18" xfId="0" applyNumberFormat="1" applyFont="1" applyFill="1" applyBorder="1" applyAlignment="1">
      <alignment/>
    </xf>
    <xf numFmtId="176" fontId="2" fillId="33" borderId="18" xfId="0" applyNumberFormat="1" applyFont="1" applyFill="1" applyBorder="1" applyAlignment="1">
      <alignment/>
    </xf>
    <xf numFmtId="176" fontId="2" fillId="33" borderId="0" xfId="0" applyNumberFormat="1" applyFont="1" applyFill="1" applyBorder="1" applyAlignment="1">
      <alignment/>
    </xf>
    <xf numFmtId="180" fontId="2" fillId="33" borderId="0" xfId="0" applyNumberFormat="1" applyFont="1" applyFill="1" applyBorder="1" applyAlignment="1">
      <alignment/>
    </xf>
    <xf numFmtId="0" fontId="2" fillId="0" borderId="15" xfId="0" applyFont="1" applyBorder="1" applyAlignment="1">
      <alignment horizontal="distributed"/>
    </xf>
    <xf numFmtId="176" fontId="2" fillId="33" borderId="19" xfId="0" applyNumberFormat="1" applyFont="1" applyFill="1" applyBorder="1" applyAlignment="1">
      <alignment/>
    </xf>
    <xf numFmtId="176" fontId="2" fillId="33" borderId="15" xfId="0" applyNumberFormat="1" applyFont="1" applyFill="1" applyBorder="1" applyAlignment="1">
      <alignment/>
    </xf>
    <xf numFmtId="180" fontId="2" fillId="33" borderId="15" xfId="0" applyNumberFormat="1" applyFont="1" applyFill="1" applyBorder="1" applyAlignment="1">
      <alignment/>
    </xf>
    <xf numFmtId="0" fontId="4" fillId="0" borderId="0" xfId="0" applyFont="1" applyBorder="1" applyAlignment="1">
      <alignment horizontal="left" vertical="center"/>
    </xf>
    <xf numFmtId="176" fontId="2" fillId="0" borderId="0" xfId="0" applyNumberFormat="1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distributed"/>
    </xf>
    <xf numFmtId="176" fontId="6" fillId="0" borderId="18" xfId="0" applyNumberFormat="1" applyFont="1" applyFill="1" applyBorder="1" applyAlignment="1">
      <alignment/>
    </xf>
    <xf numFmtId="0" fontId="2" fillId="0" borderId="0" xfId="0" applyFont="1" applyBorder="1" applyAlignment="1">
      <alignment horizontal="distributed"/>
    </xf>
    <xf numFmtId="0" fontId="2" fillId="0" borderId="15" xfId="0" applyFont="1" applyBorder="1" applyAlignment="1">
      <alignment horizontal="distributed"/>
    </xf>
    <xf numFmtId="176" fontId="2" fillId="0" borderId="19" xfId="0" applyNumberFormat="1" applyFont="1" applyFill="1" applyBorder="1" applyAlignment="1">
      <alignment/>
    </xf>
    <xf numFmtId="0" fontId="9" fillId="0" borderId="0" xfId="0" applyFont="1" applyAlignment="1">
      <alignment horizontal="centerContinuous"/>
    </xf>
    <xf numFmtId="0" fontId="6" fillId="0" borderId="17" xfId="0" applyFont="1" applyBorder="1" applyAlignment="1">
      <alignment horizontal="distributed"/>
    </xf>
    <xf numFmtId="0" fontId="0" fillId="0" borderId="0" xfId="0" applyAlignment="1">
      <alignment/>
    </xf>
    <xf numFmtId="0" fontId="2" fillId="0" borderId="0" xfId="0" applyFont="1" applyAlignment="1">
      <alignment/>
    </xf>
    <xf numFmtId="179" fontId="6" fillId="0" borderId="0" xfId="0" applyNumberFormat="1" applyFont="1" applyFill="1" applyBorder="1" applyAlignment="1">
      <alignment/>
    </xf>
    <xf numFmtId="179" fontId="2" fillId="0" borderId="0" xfId="0" applyNumberFormat="1" applyFont="1" applyFill="1" applyBorder="1" applyAlignment="1">
      <alignment/>
    </xf>
    <xf numFmtId="179" fontId="2" fillId="0" borderId="15" xfId="0" applyNumberFormat="1" applyFont="1" applyFill="1" applyBorder="1" applyAlignment="1">
      <alignment/>
    </xf>
    <xf numFmtId="0" fontId="2" fillId="0" borderId="14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/>
    </xf>
    <xf numFmtId="176" fontId="2" fillId="0" borderId="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2" width="13.125" style="1" customWidth="1"/>
    <col min="3" max="7" width="13.625" style="1" customWidth="1"/>
    <col min="8" max="16384" width="9.00390625" style="1" customWidth="1"/>
  </cols>
  <sheetData>
    <row r="1" spans="1:7" ht="17.25" customHeight="1">
      <c r="A1" s="14" t="s">
        <v>18</v>
      </c>
      <c r="B1" s="10"/>
      <c r="C1" s="10"/>
      <c r="D1" s="9"/>
      <c r="E1" s="10"/>
      <c r="F1" s="10"/>
      <c r="G1" s="10"/>
    </row>
    <row r="2" spans="1:7" ht="12">
      <c r="A2" s="52" t="s">
        <v>42</v>
      </c>
      <c r="B2" s="11"/>
      <c r="C2" s="11"/>
      <c r="D2" s="9"/>
      <c r="E2" s="11"/>
      <c r="F2" s="11"/>
      <c r="G2" s="11"/>
    </row>
    <row r="3" spans="1:7" ht="12.75" customHeight="1" thickBot="1">
      <c r="A3" s="8" t="s">
        <v>48</v>
      </c>
      <c r="B3" s="8"/>
      <c r="C3" s="9"/>
      <c r="D3" s="8"/>
      <c r="E3" s="8"/>
      <c r="F3" s="8"/>
      <c r="G3" s="8"/>
    </row>
    <row r="4" spans="1:7" s="5" customFormat="1" ht="15" customHeight="1" thickTop="1">
      <c r="A4" s="62" t="s">
        <v>1</v>
      </c>
      <c r="B4" s="63"/>
      <c r="C4" s="2" t="s">
        <v>2</v>
      </c>
      <c r="D4" s="3" t="s">
        <v>3</v>
      </c>
      <c r="E4" s="3" t="s">
        <v>4</v>
      </c>
      <c r="F4" s="3" t="s">
        <v>5</v>
      </c>
      <c r="G4" s="4" t="s">
        <v>6</v>
      </c>
    </row>
    <row r="5" spans="1:7" s="28" customFormat="1" ht="12" customHeight="1">
      <c r="A5" s="53" t="s">
        <v>14</v>
      </c>
      <c r="B5" s="24" t="s">
        <v>25</v>
      </c>
      <c r="C5" s="25">
        <f aca="true" t="shared" si="0" ref="C5:D7">C8+C11+C14+C17+C20+C23+C26</f>
        <v>1113586</v>
      </c>
      <c r="D5" s="26">
        <f t="shared" si="0"/>
        <v>513441</v>
      </c>
      <c r="E5" s="27">
        <f>D5/C5*100</f>
        <v>46.106991287605986</v>
      </c>
      <c r="F5" s="26">
        <f>F8+F11+F14+F17+F20+F23+F26</f>
        <v>600145</v>
      </c>
      <c r="G5" s="56">
        <f aca="true" t="shared" si="1" ref="G5:G28">F5/C5*100</f>
        <v>53.89300871239401</v>
      </c>
    </row>
    <row r="6" spans="1:7" ht="12" customHeight="1">
      <c r="A6" s="54"/>
      <c r="B6" s="12" t="s">
        <v>16</v>
      </c>
      <c r="C6" s="16">
        <f t="shared" si="0"/>
        <v>989084</v>
      </c>
      <c r="D6" s="16">
        <f t="shared" si="0"/>
        <v>455156</v>
      </c>
      <c r="E6" s="17">
        <f>D6/C6*100</f>
        <v>46.01793174290555</v>
      </c>
      <c r="F6" s="16">
        <f>F9+F12+F15+F18+F21+F24+F27</f>
        <v>533928</v>
      </c>
      <c r="G6" s="56">
        <f t="shared" si="1"/>
        <v>53.98206825709444</v>
      </c>
    </row>
    <row r="7" spans="1:7" ht="12" customHeight="1">
      <c r="A7" s="54"/>
      <c r="B7" s="12" t="s">
        <v>0</v>
      </c>
      <c r="C7" s="16">
        <f t="shared" si="0"/>
        <v>1113586</v>
      </c>
      <c r="D7" s="16">
        <f t="shared" si="0"/>
        <v>514322</v>
      </c>
      <c r="E7" s="17">
        <f aca="true" t="shared" si="2" ref="E7:E28">D7/C7*100</f>
        <v>46.18610506956804</v>
      </c>
      <c r="F7" s="16">
        <f>F10+F13+F16+F19+F22+F25+F28</f>
        <v>599264</v>
      </c>
      <c r="G7" s="56">
        <f t="shared" si="1"/>
        <v>53.81389493043196</v>
      </c>
    </row>
    <row r="8" spans="1:7" ht="15" customHeight="1">
      <c r="A8" s="32" t="s">
        <v>8</v>
      </c>
      <c r="B8" s="32" t="s">
        <v>25</v>
      </c>
      <c r="C8" s="33">
        <v>172509</v>
      </c>
      <c r="D8" s="18">
        <v>76994</v>
      </c>
      <c r="E8" s="19">
        <f t="shared" si="2"/>
        <v>44.63187427902312</v>
      </c>
      <c r="F8" s="18">
        <f>C8-D8</f>
        <v>95515</v>
      </c>
      <c r="G8" s="57">
        <f t="shared" si="1"/>
        <v>55.36812572097688</v>
      </c>
    </row>
    <row r="9" spans="1:7" ht="12" customHeight="1">
      <c r="A9" s="55"/>
      <c r="B9" s="6" t="s">
        <v>7</v>
      </c>
      <c r="C9" s="18">
        <v>172509</v>
      </c>
      <c r="D9" s="18">
        <v>77018</v>
      </c>
      <c r="E9" s="19">
        <f t="shared" si="2"/>
        <v>44.64578659664134</v>
      </c>
      <c r="F9" s="18">
        <f>C9-D9</f>
        <v>95491</v>
      </c>
      <c r="G9" s="57">
        <f t="shared" si="1"/>
        <v>55.35421340335866</v>
      </c>
    </row>
    <row r="10" spans="1:7" ht="12" customHeight="1">
      <c r="A10" s="32"/>
      <c r="B10" s="6" t="s">
        <v>0</v>
      </c>
      <c r="C10" s="18">
        <v>172509</v>
      </c>
      <c r="D10" s="18">
        <v>77076</v>
      </c>
      <c r="E10" s="19">
        <f t="shared" si="2"/>
        <v>44.67940803088534</v>
      </c>
      <c r="F10" s="18">
        <f>C10-D10</f>
        <v>95433</v>
      </c>
      <c r="G10" s="57">
        <f t="shared" si="1"/>
        <v>55.32059196911465</v>
      </c>
    </row>
    <row r="11" spans="1:7" ht="12" customHeight="1">
      <c r="A11" s="32" t="s">
        <v>15</v>
      </c>
      <c r="B11" s="32" t="s">
        <v>25</v>
      </c>
      <c r="C11" s="33">
        <v>124502</v>
      </c>
      <c r="D11" s="18">
        <v>58346</v>
      </c>
      <c r="E11" s="19">
        <f t="shared" si="2"/>
        <v>46.86350420073573</v>
      </c>
      <c r="F11" s="18">
        <f>C11-D11</f>
        <v>66156</v>
      </c>
      <c r="G11" s="57">
        <f t="shared" si="1"/>
        <v>53.136495799264274</v>
      </c>
    </row>
    <row r="12" spans="2:7" ht="12" customHeight="1">
      <c r="B12" s="6" t="s">
        <v>7</v>
      </c>
      <c r="C12" s="18">
        <v>0</v>
      </c>
      <c r="D12" s="18">
        <v>0</v>
      </c>
      <c r="E12" s="18">
        <v>0</v>
      </c>
      <c r="F12" s="18">
        <f>C12-D12</f>
        <v>0</v>
      </c>
      <c r="G12" s="61">
        <v>0</v>
      </c>
    </row>
    <row r="13" spans="1:7" ht="12" customHeight="1">
      <c r="A13" s="32"/>
      <c r="B13" s="6" t="s">
        <v>0</v>
      </c>
      <c r="C13" s="18">
        <v>124502</v>
      </c>
      <c r="D13" s="18">
        <v>58409</v>
      </c>
      <c r="E13" s="19">
        <f t="shared" si="2"/>
        <v>46.91410579749723</v>
      </c>
      <c r="F13" s="18">
        <f aca="true" t="shared" si="3" ref="F13:F28">C13-D13</f>
        <v>66093</v>
      </c>
      <c r="G13" s="57">
        <f t="shared" si="1"/>
        <v>53.08589420250277</v>
      </c>
    </row>
    <row r="14" spans="1:7" ht="12" customHeight="1">
      <c r="A14" s="32" t="s">
        <v>9</v>
      </c>
      <c r="B14" s="32" t="s">
        <v>25</v>
      </c>
      <c r="C14" s="33">
        <v>182762</v>
      </c>
      <c r="D14" s="18">
        <v>87895</v>
      </c>
      <c r="E14" s="19">
        <f t="shared" si="2"/>
        <v>48.09260130661735</v>
      </c>
      <c r="F14" s="18">
        <f t="shared" si="3"/>
        <v>94867</v>
      </c>
      <c r="G14" s="57">
        <f t="shared" si="1"/>
        <v>51.90739869338265</v>
      </c>
    </row>
    <row r="15" spans="2:7" ht="12" customHeight="1">
      <c r="B15" s="6" t="s">
        <v>7</v>
      </c>
      <c r="C15" s="18">
        <v>182762</v>
      </c>
      <c r="D15" s="18">
        <v>87918</v>
      </c>
      <c r="E15" s="19">
        <f t="shared" si="2"/>
        <v>48.10518597958</v>
      </c>
      <c r="F15" s="18">
        <f t="shared" si="3"/>
        <v>94844</v>
      </c>
      <c r="G15" s="57">
        <f t="shared" si="1"/>
        <v>51.89481402042</v>
      </c>
    </row>
    <row r="16" spans="1:7" ht="12" customHeight="1">
      <c r="A16" s="32"/>
      <c r="B16" s="6" t="s">
        <v>0</v>
      </c>
      <c r="C16" s="18">
        <v>182762</v>
      </c>
      <c r="D16" s="18">
        <v>88105</v>
      </c>
      <c r="E16" s="19">
        <f t="shared" si="2"/>
        <v>48.20750484236329</v>
      </c>
      <c r="F16" s="18">
        <f t="shared" si="3"/>
        <v>94657</v>
      </c>
      <c r="G16" s="57">
        <f t="shared" si="1"/>
        <v>51.79249515763671</v>
      </c>
    </row>
    <row r="17" spans="1:7" ht="15" customHeight="1">
      <c r="A17" s="32" t="s">
        <v>10</v>
      </c>
      <c r="B17" s="32" t="s">
        <v>25</v>
      </c>
      <c r="C17" s="33">
        <v>169193</v>
      </c>
      <c r="D17" s="18">
        <v>74452</v>
      </c>
      <c r="E17" s="19">
        <f t="shared" si="2"/>
        <v>44.00418457028364</v>
      </c>
      <c r="F17" s="18">
        <f t="shared" si="3"/>
        <v>94741</v>
      </c>
      <c r="G17" s="57">
        <f t="shared" si="1"/>
        <v>55.99581542971636</v>
      </c>
    </row>
    <row r="18" spans="2:7" ht="12" customHeight="1">
      <c r="B18" s="6" t="s">
        <v>7</v>
      </c>
      <c r="C18" s="18">
        <v>169193</v>
      </c>
      <c r="D18" s="18">
        <v>74454</v>
      </c>
      <c r="E18" s="19">
        <f t="shared" si="2"/>
        <v>44.005366652284664</v>
      </c>
      <c r="F18" s="18">
        <f t="shared" si="3"/>
        <v>94739</v>
      </c>
      <c r="G18" s="57">
        <f t="shared" si="1"/>
        <v>55.99463334771533</v>
      </c>
    </row>
    <row r="19" spans="1:7" ht="12" customHeight="1">
      <c r="A19" s="32"/>
      <c r="B19" s="6" t="s">
        <v>0</v>
      </c>
      <c r="C19" s="18">
        <v>169193</v>
      </c>
      <c r="D19" s="18">
        <v>74568</v>
      </c>
      <c r="E19" s="19">
        <f t="shared" si="2"/>
        <v>44.07274532634329</v>
      </c>
      <c r="F19" s="18">
        <f t="shared" si="3"/>
        <v>94625</v>
      </c>
      <c r="G19" s="57">
        <f t="shared" si="1"/>
        <v>55.92725467365671</v>
      </c>
    </row>
    <row r="20" spans="1:7" ht="12" customHeight="1">
      <c r="A20" s="32" t="s">
        <v>12</v>
      </c>
      <c r="B20" s="32" t="s">
        <v>25</v>
      </c>
      <c r="C20" s="33">
        <v>169601</v>
      </c>
      <c r="D20" s="18">
        <v>76168</v>
      </c>
      <c r="E20" s="19">
        <f t="shared" si="2"/>
        <v>44.91011255829859</v>
      </c>
      <c r="F20" s="18">
        <f t="shared" si="3"/>
        <v>93433</v>
      </c>
      <c r="G20" s="57">
        <f t="shared" si="1"/>
        <v>55.0898874417014</v>
      </c>
    </row>
    <row r="21" spans="2:7" ht="12" customHeight="1">
      <c r="B21" s="6" t="s">
        <v>7</v>
      </c>
      <c r="C21" s="18">
        <v>169601</v>
      </c>
      <c r="D21" s="18">
        <v>76185</v>
      </c>
      <c r="E21" s="19">
        <f t="shared" si="2"/>
        <v>44.92013608410328</v>
      </c>
      <c r="F21" s="18">
        <f t="shared" si="3"/>
        <v>93416</v>
      </c>
      <c r="G21" s="57">
        <f t="shared" si="1"/>
        <v>55.07986391589672</v>
      </c>
    </row>
    <row r="22" spans="1:7" ht="12" customHeight="1">
      <c r="A22" s="32"/>
      <c r="B22" s="6" t="s">
        <v>0</v>
      </c>
      <c r="C22" s="18">
        <v>169601</v>
      </c>
      <c r="D22" s="18">
        <v>76294</v>
      </c>
      <c r="E22" s="19">
        <f t="shared" si="2"/>
        <v>44.984404573086245</v>
      </c>
      <c r="F22" s="18">
        <f t="shared" si="3"/>
        <v>93307</v>
      </c>
      <c r="G22" s="57">
        <f t="shared" si="1"/>
        <v>55.015595426913755</v>
      </c>
    </row>
    <row r="23" spans="1:7" ht="12" customHeight="1">
      <c r="A23" s="32" t="s">
        <v>11</v>
      </c>
      <c r="B23" s="32" t="s">
        <v>25</v>
      </c>
      <c r="C23" s="33">
        <v>162772</v>
      </c>
      <c r="D23" s="18">
        <v>75950</v>
      </c>
      <c r="E23" s="19">
        <f t="shared" si="2"/>
        <v>46.66035927555108</v>
      </c>
      <c r="F23" s="18">
        <f t="shared" si="3"/>
        <v>86822</v>
      </c>
      <c r="G23" s="57">
        <f>F23/C23*100</f>
        <v>53.33964072444892</v>
      </c>
    </row>
    <row r="24" spans="2:7" ht="12" customHeight="1">
      <c r="B24" s="6" t="s">
        <v>7</v>
      </c>
      <c r="C24" s="18">
        <v>162772</v>
      </c>
      <c r="D24" s="18">
        <v>75947</v>
      </c>
      <c r="E24" s="19">
        <f t="shared" si="2"/>
        <v>46.658516206718595</v>
      </c>
      <c r="F24" s="18">
        <f t="shared" si="3"/>
        <v>86825</v>
      </c>
      <c r="G24" s="57">
        <f>F24/C24*100</f>
        <v>53.3414837932814</v>
      </c>
    </row>
    <row r="25" spans="1:7" ht="12" customHeight="1">
      <c r="A25" s="32"/>
      <c r="B25" s="6" t="s">
        <v>0</v>
      </c>
      <c r="C25" s="18">
        <v>162772</v>
      </c>
      <c r="D25" s="18">
        <v>76103</v>
      </c>
      <c r="E25" s="19">
        <f t="shared" si="2"/>
        <v>46.75435578600742</v>
      </c>
      <c r="F25" s="18">
        <f t="shared" si="3"/>
        <v>86669</v>
      </c>
      <c r="G25" s="57">
        <f t="shared" si="1"/>
        <v>53.245644213992584</v>
      </c>
    </row>
    <row r="26" spans="1:7" ht="12" customHeight="1">
      <c r="A26" s="32" t="s">
        <v>13</v>
      </c>
      <c r="B26" s="32" t="s">
        <v>25</v>
      </c>
      <c r="C26" s="33">
        <v>132247</v>
      </c>
      <c r="D26" s="18">
        <v>63636</v>
      </c>
      <c r="E26" s="19">
        <f t="shared" si="2"/>
        <v>48.11904995954539</v>
      </c>
      <c r="F26" s="18">
        <f t="shared" si="3"/>
        <v>68611</v>
      </c>
      <c r="G26" s="57">
        <f t="shared" si="1"/>
        <v>51.8809500404546</v>
      </c>
    </row>
    <row r="27" spans="2:7" ht="12" customHeight="1">
      <c r="B27" s="6" t="s">
        <v>7</v>
      </c>
      <c r="C27" s="18">
        <v>132247</v>
      </c>
      <c r="D27" s="18">
        <v>63634</v>
      </c>
      <c r="E27" s="19">
        <f t="shared" si="2"/>
        <v>48.11753763790483</v>
      </c>
      <c r="F27" s="18">
        <f t="shared" si="3"/>
        <v>68613</v>
      </c>
      <c r="G27" s="57">
        <f t="shared" si="1"/>
        <v>51.88246236209517</v>
      </c>
    </row>
    <row r="28" spans="1:7" ht="12" customHeight="1" thickBot="1">
      <c r="A28" s="37"/>
      <c r="B28" s="7" t="s">
        <v>0</v>
      </c>
      <c r="C28" s="20">
        <v>132247</v>
      </c>
      <c r="D28" s="20">
        <v>63767</v>
      </c>
      <c r="E28" s="21">
        <f t="shared" si="2"/>
        <v>48.2181070270025</v>
      </c>
      <c r="F28" s="20">
        <f t="shared" si="3"/>
        <v>68480</v>
      </c>
      <c r="G28" s="58">
        <f t="shared" si="1"/>
        <v>51.781892972997504</v>
      </c>
    </row>
    <row r="29" ht="13.5" customHeight="1" thickTop="1">
      <c r="A29" s="13" t="s">
        <v>17</v>
      </c>
    </row>
  </sheetData>
  <sheetProtection/>
  <mergeCells count="1">
    <mergeCell ref="A4:B4"/>
  </mergeCells>
  <printOptions/>
  <pageMargins left="0.6692913385826772" right="0.6692913385826772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7.50390625" style="1" customWidth="1"/>
    <col min="2" max="2" width="12.875" style="1" customWidth="1"/>
    <col min="3" max="9" width="10.375" style="1" customWidth="1"/>
    <col min="10" max="16384" width="9.00390625" style="1" customWidth="1"/>
  </cols>
  <sheetData>
    <row r="1" spans="1:9" ht="12">
      <c r="A1" s="15" t="s">
        <v>45</v>
      </c>
      <c r="B1" s="11"/>
      <c r="C1" s="11"/>
      <c r="D1" s="11"/>
      <c r="E1" s="11"/>
      <c r="F1" s="11"/>
      <c r="G1" s="11"/>
      <c r="H1" s="11"/>
      <c r="I1" s="11"/>
    </row>
    <row r="2" spans="1:9" ht="14.25" thickBot="1">
      <c r="A2" s="64" t="s">
        <v>48</v>
      </c>
      <c r="B2" s="65"/>
      <c r="C2" s="65"/>
      <c r="D2" s="65"/>
      <c r="E2" s="65"/>
      <c r="F2" s="65"/>
      <c r="G2" s="65"/>
      <c r="H2" s="65"/>
      <c r="I2" s="65"/>
    </row>
    <row r="3" spans="1:9" s="5" customFormat="1" ht="20.25" customHeight="1" thickTop="1">
      <c r="A3" s="62" t="s">
        <v>19</v>
      </c>
      <c r="B3" s="63"/>
      <c r="C3" s="43" t="s">
        <v>34</v>
      </c>
      <c r="D3" s="43" t="s">
        <v>33</v>
      </c>
      <c r="E3" s="43" t="s">
        <v>35</v>
      </c>
      <c r="F3" s="44" t="s">
        <v>36</v>
      </c>
      <c r="G3" s="43" t="s">
        <v>49</v>
      </c>
      <c r="H3" s="45" t="s">
        <v>37</v>
      </c>
      <c r="I3" s="46" t="s">
        <v>38</v>
      </c>
    </row>
    <row r="4" spans="1:9" ht="12" customHeight="1">
      <c r="A4" s="24" t="s">
        <v>39</v>
      </c>
      <c r="B4" s="47" t="s">
        <v>25</v>
      </c>
      <c r="C4" s="25">
        <f aca="true" t="shared" si="0" ref="C4:I4">C6+C8+C10+C12+C14+C16+C18</f>
        <v>147799</v>
      </c>
      <c r="D4" s="26">
        <f t="shared" si="0"/>
        <v>107724</v>
      </c>
      <c r="E4" s="26">
        <f t="shared" si="0"/>
        <v>85528</v>
      </c>
      <c r="F4" s="26">
        <f t="shared" si="0"/>
        <v>65099</v>
      </c>
      <c r="G4" s="26">
        <f t="shared" si="0"/>
        <v>55962</v>
      </c>
      <c r="H4" s="26">
        <f t="shared" si="0"/>
        <v>14868</v>
      </c>
      <c r="I4" s="26">
        <f t="shared" si="0"/>
        <v>26175</v>
      </c>
    </row>
    <row r="5" spans="1:9" ht="12" customHeight="1">
      <c r="A5" s="60"/>
      <c r="B5" s="47" t="s">
        <v>40</v>
      </c>
      <c r="C5" s="48">
        <f>C7+C9+C11+C13+C15+C17+C19</f>
        <v>145322</v>
      </c>
      <c r="D5" s="16">
        <f aca="true" t="shared" si="1" ref="D5:I5">D7+D9+D11+D13+D15+D17+D19</f>
        <v>118375</v>
      </c>
      <c r="E5" s="16">
        <f t="shared" si="1"/>
        <v>16206</v>
      </c>
      <c r="F5" s="16">
        <f t="shared" si="1"/>
        <v>34230</v>
      </c>
      <c r="G5" s="16">
        <f t="shared" si="1"/>
        <v>65468</v>
      </c>
      <c r="H5" s="16">
        <f t="shared" si="1"/>
        <v>10263</v>
      </c>
      <c r="I5" s="16">
        <f t="shared" si="1"/>
        <v>48135</v>
      </c>
    </row>
    <row r="6" spans="1:9" ht="15" customHeight="1">
      <c r="A6" s="32" t="s">
        <v>26</v>
      </c>
      <c r="B6" s="49" t="s">
        <v>25</v>
      </c>
      <c r="C6" s="33">
        <v>23579</v>
      </c>
      <c r="D6" s="18">
        <v>15358</v>
      </c>
      <c r="E6" s="18">
        <v>15978</v>
      </c>
      <c r="F6" s="18">
        <v>12404</v>
      </c>
      <c r="G6" s="18">
        <v>6990</v>
      </c>
      <c r="H6" s="18">
        <v>0</v>
      </c>
      <c r="I6" s="18">
        <v>1264</v>
      </c>
    </row>
    <row r="7" spans="1:9" ht="12" customHeight="1">
      <c r="A7" s="24"/>
      <c r="B7" s="49" t="s">
        <v>40</v>
      </c>
      <c r="C7" s="33">
        <v>23613</v>
      </c>
      <c r="D7" s="18">
        <v>12867</v>
      </c>
      <c r="E7" s="18">
        <v>16206</v>
      </c>
      <c r="F7" s="18">
        <v>11867</v>
      </c>
      <c r="G7" s="18">
        <v>10823</v>
      </c>
      <c r="H7" s="18">
        <v>0</v>
      </c>
      <c r="I7" s="18">
        <v>0</v>
      </c>
    </row>
    <row r="8" spans="1:9" ht="12" customHeight="1">
      <c r="A8" s="32" t="s">
        <v>41</v>
      </c>
      <c r="B8" s="49" t="s">
        <v>25</v>
      </c>
      <c r="C8" s="33">
        <v>11499</v>
      </c>
      <c r="D8" s="18">
        <v>9812</v>
      </c>
      <c r="E8" s="18">
        <v>12695</v>
      </c>
      <c r="F8" s="18">
        <v>8561</v>
      </c>
      <c r="G8" s="18">
        <v>8757</v>
      </c>
      <c r="H8" s="18">
        <v>2617</v>
      </c>
      <c r="I8" s="18">
        <v>3380</v>
      </c>
    </row>
    <row r="9" spans="1:9" ht="12" customHeight="1">
      <c r="A9" s="32"/>
      <c r="B9" s="49" t="s">
        <v>40</v>
      </c>
      <c r="C9" s="33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</row>
    <row r="10" spans="1:9" ht="12" customHeight="1">
      <c r="A10" s="32" t="s">
        <v>27</v>
      </c>
      <c r="B10" s="49" t="s">
        <v>25</v>
      </c>
      <c r="C10" s="33">
        <v>27240</v>
      </c>
      <c r="D10" s="18">
        <v>17951</v>
      </c>
      <c r="E10" s="18">
        <v>12217</v>
      </c>
      <c r="F10" s="18">
        <v>13336</v>
      </c>
      <c r="G10" s="18">
        <v>13287</v>
      </c>
      <c r="H10" s="18">
        <v>0</v>
      </c>
      <c r="I10" s="18">
        <v>1915</v>
      </c>
    </row>
    <row r="11" spans="1:9" ht="12" customHeight="1">
      <c r="A11" s="32"/>
      <c r="B11" s="49" t="s">
        <v>40</v>
      </c>
      <c r="C11" s="33">
        <v>30856</v>
      </c>
      <c r="D11" s="18">
        <v>28975</v>
      </c>
      <c r="E11" s="18">
        <v>0</v>
      </c>
      <c r="F11" s="18">
        <v>10502</v>
      </c>
      <c r="G11" s="18">
        <v>14950</v>
      </c>
      <c r="H11" s="18">
        <v>0</v>
      </c>
      <c r="I11" s="18">
        <v>0</v>
      </c>
    </row>
    <row r="12" spans="1:9" ht="15" customHeight="1">
      <c r="A12" s="32" t="s">
        <v>28</v>
      </c>
      <c r="B12" s="49" t="s">
        <v>25</v>
      </c>
      <c r="C12" s="33">
        <v>22551</v>
      </c>
      <c r="D12" s="18">
        <v>15520</v>
      </c>
      <c r="E12" s="18">
        <v>12994</v>
      </c>
      <c r="F12" s="18">
        <v>7105</v>
      </c>
      <c r="G12" s="18">
        <v>8597</v>
      </c>
      <c r="H12" s="18">
        <v>0</v>
      </c>
      <c r="I12" s="18">
        <v>6173</v>
      </c>
    </row>
    <row r="13" spans="1:9" ht="12" customHeight="1">
      <c r="A13" s="32"/>
      <c r="B13" s="49" t="s">
        <v>40</v>
      </c>
      <c r="C13" s="33">
        <v>30609</v>
      </c>
      <c r="D13" s="18">
        <v>17054</v>
      </c>
      <c r="E13" s="18">
        <v>0</v>
      </c>
      <c r="F13" s="18">
        <v>0</v>
      </c>
      <c r="G13" s="18">
        <v>23260</v>
      </c>
      <c r="H13" s="18">
        <v>0</v>
      </c>
      <c r="I13" s="18">
        <v>0</v>
      </c>
    </row>
    <row r="14" spans="1:9" ht="12" customHeight="1">
      <c r="A14" s="32" t="s">
        <v>29</v>
      </c>
      <c r="B14" s="49" t="s">
        <v>25</v>
      </c>
      <c r="C14" s="33">
        <v>21847</v>
      </c>
      <c r="D14" s="18">
        <v>15531</v>
      </c>
      <c r="E14" s="18">
        <v>12263</v>
      </c>
      <c r="F14" s="18">
        <v>5306</v>
      </c>
      <c r="G14" s="18">
        <v>9320</v>
      </c>
      <c r="H14" s="18">
        <v>3823</v>
      </c>
      <c r="I14" s="18">
        <v>6433</v>
      </c>
    </row>
    <row r="15" spans="1:9" ht="12" customHeight="1">
      <c r="A15" s="32"/>
      <c r="B15" s="49" t="s">
        <v>40</v>
      </c>
      <c r="C15" s="33">
        <v>29775</v>
      </c>
      <c r="D15" s="18">
        <v>16981</v>
      </c>
      <c r="E15" s="18">
        <v>0</v>
      </c>
      <c r="F15" s="18">
        <v>0</v>
      </c>
      <c r="G15" s="18">
        <v>16435</v>
      </c>
      <c r="H15" s="18">
        <v>10263</v>
      </c>
      <c r="I15" s="18">
        <v>0</v>
      </c>
    </row>
    <row r="16" spans="1:9" ht="12" customHeight="1">
      <c r="A16" s="32" t="s">
        <v>30</v>
      </c>
      <c r="B16" s="49" t="s">
        <v>25</v>
      </c>
      <c r="C16" s="33">
        <v>24504</v>
      </c>
      <c r="D16" s="18">
        <v>16871</v>
      </c>
      <c r="E16" s="18">
        <v>12090</v>
      </c>
      <c r="F16" s="18">
        <v>12628</v>
      </c>
      <c r="G16" s="18">
        <v>0</v>
      </c>
      <c r="H16" s="18">
        <v>3263</v>
      </c>
      <c r="I16" s="18">
        <v>4946</v>
      </c>
    </row>
    <row r="17" spans="1:9" ht="12" customHeight="1">
      <c r="A17" s="32"/>
      <c r="B17" s="49" t="s">
        <v>40</v>
      </c>
      <c r="C17" s="33">
        <v>30469</v>
      </c>
      <c r="D17" s="18">
        <v>24266</v>
      </c>
      <c r="E17" s="18">
        <v>0</v>
      </c>
      <c r="F17" s="18">
        <v>11861</v>
      </c>
      <c r="G17" s="18">
        <v>0</v>
      </c>
      <c r="H17" s="18">
        <v>0</v>
      </c>
      <c r="I17" s="18">
        <v>6570</v>
      </c>
    </row>
    <row r="18" spans="1:9" ht="12" customHeight="1">
      <c r="A18" s="32" t="s">
        <v>31</v>
      </c>
      <c r="B18" s="49" t="s">
        <v>25</v>
      </c>
      <c r="C18" s="33">
        <v>16579</v>
      </c>
      <c r="D18" s="18">
        <v>16681</v>
      </c>
      <c r="E18" s="18">
        <v>7291</v>
      </c>
      <c r="F18" s="18">
        <v>5759</v>
      </c>
      <c r="G18" s="18">
        <v>9011</v>
      </c>
      <c r="H18" s="18">
        <v>5165</v>
      </c>
      <c r="I18" s="18">
        <v>2064</v>
      </c>
    </row>
    <row r="19" spans="1:9" ht="12" customHeight="1" thickBot="1">
      <c r="A19" s="37"/>
      <c r="B19" s="50" t="s">
        <v>40</v>
      </c>
      <c r="C19" s="51">
        <v>0</v>
      </c>
      <c r="D19" s="20">
        <v>18232</v>
      </c>
      <c r="E19" s="20">
        <v>0</v>
      </c>
      <c r="F19" s="20">
        <v>0</v>
      </c>
      <c r="G19" s="20">
        <v>0</v>
      </c>
      <c r="H19" s="20">
        <v>0</v>
      </c>
      <c r="I19" s="20">
        <v>41565</v>
      </c>
    </row>
    <row r="20" ht="13.5" customHeight="1" thickTop="1">
      <c r="A20" s="41" t="s">
        <v>47</v>
      </c>
    </row>
    <row r="21" ht="11.25">
      <c r="A21" s="13" t="s">
        <v>32</v>
      </c>
    </row>
  </sheetData>
  <sheetProtection/>
  <mergeCells count="2">
    <mergeCell ref="A3:B3"/>
    <mergeCell ref="A2:I2"/>
  </mergeCells>
  <printOptions/>
  <pageMargins left="0.6692913385826772" right="0.6692913385826772" top="0.984251968503937" bottom="0.5905511811023623" header="0.5118110236220472" footer="0.5118110236220472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5.125" style="1" customWidth="1"/>
    <col min="2" max="6" width="14.125" style="1" customWidth="1"/>
    <col min="7" max="16384" width="9.00390625" style="1" customWidth="1"/>
  </cols>
  <sheetData>
    <row r="1" spans="1:6" ht="12">
      <c r="A1" s="52" t="s">
        <v>46</v>
      </c>
      <c r="B1" s="11"/>
      <c r="C1" s="9"/>
      <c r="D1" s="11"/>
      <c r="E1" s="11"/>
      <c r="F1" s="11"/>
    </row>
    <row r="2" spans="1:6" ht="12.75" customHeight="1" thickBot="1">
      <c r="A2" s="8" t="s">
        <v>50</v>
      </c>
      <c r="B2" s="9"/>
      <c r="C2" s="8"/>
      <c r="D2" s="8"/>
      <c r="E2" s="8"/>
      <c r="F2" s="8"/>
    </row>
    <row r="3" spans="1:6" s="5" customFormat="1" ht="14.25" customHeight="1" thickTop="1">
      <c r="A3" s="2" t="s">
        <v>19</v>
      </c>
      <c r="B3" s="3" t="s">
        <v>20</v>
      </c>
      <c r="C3" s="3" t="s">
        <v>21</v>
      </c>
      <c r="D3" s="3" t="s">
        <v>22</v>
      </c>
      <c r="E3" s="3" t="s">
        <v>23</v>
      </c>
      <c r="F3" s="4" t="s">
        <v>24</v>
      </c>
    </row>
    <row r="4" spans="1:6" s="28" customFormat="1" ht="12" customHeight="1">
      <c r="A4" s="23" t="s">
        <v>44</v>
      </c>
      <c r="B4" s="29">
        <v>1138283</v>
      </c>
      <c r="C4" s="30">
        <v>373616</v>
      </c>
      <c r="D4" s="31">
        <v>32.82</v>
      </c>
      <c r="E4" s="30">
        <v>764667</v>
      </c>
      <c r="F4" s="31">
        <v>67.17723096980276</v>
      </c>
    </row>
    <row r="5" spans="1:6" ht="15" customHeight="1">
      <c r="A5" s="22" t="s">
        <v>26</v>
      </c>
      <c r="B5" s="34">
        <v>174267</v>
      </c>
      <c r="C5" s="35">
        <v>53740</v>
      </c>
      <c r="D5" s="36">
        <v>30.84</v>
      </c>
      <c r="E5" s="35">
        <v>120527</v>
      </c>
      <c r="F5" s="36">
        <v>69.16226250523621</v>
      </c>
    </row>
    <row r="6" spans="1:6" ht="12" customHeight="1">
      <c r="A6" s="22" t="s">
        <v>43</v>
      </c>
      <c r="B6" s="34">
        <v>126632</v>
      </c>
      <c r="C6" s="35">
        <v>43844</v>
      </c>
      <c r="D6" s="36">
        <v>34.62</v>
      </c>
      <c r="E6" s="35">
        <v>82788</v>
      </c>
      <c r="F6" s="36">
        <v>65.37683997725694</v>
      </c>
    </row>
    <row r="7" spans="1:6" ht="12" customHeight="1">
      <c r="A7" s="22" t="s">
        <v>27</v>
      </c>
      <c r="B7" s="34">
        <v>188179</v>
      </c>
      <c r="C7" s="35">
        <v>63651</v>
      </c>
      <c r="D7" s="36">
        <v>33.82</v>
      </c>
      <c r="E7" s="35">
        <v>124528</v>
      </c>
      <c r="F7" s="36">
        <v>66.17529054782946</v>
      </c>
    </row>
    <row r="8" spans="1:6" ht="12" customHeight="1">
      <c r="A8" s="22" t="s">
        <v>28</v>
      </c>
      <c r="B8" s="34">
        <v>174171</v>
      </c>
      <c r="C8" s="35">
        <v>53426</v>
      </c>
      <c r="D8" s="36">
        <v>30.67</v>
      </c>
      <c r="E8" s="35">
        <v>120745</v>
      </c>
      <c r="F8" s="36">
        <v>69.32554788110535</v>
      </c>
    </row>
    <row r="9" spans="1:6" ht="12" customHeight="1">
      <c r="A9" s="22" t="s">
        <v>29</v>
      </c>
      <c r="B9" s="34">
        <v>174154</v>
      </c>
      <c r="C9" s="35">
        <v>55122</v>
      </c>
      <c r="D9" s="36">
        <v>31.65</v>
      </c>
      <c r="E9" s="35">
        <v>119032</v>
      </c>
      <c r="F9" s="36">
        <v>68.3487028721706</v>
      </c>
    </row>
    <row r="10" spans="1:6" ht="12" customHeight="1">
      <c r="A10" s="22" t="s">
        <v>30</v>
      </c>
      <c r="B10" s="34">
        <v>165038</v>
      </c>
      <c r="C10" s="35">
        <v>55442</v>
      </c>
      <c r="D10" s="36">
        <v>33.59</v>
      </c>
      <c r="E10" s="35">
        <v>109596</v>
      </c>
      <c r="F10" s="36">
        <v>66.40652455798059</v>
      </c>
    </row>
    <row r="11" spans="1:6" ht="12" customHeight="1" thickBot="1">
      <c r="A11" s="59" t="s">
        <v>31</v>
      </c>
      <c r="B11" s="38">
        <v>135842</v>
      </c>
      <c r="C11" s="39">
        <v>48391</v>
      </c>
      <c r="D11" s="40">
        <v>35.62</v>
      </c>
      <c r="E11" s="39">
        <v>87451</v>
      </c>
      <c r="F11" s="40">
        <v>64.37699680511182</v>
      </c>
    </row>
    <row r="12" ht="13.5" customHeight="1" thickTop="1">
      <c r="A12" s="13" t="s">
        <v>32</v>
      </c>
    </row>
    <row r="15" spans="2:6" ht="11.25">
      <c r="B15" s="42"/>
      <c r="C15" s="42"/>
      <c r="D15" s="42"/>
      <c r="E15" s="42"/>
      <c r="F15" s="42"/>
    </row>
  </sheetData>
  <sheetProtection/>
  <printOptions/>
  <pageMargins left="0.6692913385826772" right="0.6692913385826772" top="0.98425196850393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2014-03-18T02:16:52Z</dcterms:created>
  <dcterms:modified xsi:type="dcterms:W3CDTF">2014-03-18T02:16:57Z</dcterms:modified>
  <cp:category/>
  <cp:version/>
  <cp:contentType/>
  <cp:contentStatus/>
</cp:coreProperties>
</file>