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企画調整課\20（企）都市経営部企画調整課\●企画調整②（100ＧＢ）\将来人口推計\H28\04　公表に向けた作業用\HP掲載\"/>
    </mc:Choice>
  </mc:AlternateContent>
  <bookViews>
    <workbookView xWindow="0" yWindow="0" windowWidth="20490" windowHeight="7770" tabRatio="592"/>
  </bookViews>
  <sheets>
    <sheet name="全市" sheetId="5" r:id="rId1"/>
    <sheet name="川崎区" sheetId="16" r:id="rId2"/>
    <sheet name="幸区" sheetId="15" r:id="rId3"/>
    <sheet name="中原区" sheetId="14" r:id="rId4"/>
    <sheet name="高津区" sheetId="13" r:id="rId5"/>
    <sheet name="宮前区" sheetId="12" r:id="rId6"/>
    <sheet name="多摩区" sheetId="11" r:id="rId7"/>
    <sheet name="麻生区" sheetId="8" r:id="rId8"/>
  </sheets>
  <definedNames>
    <definedName name="_Parse_Out" localSheetId="5" hidden="1">#REF!</definedName>
    <definedName name="_Parse_Out" localSheetId="2" hidden="1">#REF!</definedName>
    <definedName name="_Parse_Out" localSheetId="4" hidden="1">#REF!</definedName>
    <definedName name="_Parse_Out" localSheetId="1" hidden="1">#REF!</definedName>
    <definedName name="_Parse_Out" localSheetId="6" hidden="1">#REF!</definedName>
    <definedName name="_Parse_Out" localSheetId="3" hidden="1">#REF!</definedName>
    <definedName name="_Parse_Out" localSheetId="7" hidden="1">#REF!</definedName>
    <definedName name="_Parse_Out" hidden="1">#REF!</definedName>
    <definedName name="Data" localSheetId="5">#REF!</definedName>
    <definedName name="Data" localSheetId="2">#REF!</definedName>
    <definedName name="Data" localSheetId="4">#REF!</definedName>
    <definedName name="Data" localSheetId="1">#REF!</definedName>
    <definedName name="Data" localSheetId="6">#REF!</definedName>
    <definedName name="Data" localSheetId="3">#REF!</definedName>
    <definedName name="Data" localSheetId="7">#REF!</definedName>
    <definedName name="Data">#REF!</definedName>
    <definedName name="DataEnd" localSheetId="5">#REF!</definedName>
    <definedName name="DataEnd" localSheetId="2">#REF!</definedName>
    <definedName name="DataEnd" localSheetId="4">#REF!</definedName>
    <definedName name="DataEnd" localSheetId="1">#REF!</definedName>
    <definedName name="DataEnd" localSheetId="6">#REF!</definedName>
    <definedName name="DataEnd" localSheetId="3">#REF!</definedName>
    <definedName name="DataEnd" localSheetId="7">#REF!</definedName>
    <definedName name="DataEnd">#REF!</definedName>
    <definedName name="Hyousoku" localSheetId="5">#REF!</definedName>
    <definedName name="Hyousoku" localSheetId="2">#REF!</definedName>
    <definedName name="Hyousoku" localSheetId="4">#REF!</definedName>
    <definedName name="Hyousoku" localSheetId="1">#REF!</definedName>
    <definedName name="Hyousoku" localSheetId="6">#REF!</definedName>
    <definedName name="Hyousoku" localSheetId="3">#REF!</definedName>
    <definedName name="Hyousoku" localSheetId="7">#REF!</definedName>
    <definedName name="Hyousoku">#REF!</definedName>
    <definedName name="HyousokuArea" localSheetId="5">#REF!</definedName>
    <definedName name="HyousokuArea" localSheetId="2">#REF!</definedName>
    <definedName name="HyousokuArea" localSheetId="4">#REF!</definedName>
    <definedName name="HyousokuArea" localSheetId="1">#REF!</definedName>
    <definedName name="HyousokuArea" localSheetId="6">#REF!</definedName>
    <definedName name="HyousokuArea" localSheetId="3">#REF!</definedName>
    <definedName name="HyousokuArea" localSheetId="7">#REF!</definedName>
    <definedName name="HyousokuArea">#REF!</definedName>
    <definedName name="HyousokuEnd" localSheetId="5">#REF!</definedName>
    <definedName name="HyousokuEnd" localSheetId="2">#REF!</definedName>
    <definedName name="HyousokuEnd" localSheetId="4">#REF!</definedName>
    <definedName name="HyousokuEnd" localSheetId="1">#REF!</definedName>
    <definedName name="HyousokuEnd" localSheetId="6">#REF!</definedName>
    <definedName name="HyousokuEnd" localSheetId="3">#REF!</definedName>
    <definedName name="HyousokuEnd" localSheetId="7">#REF!</definedName>
    <definedName name="HyousokuEnd">#REF!</definedName>
    <definedName name="Hyoutou" localSheetId="5">#REF!</definedName>
    <definedName name="Hyoutou" localSheetId="2">#REF!</definedName>
    <definedName name="Hyoutou" localSheetId="4">#REF!</definedName>
    <definedName name="Hyoutou" localSheetId="1">#REF!</definedName>
    <definedName name="Hyoutou" localSheetId="6">#REF!</definedName>
    <definedName name="Hyoutou" localSheetId="3">#REF!</definedName>
    <definedName name="Hyoutou" localSheetId="7">#REF!</definedName>
    <definedName name="Hyoutou">#REF!</definedName>
    <definedName name="_xlnm.Print_Area" localSheetId="5">宮前区!$A$1:$K$50</definedName>
    <definedName name="_xlnm.Print_Area" localSheetId="2">幸区!$A$1:$K$50</definedName>
    <definedName name="_xlnm.Print_Area" localSheetId="4">高津区!$A$1:$K$50</definedName>
    <definedName name="_xlnm.Print_Area" localSheetId="1">川崎区!$A$1:$K$50</definedName>
    <definedName name="_xlnm.Print_Area" localSheetId="0">全市!$A$1:$K$50</definedName>
    <definedName name="_xlnm.Print_Area" localSheetId="6">多摩区!$A$1:$K$50</definedName>
    <definedName name="_xlnm.Print_Area" localSheetId="3">中原区!$A$1:$K$50</definedName>
    <definedName name="_xlnm.Print_Area" localSheetId="7">麻生区!$A$1:$K$50</definedName>
    <definedName name="Rangai0" localSheetId="5">#REF!</definedName>
    <definedName name="Rangai0" localSheetId="2">#REF!</definedName>
    <definedName name="Rangai0" localSheetId="4">#REF!</definedName>
    <definedName name="Rangai0" localSheetId="1">#REF!</definedName>
    <definedName name="Rangai0" localSheetId="6">#REF!</definedName>
    <definedName name="Rangai0" localSheetId="3">#REF!</definedName>
    <definedName name="Rangai0" localSheetId="7">#REF!</definedName>
    <definedName name="Rangai0">#REF!</definedName>
    <definedName name="Title" localSheetId="5">#REF!</definedName>
    <definedName name="Title" localSheetId="2">#REF!</definedName>
    <definedName name="Title" localSheetId="4">#REF!</definedName>
    <definedName name="Title" localSheetId="1">#REF!</definedName>
    <definedName name="Title" localSheetId="6">#REF!</definedName>
    <definedName name="Title" localSheetId="3">#REF!</definedName>
    <definedName name="Title" localSheetId="7">#REF!</definedName>
    <definedName name="Title">#REF!</definedName>
    <definedName name="TitleEnglish" localSheetId="5">#REF!</definedName>
    <definedName name="TitleEnglish" localSheetId="2">#REF!</definedName>
    <definedName name="TitleEnglish" localSheetId="4">#REF!</definedName>
    <definedName name="TitleEnglish" localSheetId="1">#REF!</definedName>
    <definedName name="TitleEnglish" localSheetId="6">#REF!</definedName>
    <definedName name="TitleEnglish" localSheetId="3">#REF!</definedName>
    <definedName name="TitleEnglish" localSheetId="7">#REF!</definedName>
    <definedName name="TitleEnglish">#REF!</definedName>
  </definedNames>
  <calcPr calcId="152511"/>
</workbook>
</file>

<file path=xl/calcChain.xml><?xml version="1.0" encoding="utf-8"?>
<calcChain xmlns="http://schemas.openxmlformats.org/spreadsheetml/2006/main">
  <c r="B40" i="15" l="1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C45" i="15"/>
  <c r="D45" i="15"/>
  <c r="E45" i="15"/>
  <c r="F45" i="15"/>
  <c r="G45" i="15"/>
  <c r="H45" i="15"/>
  <c r="I45" i="15"/>
  <c r="J45" i="15"/>
  <c r="K45" i="15"/>
  <c r="K44" i="5" l="1"/>
  <c r="J44" i="5"/>
  <c r="I44" i="5"/>
  <c r="H44" i="5"/>
  <c r="G44" i="5"/>
  <c r="F44" i="5"/>
  <c r="E44" i="5"/>
  <c r="D44" i="5"/>
  <c r="C44" i="5"/>
  <c r="B44" i="5"/>
  <c r="K43" i="5"/>
  <c r="J43" i="5"/>
  <c r="I43" i="5"/>
  <c r="H43" i="5"/>
  <c r="G43" i="5"/>
  <c r="F43" i="5"/>
  <c r="E43" i="5"/>
  <c r="D43" i="5"/>
  <c r="C43" i="5"/>
  <c r="B43" i="5"/>
  <c r="K42" i="5"/>
  <c r="J42" i="5"/>
  <c r="I42" i="5"/>
  <c r="H42" i="5"/>
  <c r="G42" i="5"/>
  <c r="F42" i="5"/>
  <c r="E42" i="5"/>
  <c r="D42" i="5"/>
  <c r="C42" i="5"/>
  <c r="B42" i="5"/>
  <c r="K41" i="5"/>
  <c r="J41" i="5"/>
  <c r="I41" i="5"/>
  <c r="H41" i="5"/>
  <c r="G41" i="5"/>
  <c r="F41" i="5"/>
  <c r="E41" i="5"/>
  <c r="D41" i="5"/>
  <c r="C41" i="5"/>
  <c r="B41" i="5"/>
  <c r="C40" i="5"/>
  <c r="D40" i="5"/>
  <c r="E40" i="5"/>
  <c r="F40" i="5"/>
  <c r="G40" i="5"/>
  <c r="H40" i="5"/>
  <c r="I40" i="5"/>
  <c r="J40" i="5"/>
  <c r="K40" i="5"/>
  <c r="B40" i="5"/>
  <c r="K44" i="8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C40" i="8"/>
  <c r="D40" i="8"/>
  <c r="E40" i="8"/>
  <c r="F40" i="8"/>
  <c r="G40" i="8"/>
  <c r="H40" i="8"/>
  <c r="I40" i="8"/>
  <c r="J40" i="8"/>
  <c r="K40" i="8"/>
  <c r="B40" i="8"/>
  <c r="K44" i="11"/>
  <c r="J44" i="11"/>
  <c r="I44" i="11"/>
  <c r="H44" i="11"/>
  <c r="G44" i="11"/>
  <c r="F44" i="11"/>
  <c r="E44" i="11"/>
  <c r="D44" i="11"/>
  <c r="C44" i="11"/>
  <c r="B44" i="11"/>
  <c r="K43" i="11"/>
  <c r="J43" i="11"/>
  <c r="I43" i="11"/>
  <c r="H43" i="11"/>
  <c r="G43" i="11"/>
  <c r="F43" i="11"/>
  <c r="E43" i="11"/>
  <c r="D43" i="11"/>
  <c r="C43" i="11"/>
  <c r="B43" i="11"/>
  <c r="K42" i="11"/>
  <c r="J42" i="11"/>
  <c r="I42" i="11"/>
  <c r="H42" i="11"/>
  <c r="G42" i="11"/>
  <c r="F42" i="11"/>
  <c r="E42" i="11"/>
  <c r="D42" i="11"/>
  <c r="C42" i="11"/>
  <c r="B42" i="11"/>
  <c r="K41" i="11"/>
  <c r="J41" i="11"/>
  <c r="I41" i="11"/>
  <c r="H41" i="11"/>
  <c r="G41" i="11"/>
  <c r="F41" i="11"/>
  <c r="E41" i="11"/>
  <c r="D41" i="11"/>
  <c r="C41" i="11"/>
  <c r="B41" i="11"/>
  <c r="C40" i="11"/>
  <c r="D40" i="11"/>
  <c r="E40" i="11"/>
  <c r="F40" i="11"/>
  <c r="G40" i="11"/>
  <c r="H40" i="11"/>
  <c r="I40" i="11"/>
  <c r="J40" i="11"/>
  <c r="K40" i="11"/>
  <c r="B40" i="11"/>
  <c r="K44" i="12"/>
  <c r="J44" i="12"/>
  <c r="I44" i="12"/>
  <c r="H44" i="12"/>
  <c r="G44" i="12"/>
  <c r="F44" i="12"/>
  <c r="E44" i="12"/>
  <c r="D44" i="12"/>
  <c r="C44" i="12"/>
  <c r="B44" i="12"/>
  <c r="K43" i="12"/>
  <c r="J43" i="12"/>
  <c r="I43" i="12"/>
  <c r="H43" i="12"/>
  <c r="G43" i="12"/>
  <c r="F43" i="12"/>
  <c r="E43" i="12"/>
  <c r="D43" i="12"/>
  <c r="C43" i="12"/>
  <c r="B43" i="12"/>
  <c r="K42" i="12"/>
  <c r="J42" i="12"/>
  <c r="I42" i="12"/>
  <c r="H42" i="12"/>
  <c r="G42" i="12"/>
  <c r="F42" i="12"/>
  <c r="E42" i="12"/>
  <c r="D42" i="12"/>
  <c r="C42" i="12"/>
  <c r="B42" i="12"/>
  <c r="K41" i="12"/>
  <c r="J41" i="12"/>
  <c r="I41" i="12"/>
  <c r="H41" i="12"/>
  <c r="G41" i="12"/>
  <c r="F41" i="12"/>
  <c r="E41" i="12"/>
  <c r="D41" i="12"/>
  <c r="C41" i="12"/>
  <c r="B41" i="12"/>
  <c r="C40" i="12"/>
  <c r="D40" i="12"/>
  <c r="E40" i="12"/>
  <c r="F40" i="12"/>
  <c r="G40" i="12"/>
  <c r="H40" i="12"/>
  <c r="I40" i="12"/>
  <c r="J40" i="12"/>
  <c r="K40" i="12"/>
  <c r="B40" i="12"/>
  <c r="K44" i="13"/>
  <c r="J44" i="13"/>
  <c r="I44" i="13"/>
  <c r="H44" i="13"/>
  <c r="G44" i="13"/>
  <c r="F44" i="13"/>
  <c r="E44" i="13"/>
  <c r="D44" i="13"/>
  <c r="C44" i="13"/>
  <c r="B44" i="13"/>
  <c r="K43" i="13"/>
  <c r="J43" i="13"/>
  <c r="I43" i="13"/>
  <c r="H43" i="13"/>
  <c r="G43" i="13"/>
  <c r="F43" i="13"/>
  <c r="E43" i="13"/>
  <c r="D43" i="13"/>
  <c r="C43" i="13"/>
  <c r="B43" i="13"/>
  <c r="K42" i="13"/>
  <c r="J42" i="13"/>
  <c r="I42" i="13"/>
  <c r="H42" i="13"/>
  <c r="G42" i="13"/>
  <c r="F42" i="13"/>
  <c r="E42" i="13"/>
  <c r="D42" i="13"/>
  <c r="C42" i="13"/>
  <c r="B42" i="13"/>
  <c r="K41" i="13"/>
  <c r="J41" i="13"/>
  <c r="I41" i="13"/>
  <c r="H41" i="13"/>
  <c r="G41" i="13"/>
  <c r="F41" i="13"/>
  <c r="E41" i="13"/>
  <c r="D41" i="13"/>
  <c r="C41" i="13"/>
  <c r="B41" i="13"/>
  <c r="C40" i="13"/>
  <c r="D40" i="13"/>
  <c r="E40" i="13"/>
  <c r="F40" i="13"/>
  <c r="G40" i="13"/>
  <c r="H40" i="13"/>
  <c r="I40" i="13"/>
  <c r="J40" i="13"/>
  <c r="K40" i="13"/>
  <c r="B40" i="13"/>
  <c r="K44" i="14"/>
  <c r="J44" i="14"/>
  <c r="I44" i="14"/>
  <c r="H44" i="14"/>
  <c r="G44" i="14"/>
  <c r="F44" i="14"/>
  <c r="E44" i="14"/>
  <c r="D44" i="14"/>
  <c r="C44" i="14"/>
  <c r="B44" i="14"/>
  <c r="K43" i="14"/>
  <c r="J43" i="14"/>
  <c r="I43" i="14"/>
  <c r="H43" i="14"/>
  <c r="G43" i="14"/>
  <c r="F43" i="14"/>
  <c r="E43" i="14"/>
  <c r="D43" i="14"/>
  <c r="C43" i="14"/>
  <c r="B43" i="14"/>
  <c r="K42" i="14"/>
  <c r="J42" i="14"/>
  <c r="I42" i="14"/>
  <c r="H42" i="14"/>
  <c r="G42" i="14"/>
  <c r="F42" i="14"/>
  <c r="E42" i="14"/>
  <c r="D42" i="14"/>
  <c r="C42" i="14"/>
  <c r="B42" i="14"/>
  <c r="K41" i="14"/>
  <c r="J41" i="14"/>
  <c r="I41" i="14"/>
  <c r="H41" i="14"/>
  <c r="G41" i="14"/>
  <c r="F41" i="14"/>
  <c r="E41" i="14"/>
  <c r="D41" i="14"/>
  <c r="C41" i="14"/>
  <c r="B41" i="14"/>
  <c r="C40" i="14"/>
  <c r="D40" i="14"/>
  <c r="E40" i="14"/>
  <c r="F40" i="14"/>
  <c r="G40" i="14"/>
  <c r="H40" i="14"/>
  <c r="I40" i="14"/>
  <c r="J40" i="14"/>
  <c r="K40" i="14"/>
  <c r="B40" i="14"/>
  <c r="K44" i="16"/>
  <c r="J44" i="16"/>
  <c r="I44" i="16"/>
  <c r="H44" i="16"/>
  <c r="G44" i="16"/>
  <c r="F44" i="16"/>
  <c r="E44" i="16"/>
  <c r="D44" i="16"/>
  <c r="C44" i="16"/>
  <c r="B44" i="16"/>
  <c r="K43" i="16"/>
  <c r="J43" i="16"/>
  <c r="I43" i="16"/>
  <c r="H43" i="16"/>
  <c r="G43" i="16"/>
  <c r="F43" i="16"/>
  <c r="E43" i="16"/>
  <c r="D43" i="16"/>
  <c r="C43" i="16"/>
  <c r="B43" i="16"/>
  <c r="K42" i="16"/>
  <c r="J42" i="16"/>
  <c r="I42" i="16"/>
  <c r="H42" i="16"/>
  <c r="G42" i="16"/>
  <c r="F42" i="16"/>
  <c r="E42" i="16"/>
  <c r="D42" i="16"/>
  <c r="C42" i="16"/>
  <c r="B42" i="16"/>
  <c r="K41" i="16"/>
  <c r="J41" i="16"/>
  <c r="I41" i="16"/>
  <c r="H41" i="16"/>
  <c r="G41" i="16"/>
  <c r="F41" i="16"/>
  <c r="E41" i="16"/>
  <c r="D41" i="16"/>
  <c r="C41" i="16"/>
  <c r="B41" i="16"/>
  <c r="K40" i="16"/>
  <c r="J40" i="16"/>
  <c r="I40" i="16"/>
  <c r="H40" i="16"/>
  <c r="G40" i="16"/>
  <c r="F40" i="16"/>
  <c r="E40" i="16"/>
  <c r="D40" i="16"/>
  <c r="C40" i="16"/>
  <c r="B40" i="16"/>
  <c r="D45" i="8" l="1"/>
  <c r="E45" i="8"/>
  <c r="F45" i="8"/>
  <c r="G45" i="8"/>
  <c r="H45" i="8"/>
  <c r="I45" i="8"/>
  <c r="J45" i="8"/>
  <c r="K45" i="8"/>
  <c r="C45" i="8"/>
  <c r="D45" i="11"/>
  <c r="E45" i="11"/>
  <c r="F45" i="11"/>
  <c r="G45" i="11"/>
  <c r="H45" i="11"/>
  <c r="I45" i="11"/>
  <c r="J45" i="11"/>
  <c r="K45" i="11"/>
  <c r="C45" i="11"/>
  <c r="D45" i="12"/>
  <c r="E45" i="12"/>
  <c r="F45" i="12"/>
  <c r="G45" i="12"/>
  <c r="H45" i="12"/>
  <c r="I45" i="12"/>
  <c r="J45" i="12"/>
  <c r="K45" i="12"/>
  <c r="C45" i="12"/>
  <c r="D45" i="13"/>
  <c r="E45" i="13"/>
  <c r="F45" i="13"/>
  <c r="G45" i="13"/>
  <c r="H45" i="13"/>
  <c r="I45" i="13"/>
  <c r="J45" i="13"/>
  <c r="K45" i="13"/>
  <c r="C45" i="13"/>
  <c r="D45" i="14"/>
  <c r="E45" i="14"/>
  <c r="F45" i="14"/>
  <c r="G45" i="14"/>
  <c r="H45" i="14"/>
  <c r="I45" i="14"/>
  <c r="J45" i="14"/>
  <c r="K45" i="14"/>
  <c r="C45" i="14"/>
  <c r="K45" i="16"/>
  <c r="J45" i="16"/>
  <c r="I45" i="16"/>
  <c r="H45" i="16"/>
  <c r="G45" i="16"/>
  <c r="F45" i="16"/>
  <c r="E45" i="16"/>
  <c r="D45" i="16"/>
  <c r="C45" i="16"/>
  <c r="D45" i="5"/>
  <c r="E45" i="5"/>
  <c r="F45" i="5"/>
  <c r="G45" i="5"/>
  <c r="H45" i="5"/>
  <c r="I45" i="5"/>
  <c r="J45" i="5"/>
  <c r="K45" i="5"/>
  <c r="C45" i="5"/>
</calcChain>
</file>

<file path=xl/sharedStrings.xml><?xml version="1.0" encoding="utf-8"?>
<sst xmlns="http://schemas.openxmlformats.org/spreadsheetml/2006/main" count="314" uniqueCount="45">
  <si>
    <t>割合</t>
    <rPh sb="0" eb="2">
      <t>ワリアイ</t>
    </rPh>
    <phoneticPr fontId="2"/>
  </si>
  <si>
    <t>　15～64歳</t>
  </si>
  <si>
    <t>　0～14歳</t>
  </si>
  <si>
    <t>　65歳以上</t>
  </si>
  <si>
    <t>総数</t>
    <phoneticPr fontId="2"/>
  </si>
  <si>
    <t>　(うち0～4歳)</t>
    <phoneticPr fontId="2"/>
  </si>
  <si>
    <t>　(うち75歳以上)</t>
    <phoneticPr fontId="2"/>
  </si>
  <si>
    <t>　男性</t>
    <rPh sb="1" eb="3">
      <t>ダンセイ</t>
    </rPh>
    <phoneticPr fontId="2"/>
  </si>
  <si>
    <t>　女性</t>
    <rPh sb="1" eb="3">
      <t>ジョセイ</t>
    </rPh>
    <phoneticPr fontId="2"/>
  </si>
  <si>
    <t>2015-2020</t>
    <phoneticPr fontId="2"/>
  </si>
  <si>
    <t>2020-2025</t>
    <phoneticPr fontId="2"/>
  </si>
  <si>
    <t>2025-2030</t>
    <phoneticPr fontId="2"/>
  </si>
  <si>
    <t>2030-2035</t>
    <phoneticPr fontId="2"/>
  </si>
  <si>
    <t>2035-2040</t>
    <phoneticPr fontId="2"/>
  </si>
  <si>
    <t>2040-2045</t>
    <phoneticPr fontId="2"/>
  </si>
  <si>
    <t>2045-2050</t>
    <phoneticPr fontId="2"/>
  </si>
  <si>
    <t>2050-2055</t>
    <phoneticPr fontId="2"/>
  </si>
  <si>
    <t>人口増減</t>
    <rPh sb="0" eb="2">
      <t>ジンコウ</t>
    </rPh>
    <rPh sb="2" eb="4">
      <t>ゾウゲン</t>
    </rPh>
    <phoneticPr fontId="2"/>
  </si>
  <si>
    <t>2015-2020</t>
  </si>
  <si>
    <t>2020-2025</t>
  </si>
  <si>
    <t>2025-2030</t>
  </si>
  <si>
    <t>2030-2035</t>
  </si>
  <si>
    <t>2035-2040</t>
  </si>
  <si>
    <t>2040-2045</t>
  </si>
  <si>
    <t>2045-2050</t>
  </si>
  <si>
    <t>2050-2055</t>
  </si>
  <si>
    <t>自然増減</t>
    <rPh sb="0" eb="2">
      <t>シゼン</t>
    </rPh>
    <rPh sb="2" eb="4">
      <t>ゾウゲン</t>
    </rPh>
    <phoneticPr fontId="2"/>
  </si>
  <si>
    <t xml:space="preserve">  出生数</t>
    <rPh sb="2" eb="5">
      <t>シュッショウスウ</t>
    </rPh>
    <phoneticPr fontId="3"/>
  </si>
  <si>
    <t xml:space="preserve">  死亡数</t>
    <rPh sb="2" eb="5">
      <t>シボウスウ</t>
    </rPh>
    <phoneticPr fontId="3"/>
  </si>
  <si>
    <t>社会増減</t>
    <rPh sb="0" eb="2">
      <t>シャカイ</t>
    </rPh>
    <rPh sb="2" eb="4">
      <t>ゾウゲン</t>
    </rPh>
    <phoneticPr fontId="2"/>
  </si>
  <si>
    <t>H27年
(2015年)</t>
    <rPh sb="3" eb="4">
      <t>ネン</t>
    </rPh>
    <rPh sb="10" eb="11">
      <t>ネン</t>
    </rPh>
    <phoneticPr fontId="2"/>
  </si>
  <si>
    <t>H32年
(2020年)</t>
    <rPh sb="3" eb="4">
      <t>ネン</t>
    </rPh>
    <rPh sb="10" eb="11">
      <t>ネン</t>
    </rPh>
    <phoneticPr fontId="2"/>
  </si>
  <si>
    <t>H37年
(2025年)</t>
    <rPh sb="3" eb="4">
      <t>ネン</t>
    </rPh>
    <rPh sb="10" eb="11">
      <t>ネン</t>
    </rPh>
    <phoneticPr fontId="2"/>
  </si>
  <si>
    <t>H42年
(2030年)</t>
    <rPh sb="3" eb="4">
      <t>ネン</t>
    </rPh>
    <rPh sb="10" eb="11">
      <t>ネン</t>
    </rPh>
    <phoneticPr fontId="2"/>
  </si>
  <si>
    <t>H47年
(2035年)</t>
    <rPh sb="3" eb="4">
      <t>ネン</t>
    </rPh>
    <rPh sb="10" eb="11">
      <t>ネン</t>
    </rPh>
    <phoneticPr fontId="2"/>
  </si>
  <si>
    <t>H52年
(2040年)</t>
    <rPh sb="3" eb="4">
      <t>ネン</t>
    </rPh>
    <rPh sb="10" eb="11">
      <t>ネン</t>
    </rPh>
    <phoneticPr fontId="2"/>
  </si>
  <si>
    <t>H57年
(2045年)</t>
    <rPh sb="3" eb="4">
      <t>ネン</t>
    </rPh>
    <rPh sb="10" eb="11">
      <t>ネン</t>
    </rPh>
    <phoneticPr fontId="2"/>
  </si>
  <si>
    <t>H62年
(2050年)</t>
    <rPh sb="3" eb="4">
      <t>ネン</t>
    </rPh>
    <rPh sb="10" eb="11">
      <t>ネン</t>
    </rPh>
    <phoneticPr fontId="2"/>
  </si>
  <si>
    <t>H67年
(2055年)</t>
    <rPh sb="3" eb="4">
      <t>ネン</t>
    </rPh>
    <rPh sb="10" eb="11">
      <t>ネン</t>
    </rPh>
    <phoneticPr fontId="2"/>
  </si>
  <si>
    <t>　　　</t>
    <phoneticPr fontId="2"/>
  </si>
  <si>
    <t>H72年
(2060年)</t>
    <rPh sb="3" eb="4">
      <t>ネン</t>
    </rPh>
    <rPh sb="10" eb="11">
      <t>ネン</t>
    </rPh>
    <phoneticPr fontId="2"/>
  </si>
  <si>
    <t>対2015年人口</t>
    <rPh sb="0" eb="1">
      <t>タイ</t>
    </rPh>
    <rPh sb="5" eb="6">
      <t>ネン</t>
    </rPh>
    <rPh sb="6" eb="8">
      <t>ジンコウ</t>
    </rPh>
    <phoneticPr fontId="2"/>
  </si>
  <si>
    <t>2055-2060</t>
    <phoneticPr fontId="2"/>
  </si>
  <si>
    <t>2055-2060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</si>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</sst>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5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.5"/>
      <name val="標準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/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/>
    <xf numFmtId="38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38" fontId="0" fillId="0" borderId="0" xfId="13" applyFont="1" applyAlignment="1"/>
    <xf numFmtId="38" fontId="0" fillId="0" borderId="0" xfId="13" applyFont="1" applyFill="1" applyAlignment="1"/>
    <xf numFmtId="38" fontId="0" fillId="0" borderId="0" xfId="0" applyNumberFormat="1"/>
    <xf numFmtId="38" fontId="6" fillId="0" borderId="0" xfId="13" applyFont="1" applyFill="1" applyAlignment="1"/>
    <xf numFmtId="0" fontId="0" fillId="0" borderId="0" xfId="0" applyBorder="1"/>
    <xf numFmtId="0" fontId="7" fillId="0" borderId="0" xfId="0" applyFont="1"/>
    <xf numFmtId="38" fontId="9" fillId="0" borderId="1" xfId="13" applyFont="1" applyBorder="1" applyAlignment="1"/>
    <xf numFmtId="0" fontId="9" fillId="0" borderId="0" xfId="0" applyFont="1"/>
    <xf numFmtId="0" fontId="9" fillId="0" borderId="1" xfId="0" applyFont="1" applyBorder="1"/>
    <xf numFmtId="0" fontId="11" fillId="0" borderId="2" xfId="0" applyFont="1" applyBorder="1" applyAlignment="1">
      <alignment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vertical="center" shrinkToFit="1"/>
    </xf>
    <xf numFmtId="38" fontId="11" fillId="0" borderId="1" xfId="13" applyFont="1" applyBorder="1" applyAlignment="1">
      <alignment shrinkToFit="1"/>
    </xf>
    <xf numFmtId="38" fontId="11" fillId="0" borderId="4" xfId="13" applyFont="1" applyBorder="1" applyAlignment="1">
      <alignment shrinkToFit="1"/>
    </xf>
    <xf numFmtId="0" fontId="11" fillId="0" borderId="3" xfId="0" applyFont="1" applyBorder="1" applyAlignment="1">
      <alignment shrinkToFit="1"/>
    </xf>
    <xf numFmtId="0" fontId="11" fillId="0" borderId="1" xfId="0" applyFont="1" applyBorder="1" applyAlignment="1">
      <alignment shrinkToFit="1"/>
    </xf>
    <xf numFmtId="0" fontId="11" fillId="0" borderId="4" xfId="0" applyFont="1" applyBorder="1" applyAlignment="1">
      <alignment shrinkToFit="1"/>
    </xf>
    <xf numFmtId="0" fontId="11" fillId="0" borderId="3" xfId="0" applyFont="1" applyFill="1" applyBorder="1" applyAlignment="1">
      <alignment shrinkToFit="1"/>
    </xf>
    <xf numFmtId="0" fontId="9" fillId="0" borderId="1" xfId="0" applyFont="1" applyFill="1" applyBorder="1" applyAlignment="1">
      <alignment shrinkToFit="1"/>
    </xf>
    <xf numFmtId="0" fontId="13" fillId="0" borderId="3" xfId="0" applyFont="1" applyFill="1" applyBorder="1" applyAlignment="1">
      <alignment shrinkToFit="1"/>
    </xf>
    <xf numFmtId="0" fontId="14" fillId="0" borderId="1" xfId="0" applyFont="1" applyFill="1" applyBorder="1" applyAlignment="1">
      <alignment shrinkToFit="1"/>
    </xf>
    <xf numFmtId="0" fontId="9" fillId="0" borderId="1" xfId="0" applyFont="1" applyFill="1" applyBorder="1"/>
    <xf numFmtId="38" fontId="9" fillId="0" borderId="0" xfId="0" applyNumberFormat="1" applyFont="1" applyFill="1"/>
    <xf numFmtId="0" fontId="9" fillId="0" borderId="0" xfId="0" applyFont="1" applyFill="1"/>
    <xf numFmtId="0" fontId="13" fillId="0" borderId="5" xfId="0" applyFont="1" applyFill="1" applyBorder="1" applyAlignment="1">
      <alignment shrinkToFit="1"/>
    </xf>
    <xf numFmtId="0" fontId="13" fillId="0" borderId="6" xfId="0" applyFont="1" applyFill="1" applyBorder="1" applyAlignment="1">
      <alignment shrinkToFit="1"/>
    </xf>
    <xf numFmtId="0" fontId="13" fillId="0" borderId="7" xfId="0" applyFont="1" applyFill="1" applyBorder="1" applyAlignment="1">
      <alignment shrinkToFit="1"/>
    </xf>
    <xf numFmtId="176" fontId="13" fillId="0" borderId="1" xfId="0" applyNumberFormat="1" applyFont="1" applyFill="1" applyBorder="1" applyAlignment="1">
      <alignment shrinkToFit="1"/>
    </xf>
    <xf numFmtId="176" fontId="13" fillId="0" borderId="4" xfId="0" applyNumberFormat="1" applyFont="1" applyFill="1" applyBorder="1" applyAlignment="1">
      <alignment shrinkToFit="1"/>
    </xf>
    <xf numFmtId="3" fontId="13" fillId="0" borderId="3" xfId="0" applyNumberFormat="1" applyFont="1" applyFill="1" applyBorder="1" applyAlignment="1">
      <alignment shrinkToFit="1"/>
    </xf>
    <xf numFmtId="3" fontId="11" fillId="0" borderId="3" xfId="0" applyNumberFormat="1" applyFont="1" applyFill="1" applyBorder="1" applyAlignment="1">
      <alignment shrinkToFit="1"/>
    </xf>
    <xf numFmtId="0" fontId="11" fillId="0" borderId="5" xfId="0" applyFont="1" applyFill="1" applyBorder="1" applyAlignment="1">
      <alignment shrinkToFit="1"/>
    </xf>
    <xf numFmtId="0" fontId="11" fillId="0" borderId="6" xfId="0" applyFont="1" applyFill="1" applyBorder="1" applyAlignment="1">
      <alignment shrinkToFit="1"/>
    </xf>
    <xf numFmtId="0" fontId="11" fillId="0" borderId="7" xfId="0" applyFont="1" applyFill="1" applyBorder="1" applyAlignment="1">
      <alignment shrinkToFit="1"/>
    </xf>
    <xf numFmtId="176" fontId="11" fillId="0" borderId="1" xfId="0" applyNumberFormat="1" applyFont="1" applyFill="1" applyBorder="1" applyAlignment="1">
      <alignment shrinkToFit="1"/>
    </xf>
    <xf numFmtId="176" fontId="11" fillId="0" borderId="4" xfId="0" applyNumberFormat="1" applyFont="1" applyFill="1" applyBorder="1" applyAlignment="1">
      <alignment shrinkToFit="1"/>
    </xf>
    <xf numFmtId="38" fontId="11" fillId="0" borderId="3" xfId="13" applyFont="1" applyFill="1" applyBorder="1" applyAlignment="1">
      <alignment shrinkToFit="1"/>
    </xf>
    <xf numFmtId="38" fontId="11" fillId="0" borderId="1" xfId="13" applyFont="1" applyFill="1" applyBorder="1" applyAlignment="1">
      <alignment shrinkToFit="1"/>
    </xf>
    <xf numFmtId="38" fontId="11" fillId="0" borderId="4" xfId="13" applyFont="1" applyFill="1" applyBorder="1" applyAlignment="1">
      <alignment shrinkToFit="1"/>
    </xf>
    <xf numFmtId="3" fontId="11" fillId="0" borderId="1" xfId="0" applyNumberFormat="1" applyFont="1" applyFill="1" applyBorder="1"/>
    <xf numFmtId="3" fontId="9" fillId="0" borderId="1" xfId="0" applyNumberFormat="1" applyFont="1" applyFill="1" applyBorder="1"/>
    <xf numFmtId="3" fontId="9" fillId="0" borderId="1" xfId="13" applyNumberFormat="1" applyFont="1" applyFill="1" applyBorder="1" applyAlignment="1"/>
    <xf numFmtId="3" fontId="11" fillId="0" borderId="1" xfId="13" applyNumberFormat="1" applyFont="1" applyFill="1" applyBorder="1" applyAlignment="1"/>
    <xf numFmtId="0" fontId="13" fillId="0" borderId="2" xfId="0" applyFont="1" applyFill="1" applyBorder="1" applyAlignment="1">
      <alignment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vertical="center" shrinkToFit="1"/>
    </xf>
    <xf numFmtId="38" fontId="13" fillId="0" borderId="3" xfId="13" applyFont="1" applyFill="1" applyBorder="1" applyAlignment="1">
      <alignment shrinkToFit="1"/>
    </xf>
    <xf numFmtId="38" fontId="13" fillId="0" borderId="1" xfId="13" applyFont="1" applyFill="1" applyBorder="1" applyAlignment="1">
      <alignment shrinkToFit="1"/>
    </xf>
    <xf numFmtId="38" fontId="13" fillId="0" borderId="4" xfId="13" applyFont="1" applyFill="1" applyBorder="1" applyAlignment="1">
      <alignment shrinkToFit="1"/>
    </xf>
    <xf numFmtId="0" fontId="13" fillId="0" borderId="1" xfId="0" applyFont="1" applyFill="1" applyBorder="1" applyAlignment="1">
      <alignment shrinkToFit="1"/>
    </xf>
    <xf numFmtId="0" fontId="13" fillId="0" borderId="4" xfId="0" applyFont="1" applyFill="1" applyBorder="1" applyAlignment="1">
      <alignment shrinkToFit="1"/>
    </xf>
    <xf numFmtId="0" fontId="14" fillId="0" borderId="0" xfId="0" applyFont="1" applyFill="1"/>
    <xf numFmtId="38" fontId="14" fillId="0" borderId="0" xfId="0" applyNumberFormat="1" applyFont="1" applyFill="1"/>
    <xf numFmtId="0" fontId="14" fillId="0" borderId="1" xfId="0" applyFont="1" applyFill="1" applyBorder="1"/>
    <xf numFmtId="3" fontId="13" fillId="0" borderId="1" xfId="0" applyNumberFormat="1" applyFont="1" applyFill="1" applyBorder="1"/>
    <xf numFmtId="3" fontId="14" fillId="0" borderId="1" xfId="0" applyNumberFormat="1" applyFont="1" applyFill="1" applyBorder="1"/>
    <xf numFmtId="38" fontId="14" fillId="0" borderId="1" xfId="13" applyFont="1" applyFill="1" applyBorder="1" applyAlignment="1"/>
    <xf numFmtId="0" fontId="11" fillId="0" borderId="2" xfId="0" applyFont="1" applyFill="1" applyBorder="1" applyAlignment="1">
      <alignment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shrinkToFit="1"/>
    </xf>
    <xf numFmtId="0" fontId="11" fillId="0" borderId="4" xfId="0" applyFont="1" applyFill="1" applyBorder="1" applyAlignment="1">
      <alignment shrinkToFit="1"/>
    </xf>
    <xf numFmtId="38" fontId="9" fillId="0" borderId="1" xfId="13" applyFont="1" applyFill="1" applyBorder="1" applyAlignment="1"/>
    <xf numFmtId="3" fontId="10" fillId="0" borderId="1" xfId="0" applyNumberFormat="1" applyFont="1" applyFill="1" applyBorder="1"/>
    <xf numFmtId="0" fontId="11" fillId="0" borderId="0" xfId="0" applyFont="1" applyFill="1"/>
  </cellXfs>
  <cellStyles count="18">
    <cellStyle name="Comma [0] 2" xfId="1"/>
    <cellStyle name="Comma [0] 3" xfId="2"/>
    <cellStyle name="Comma [0] 3 2" xfId="3"/>
    <cellStyle name="Comma [0] 4" xfId="4"/>
    <cellStyle name="Comma [0] 5" xfId="5"/>
    <cellStyle name="Comma [0] 6" xfId="6"/>
    <cellStyle name="Normal 2" xfId="7"/>
    <cellStyle name="Normal 3" xfId="8"/>
    <cellStyle name="Normal 4" xfId="9"/>
    <cellStyle name="Normal 5" xfId="10"/>
    <cellStyle name="Percent 2" xfId="11"/>
    <cellStyle name="Percent 3" xfId="12"/>
    <cellStyle name="桁区切り" xfId="13" builtinId="6"/>
    <cellStyle name="桁区切り 2" xfId="15"/>
    <cellStyle name="桁区切り 3" xfId="17"/>
    <cellStyle name="標準" xfId="0" builtinId="0"/>
    <cellStyle name="標準 2" xfId="14"/>
    <cellStyle name="標準 3" xfId="16"/>
  </cellStyles>
  <dxfs count="0"/>
  <tableStyles count="0" defaultTableStyle="TableStyleMedium2" defaultPivotStyle="PivotStyleLight16"/>
  <colors>
    <mruColors>
      <color rgb="FFFF99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全市!$A$34</c:f>
              <c:strCache>
                <c:ptCount val="1"/>
                <c:pt idx="0">
                  <c:v>　0～14歳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全市!$B$30:$K$30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全市!$B$34:$K$34</c:f>
              <c:numCache>
                <c:formatCode>#,##0_);[Red]\(#,##0\)</c:formatCode>
                <c:ptCount val="10"/>
                <c:pt idx="0">
                  <c:v>187700</c:v>
                </c:pt>
                <c:pt idx="1">
                  <c:v>195600</c:v>
                </c:pt>
                <c:pt idx="2">
                  <c:v>200100</c:v>
                </c:pt>
                <c:pt idx="3">
                  <c:v>201900</c:v>
                </c:pt>
                <c:pt idx="4">
                  <c:v>193200</c:v>
                </c:pt>
                <c:pt idx="5">
                  <c:v>183700</c:v>
                </c:pt>
                <c:pt idx="6">
                  <c:v>172600</c:v>
                </c:pt>
                <c:pt idx="7">
                  <c:v>164300</c:v>
                </c:pt>
                <c:pt idx="8">
                  <c:v>159800</c:v>
                </c:pt>
                <c:pt idx="9">
                  <c:v>156800</c:v>
                </c:pt>
              </c:numCache>
            </c:numRef>
          </c:val>
        </c:ser>
        <c:ser>
          <c:idx val="2"/>
          <c:order val="2"/>
          <c:tx>
            <c:strRef>
              <c:f>全市!$A$36</c:f>
              <c:strCache>
                <c:ptCount val="1"/>
                <c:pt idx="0">
                  <c:v>　15～64歳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全市!$B$30:$K$30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全市!$B$36:$K$36</c:f>
              <c:numCache>
                <c:formatCode>#,##0_);[Red]\(#,##0\)</c:formatCode>
                <c:ptCount val="10"/>
                <c:pt idx="0">
                  <c:v>1000100</c:v>
                </c:pt>
                <c:pt idx="1">
                  <c:v>1019100</c:v>
                </c:pt>
                <c:pt idx="2">
                  <c:v>1028100</c:v>
                </c:pt>
                <c:pt idx="3">
                  <c:v>1009900</c:v>
                </c:pt>
                <c:pt idx="4">
                  <c:v>974900</c:v>
                </c:pt>
                <c:pt idx="5">
                  <c:v>925800</c:v>
                </c:pt>
                <c:pt idx="6">
                  <c:v>885300</c:v>
                </c:pt>
                <c:pt idx="7">
                  <c:v>848900</c:v>
                </c:pt>
                <c:pt idx="8">
                  <c:v>810400</c:v>
                </c:pt>
                <c:pt idx="9">
                  <c:v>764700</c:v>
                </c:pt>
              </c:numCache>
            </c:numRef>
          </c:val>
        </c:ser>
        <c:ser>
          <c:idx val="3"/>
          <c:order val="3"/>
          <c:tx>
            <c:strRef>
              <c:f>全市!$A$37</c:f>
              <c:strCache>
                <c:ptCount val="1"/>
                <c:pt idx="0">
                  <c:v>　65歳以上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8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全市!$B$30:$K$30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全市!$B$37:$K$37</c:f>
              <c:numCache>
                <c:formatCode>#,##0_);[Red]\(#,##0\)</c:formatCode>
                <c:ptCount val="10"/>
                <c:pt idx="0">
                  <c:v>287300</c:v>
                </c:pt>
                <c:pt idx="1">
                  <c:v>322200</c:v>
                </c:pt>
                <c:pt idx="2">
                  <c:v>344600</c:v>
                </c:pt>
                <c:pt idx="3">
                  <c:v>375100</c:v>
                </c:pt>
                <c:pt idx="4">
                  <c:v>415100</c:v>
                </c:pt>
                <c:pt idx="5">
                  <c:v>457700</c:v>
                </c:pt>
                <c:pt idx="6">
                  <c:v>481800</c:v>
                </c:pt>
                <c:pt idx="7">
                  <c:v>494800</c:v>
                </c:pt>
                <c:pt idx="8">
                  <c:v>501700</c:v>
                </c:pt>
                <c:pt idx="9">
                  <c:v>503600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3515968"/>
        <c:axId val="473516360"/>
      </c:barChart>
      <c:lineChart>
        <c:grouping val="standard"/>
        <c:varyColors val="0"/>
        <c:ser>
          <c:idx val="0"/>
          <c:order val="0"/>
          <c:tx>
            <c:strRef>
              <c:f>全市!$A$31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011987047435801E-2"/>
                  <c:y val="-2.202768970203044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241292049649174E-2"/>
                  <c:y val="-1.9309067525437314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264736619152887E-2"/>
                  <c:y val="-3.4517699942996541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035402527325033E-2"/>
                  <c:y val="-3.736960947203858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21706463186504E-2"/>
                  <c:y val="-3.7064621430608832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264736619152914E-2"/>
                  <c:y val="-3.15891635252536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241292049649174E-2"/>
                  <c:y val="-2.202768970203044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241292049649174E-2"/>
                  <c:y val="-2.746493405521671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5241292049649174E-2"/>
                  <c:y val="-3.0183556231809849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241292049649174E-2"/>
                  <c:y val="-2.7464934055216703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全市!$B$30:$K$30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全市!$B$31:$K$31</c:f>
              <c:numCache>
                <c:formatCode>#,##0_);[Red]\(#,##0\)</c:formatCode>
                <c:ptCount val="10"/>
                <c:pt idx="0">
                  <c:v>1475200</c:v>
                </c:pt>
                <c:pt idx="1">
                  <c:v>1537000</c:v>
                </c:pt>
                <c:pt idx="2">
                  <c:v>1572700</c:v>
                </c:pt>
                <c:pt idx="3">
                  <c:v>1586900</c:v>
                </c:pt>
                <c:pt idx="4">
                  <c:v>1583200</c:v>
                </c:pt>
                <c:pt idx="5">
                  <c:v>1567200</c:v>
                </c:pt>
                <c:pt idx="6">
                  <c:v>1539700</c:v>
                </c:pt>
                <c:pt idx="7">
                  <c:v>1508100</c:v>
                </c:pt>
                <c:pt idx="8">
                  <c:v>1471800</c:v>
                </c:pt>
                <c:pt idx="9">
                  <c:v>1425100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515968"/>
        <c:axId val="473516360"/>
      </c:lineChart>
      <c:catAx>
        <c:axId val="47351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73516360"/>
        <c:crosses val="autoZero"/>
        <c:auto val="1"/>
        <c:lblAlgn val="ctr"/>
        <c:lblOffset val="100"/>
        <c:noMultiLvlLbl val="0"/>
      </c:catAx>
      <c:valAx>
        <c:axId val="473516360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ja-JP"/>
          </a:p>
        </c:txPr>
        <c:crossAx val="473515968"/>
        <c:crosses val="autoZero"/>
        <c:crossBetween val="between"/>
        <c:dispUnits>
          <c:builtInUnit val="tenThousands"/>
        </c:dispUnits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8154092292248328"/>
          <c:y val="0.92226890756302526"/>
          <c:w val="0.4519704558842495"/>
          <c:h val="6.722689075630250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川崎区!$A$34</c:f>
              <c:strCache>
                <c:ptCount val="1"/>
                <c:pt idx="0">
                  <c:v>　0～14歳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川崎区!$B$30:$K$30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川崎区!$B$34:$K$34</c:f>
              <c:numCache>
                <c:formatCode>#,##0_);[Red]\(#,##0\)</c:formatCode>
                <c:ptCount val="10"/>
                <c:pt idx="0">
                  <c:v>26300</c:v>
                </c:pt>
                <c:pt idx="1">
                  <c:v>29200</c:v>
                </c:pt>
                <c:pt idx="2">
                  <c:v>30500</c:v>
                </c:pt>
                <c:pt idx="3">
                  <c:v>31500</c:v>
                </c:pt>
                <c:pt idx="4">
                  <c:v>29700</c:v>
                </c:pt>
                <c:pt idx="5">
                  <c:v>28000</c:v>
                </c:pt>
                <c:pt idx="6">
                  <c:v>26800</c:v>
                </c:pt>
                <c:pt idx="7">
                  <c:v>26400</c:v>
                </c:pt>
                <c:pt idx="8">
                  <c:v>26600</c:v>
                </c:pt>
                <c:pt idx="9">
                  <c:v>26000</c:v>
                </c:pt>
              </c:numCache>
            </c:numRef>
          </c:val>
        </c:ser>
        <c:ser>
          <c:idx val="2"/>
          <c:order val="2"/>
          <c:tx>
            <c:strRef>
              <c:f>川崎区!$A$36</c:f>
              <c:strCache>
                <c:ptCount val="1"/>
                <c:pt idx="0">
                  <c:v>　15～64歳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川崎区!$B$30:$K$30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川崎区!$B$36:$K$36</c:f>
              <c:numCache>
                <c:formatCode>#,##0_);[Red]\(#,##0\)</c:formatCode>
                <c:ptCount val="10"/>
                <c:pt idx="0">
                  <c:v>148100</c:v>
                </c:pt>
                <c:pt idx="1">
                  <c:v>152300</c:v>
                </c:pt>
                <c:pt idx="2">
                  <c:v>152800</c:v>
                </c:pt>
                <c:pt idx="3">
                  <c:v>151900</c:v>
                </c:pt>
                <c:pt idx="4">
                  <c:v>149700</c:v>
                </c:pt>
                <c:pt idx="5">
                  <c:v>144400</c:v>
                </c:pt>
                <c:pt idx="6">
                  <c:v>140300</c:v>
                </c:pt>
                <c:pt idx="7">
                  <c:v>135900</c:v>
                </c:pt>
                <c:pt idx="8">
                  <c:v>129800</c:v>
                </c:pt>
                <c:pt idx="9">
                  <c:v>122100</c:v>
                </c:pt>
              </c:numCache>
            </c:numRef>
          </c:val>
        </c:ser>
        <c:ser>
          <c:idx val="3"/>
          <c:order val="3"/>
          <c:tx>
            <c:strRef>
              <c:f>川崎区!$A$37</c:f>
              <c:strCache>
                <c:ptCount val="1"/>
                <c:pt idx="0">
                  <c:v>　65歳以上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8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川崎区!$B$30:$K$30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川崎区!$B$37:$K$37</c:f>
              <c:numCache>
                <c:formatCode>#,##0_);[Red]\(#,##0\)</c:formatCode>
                <c:ptCount val="10"/>
                <c:pt idx="0">
                  <c:v>48900</c:v>
                </c:pt>
                <c:pt idx="1">
                  <c:v>53500</c:v>
                </c:pt>
                <c:pt idx="2">
                  <c:v>54800</c:v>
                </c:pt>
                <c:pt idx="3">
                  <c:v>56400</c:v>
                </c:pt>
                <c:pt idx="4">
                  <c:v>59300</c:v>
                </c:pt>
                <c:pt idx="5">
                  <c:v>64200</c:v>
                </c:pt>
                <c:pt idx="6">
                  <c:v>66500</c:v>
                </c:pt>
                <c:pt idx="7">
                  <c:v>68300</c:v>
                </c:pt>
                <c:pt idx="8">
                  <c:v>70900</c:v>
                </c:pt>
                <c:pt idx="9">
                  <c:v>71400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3521848"/>
        <c:axId val="473516752"/>
      </c:barChart>
      <c:lineChart>
        <c:grouping val="standard"/>
        <c:varyColors val="0"/>
        <c:ser>
          <c:idx val="0"/>
          <c:order val="0"/>
          <c:tx>
            <c:strRef>
              <c:f>川崎区!$A$31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0514139180233841E-2"/>
                  <c:y val="-3.3364606365719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993827087051939E-2"/>
                  <c:y val="-3.432645833125305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264715416549026E-2"/>
                  <c:y val="-3.71021285741319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264715416549026E-2"/>
                  <c:y val="-3.139815955700586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264700810484564E-2"/>
                  <c:y val="-2.5960837541416475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752510517858576E-2"/>
                  <c:y val="-2.7464934055216716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752510517858576E-2"/>
                  <c:y val="-3.018355623180986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川崎区!$B$30:$K$30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川崎区!$B$31:$K$31</c:f>
              <c:numCache>
                <c:formatCode>#,##0_);[Red]\(#,##0\)</c:formatCode>
                <c:ptCount val="10"/>
                <c:pt idx="0">
                  <c:v>223400</c:v>
                </c:pt>
                <c:pt idx="1">
                  <c:v>235000</c:v>
                </c:pt>
                <c:pt idx="2">
                  <c:v>238100</c:v>
                </c:pt>
                <c:pt idx="3">
                  <c:v>239800</c:v>
                </c:pt>
                <c:pt idx="4">
                  <c:v>238700</c:v>
                </c:pt>
                <c:pt idx="5">
                  <c:v>236600</c:v>
                </c:pt>
                <c:pt idx="6">
                  <c:v>233600</c:v>
                </c:pt>
                <c:pt idx="7">
                  <c:v>230600</c:v>
                </c:pt>
                <c:pt idx="8">
                  <c:v>227300</c:v>
                </c:pt>
                <c:pt idx="9">
                  <c:v>219600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521848"/>
        <c:axId val="473516752"/>
      </c:lineChart>
      <c:catAx>
        <c:axId val="47352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73516752"/>
        <c:crosses val="autoZero"/>
        <c:auto val="1"/>
        <c:lblAlgn val="ctr"/>
        <c:lblOffset val="100"/>
        <c:noMultiLvlLbl val="0"/>
      </c:catAx>
      <c:valAx>
        <c:axId val="473516752"/>
        <c:scaling>
          <c:orientation val="minMax"/>
          <c:max val="250000"/>
        </c:scaling>
        <c:delete val="0"/>
        <c:axPos val="l"/>
        <c:majorGridlines>
          <c:spPr>
            <a:ln w="9525">
              <a:solidFill>
                <a:schemeClr val="tx1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ja-JP"/>
          </a:p>
        </c:txPr>
        <c:crossAx val="473521848"/>
        <c:crosses val="autoZero"/>
        <c:crossBetween val="between"/>
        <c:dispUnits>
          <c:builtInUnit val="tenThousands"/>
        </c:dispUnits>
      </c:valAx>
      <c:spPr>
        <a:ln w="28575"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8154092292248328"/>
          <c:y val="0.92226890756302526"/>
          <c:w val="0.42363933591966346"/>
          <c:h val="6.722689075630250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ln w="127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幸区!$A$34</c:f>
              <c:strCache>
                <c:ptCount val="1"/>
                <c:pt idx="0">
                  <c:v>　0～14歳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幸区!$B$30:$K$30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幸区!$B$34:$K$34</c:f>
              <c:numCache>
                <c:formatCode>#,##0_);[Red]\(#,##0\)</c:formatCode>
                <c:ptCount val="10"/>
                <c:pt idx="0">
                  <c:v>20500</c:v>
                </c:pt>
                <c:pt idx="1">
                  <c:v>22500</c:v>
                </c:pt>
                <c:pt idx="2">
                  <c:v>23600</c:v>
                </c:pt>
                <c:pt idx="3">
                  <c:v>23700</c:v>
                </c:pt>
                <c:pt idx="4">
                  <c:v>22100</c:v>
                </c:pt>
                <c:pt idx="5">
                  <c:v>20600</c:v>
                </c:pt>
                <c:pt idx="6">
                  <c:v>19500</c:v>
                </c:pt>
                <c:pt idx="7">
                  <c:v>19100</c:v>
                </c:pt>
                <c:pt idx="8">
                  <c:v>19100</c:v>
                </c:pt>
                <c:pt idx="9">
                  <c:v>19100</c:v>
                </c:pt>
              </c:numCache>
            </c:numRef>
          </c:val>
        </c:ser>
        <c:ser>
          <c:idx val="2"/>
          <c:order val="2"/>
          <c:tx>
            <c:strRef>
              <c:f>幸区!$A$36</c:f>
              <c:strCache>
                <c:ptCount val="1"/>
                <c:pt idx="0">
                  <c:v>　15～64歳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幸区!$B$30:$K$30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幸区!$B$36:$K$36</c:f>
              <c:numCache>
                <c:formatCode>#,##0_);[Red]\(#,##0\)</c:formatCode>
                <c:ptCount val="10"/>
                <c:pt idx="0">
                  <c:v>104300</c:v>
                </c:pt>
                <c:pt idx="1">
                  <c:v>107600</c:v>
                </c:pt>
                <c:pt idx="2">
                  <c:v>111800</c:v>
                </c:pt>
                <c:pt idx="3">
                  <c:v>112200</c:v>
                </c:pt>
                <c:pt idx="4">
                  <c:v>109900</c:v>
                </c:pt>
                <c:pt idx="5">
                  <c:v>104800</c:v>
                </c:pt>
                <c:pt idx="6">
                  <c:v>99500</c:v>
                </c:pt>
                <c:pt idx="7">
                  <c:v>94700</c:v>
                </c:pt>
                <c:pt idx="8">
                  <c:v>89800</c:v>
                </c:pt>
                <c:pt idx="9">
                  <c:v>87100</c:v>
                </c:pt>
              </c:numCache>
            </c:numRef>
          </c:val>
        </c:ser>
        <c:ser>
          <c:idx val="3"/>
          <c:order val="3"/>
          <c:tx>
            <c:strRef>
              <c:f>幸区!$A$37</c:f>
              <c:strCache>
                <c:ptCount val="1"/>
                <c:pt idx="0">
                  <c:v>　65歳以上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8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幸区!$B$30:$K$30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幸区!$B$37:$K$37</c:f>
              <c:numCache>
                <c:formatCode>#,##0_);[Red]\(#,##0\)</c:formatCode>
                <c:ptCount val="10"/>
                <c:pt idx="0">
                  <c:v>36000</c:v>
                </c:pt>
                <c:pt idx="1">
                  <c:v>39700</c:v>
                </c:pt>
                <c:pt idx="2">
                  <c:v>41200</c:v>
                </c:pt>
                <c:pt idx="3">
                  <c:v>42700</c:v>
                </c:pt>
                <c:pt idx="4">
                  <c:v>45800</c:v>
                </c:pt>
                <c:pt idx="5">
                  <c:v>50500</c:v>
                </c:pt>
                <c:pt idx="6">
                  <c:v>53800</c:v>
                </c:pt>
                <c:pt idx="7">
                  <c:v>56000</c:v>
                </c:pt>
                <c:pt idx="8">
                  <c:v>57500</c:v>
                </c:pt>
                <c:pt idx="9">
                  <c:v>56900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3521456"/>
        <c:axId val="473517144"/>
      </c:barChart>
      <c:lineChart>
        <c:grouping val="standard"/>
        <c:varyColors val="0"/>
        <c:ser>
          <c:idx val="0"/>
          <c:order val="0"/>
          <c:tx>
            <c:strRef>
              <c:f>幸区!$A$31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752510517858576E-2"/>
                  <c:y val="-4.1058044938182388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264700810484537E-2"/>
                  <c:y val="-2.8812887132046303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264700810484564E-2"/>
                  <c:y val="-3.1664936722676132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264715416549026E-2"/>
                  <c:y val="-3.4116781733599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264700810484564E-2"/>
                  <c:y val="-2.5960837541416475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752510517858576E-2"/>
                  <c:y val="-2.7464934055216716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幸区!$B$30:$K$30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幸区!$B$31:$K$31</c:f>
              <c:numCache>
                <c:formatCode>#,##0_);[Red]\(#,##0\)</c:formatCode>
                <c:ptCount val="10"/>
                <c:pt idx="0">
                  <c:v>160900</c:v>
                </c:pt>
                <c:pt idx="1">
                  <c:v>169900</c:v>
                </c:pt>
                <c:pt idx="2">
                  <c:v>176500</c:v>
                </c:pt>
                <c:pt idx="3">
                  <c:v>178500</c:v>
                </c:pt>
                <c:pt idx="4">
                  <c:v>177900</c:v>
                </c:pt>
                <c:pt idx="5">
                  <c:v>175800</c:v>
                </c:pt>
                <c:pt idx="6">
                  <c:v>172800</c:v>
                </c:pt>
                <c:pt idx="7">
                  <c:v>169700</c:v>
                </c:pt>
                <c:pt idx="8">
                  <c:v>166300</c:v>
                </c:pt>
                <c:pt idx="9">
                  <c:v>163100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521456"/>
        <c:axId val="473517144"/>
      </c:lineChart>
      <c:catAx>
        <c:axId val="47352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473517144"/>
        <c:crosses val="autoZero"/>
        <c:auto val="1"/>
        <c:lblAlgn val="ctr"/>
        <c:lblOffset val="100"/>
        <c:noMultiLvlLbl val="0"/>
      </c:catAx>
      <c:valAx>
        <c:axId val="473517144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ja-JP"/>
          </a:p>
        </c:txPr>
        <c:crossAx val="473521456"/>
        <c:crosses val="autoZero"/>
        <c:crossBetween val="between"/>
        <c:dispUnits>
          <c:builtInUnit val="tenThousands"/>
        </c:dispUnits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8154092292248328"/>
          <c:y val="0.92226890756302526"/>
          <c:w val="0.42363933591966346"/>
          <c:h val="6.722689075630250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 w="127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中原区!$A$34</c:f>
              <c:strCache>
                <c:ptCount val="1"/>
                <c:pt idx="0">
                  <c:v>　0～14歳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中原区!$B$30:$K$30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中原区!$B$34:$K$34</c:f>
              <c:numCache>
                <c:formatCode>#,##0_);[Red]\(#,##0\)</c:formatCode>
                <c:ptCount val="10"/>
                <c:pt idx="0">
                  <c:v>31900</c:v>
                </c:pt>
                <c:pt idx="1">
                  <c:v>35200</c:v>
                </c:pt>
                <c:pt idx="2">
                  <c:v>38700</c:v>
                </c:pt>
                <c:pt idx="3">
                  <c:v>39900</c:v>
                </c:pt>
                <c:pt idx="4">
                  <c:v>37900</c:v>
                </c:pt>
                <c:pt idx="5">
                  <c:v>35500</c:v>
                </c:pt>
                <c:pt idx="6">
                  <c:v>32200</c:v>
                </c:pt>
                <c:pt idx="7">
                  <c:v>29800</c:v>
                </c:pt>
                <c:pt idx="8">
                  <c:v>28600</c:v>
                </c:pt>
                <c:pt idx="9">
                  <c:v>28800</c:v>
                </c:pt>
              </c:numCache>
            </c:numRef>
          </c:val>
        </c:ser>
        <c:ser>
          <c:idx val="2"/>
          <c:order val="2"/>
          <c:tx>
            <c:strRef>
              <c:f>中原区!$A$36</c:f>
              <c:strCache>
                <c:ptCount val="1"/>
                <c:pt idx="0">
                  <c:v>　15～64歳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中原区!$B$30:$K$30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中原区!$B$36:$K$36</c:f>
              <c:numCache>
                <c:formatCode>#,##0_);[Red]\(#,##0\)</c:formatCode>
                <c:ptCount val="10"/>
                <c:pt idx="0">
                  <c:v>178300</c:v>
                </c:pt>
                <c:pt idx="1">
                  <c:v>190900</c:v>
                </c:pt>
                <c:pt idx="2">
                  <c:v>200100</c:v>
                </c:pt>
                <c:pt idx="3">
                  <c:v>199800</c:v>
                </c:pt>
                <c:pt idx="4">
                  <c:v>196200</c:v>
                </c:pt>
                <c:pt idx="5">
                  <c:v>188200</c:v>
                </c:pt>
                <c:pt idx="6">
                  <c:v>180400</c:v>
                </c:pt>
                <c:pt idx="7">
                  <c:v>171300</c:v>
                </c:pt>
                <c:pt idx="8">
                  <c:v>158700</c:v>
                </c:pt>
                <c:pt idx="9">
                  <c:v>147200</c:v>
                </c:pt>
              </c:numCache>
            </c:numRef>
          </c:val>
        </c:ser>
        <c:ser>
          <c:idx val="3"/>
          <c:order val="3"/>
          <c:tx>
            <c:strRef>
              <c:f>中原区!$A$37</c:f>
              <c:strCache>
                <c:ptCount val="1"/>
                <c:pt idx="0">
                  <c:v>　65歳以上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9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中原区!$B$30:$K$30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中原区!$B$37:$K$37</c:f>
              <c:numCache>
                <c:formatCode>#,##0_);[Red]\(#,##0\)</c:formatCode>
                <c:ptCount val="10"/>
                <c:pt idx="0">
                  <c:v>37300</c:v>
                </c:pt>
                <c:pt idx="1">
                  <c:v>41900</c:v>
                </c:pt>
                <c:pt idx="2">
                  <c:v>46000</c:v>
                </c:pt>
                <c:pt idx="3">
                  <c:v>52600</c:v>
                </c:pt>
                <c:pt idx="4">
                  <c:v>61900</c:v>
                </c:pt>
                <c:pt idx="5">
                  <c:v>72600</c:v>
                </c:pt>
                <c:pt idx="6">
                  <c:v>81100</c:v>
                </c:pt>
                <c:pt idx="7">
                  <c:v>88600</c:v>
                </c:pt>
                <c:pt idx="8">
                  <c:v>97200</c:v>
                </c:pt>
                <c:pt idx="9">
                  <c:v>101700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6263224"/>
        <c:axId val="476263616"/>
      </c:barChart>
      <c:lineChart>
        <c:grouping val="standard"/>
        <c:varyColors val="0"/>
        <c:ser>
          <c:idx val="0"/>
          <c:order val="0"/>
          <c:tx>
            <c:strRef>
              <c:f>中原区!$A$31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752510517858576E-2"/>
                  <c:y val="-2.7464934055216716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264700810484537E-2"/>
                  <c:y val="-2.8812887132046303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264700810484564E-2"/>
                  <c:y val="-3.1664936722676132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264736619152852E-2"/>
                  <c:y val="-3.974504302176507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264715416549026E-2"/>
                  <c:y val="-3.4116781733599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752510517858576E-2"/>
                  <c:y val="-3.0183556231809849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中原区!$B$30:$K$30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中原区!$B$31:$K$31</c:f>
              <c:numCache>
                <c:formatCode>#,##0_);[Red]\(#,##0\)</c:formatCode>
                <c:ptCount val="10"/>
                <c:pt idx="0">
                  <c:v>247500</c:v>
                </c:pt>
                <c:pt idx="1">
                  <c:v>268000</c:v>
                </c:pt>
                <c:pt idx="2">
                  <c:v>284800</c:v>
                </c:pt>
                <c:pt idx="3">
                  <c:v>292300</c:v>
                </c:pt>
                <c:pt idx="4">
                  <c:v>296000</c:v>
                </c:pt>
                <c:pt idx="5">
                  <c:v>296200</c:v>
                </c:pt>
                <c:pt idx="6">
                  <c:v>293700</c:v>
                </c:pt>
                <c:pt idx="7">
                  <c:v>289800</c:v>
                </c:pt>
                <c:pt idx="8">
                  <c:v>284500</c:v>
                </c:pt>
                <c:pt idx="9">
                  <c:v>277600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63224"/>
        <c:axId val="476263616"/>
      </c:lineChart>
      <c:catAx>
        <c:axId val="476263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476263616"/>
        <c:crosses val="autoZero"/>
        <c:auto val="1"/>
        <c:lblAlgn val="ctr"/>
        <c:lblOffset val="100"/>
        <c:noMultiLvlLbl val="0"/>
      </c:catAx>
      <c:valAx>
        <c:axId val="476263616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ja-JP"/>
          </a:p>
        </c:txPr>
        <c:crossAx val="476263224"/>
        <c:crosses val="autoZero"/>
        <c:crossBetween val="between"/>
        <c:dispUnits>
          <c:builtInUnit val="tenThousands"/>
        </c:dispUnits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8154092292248328"/>
          <c:y val="0.92226890756302526"/>
          <c:w val="0.42363933591966346"/>
          <c:h val="6.722689075630250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 w="127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高津区!$A$34</c:f>
              <c:strCache>
                <c:ptCount val="1"/>
                <c:pt idx="0">
                  <c:v>　0～14歳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高津区!$B$30:$K$30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高津区!$B$34:$K$34</c:f>
              <c:numCache>
                <c:formatCode>#,##0_);[Red]\(#,##0\)</c:formatCode>
                <c:ptCount val="10"/>
                <c:pt idx="0">
                  <c:v>30100</c:v>
                </c:pt>
                <c:pt idx="1">
                  <c:v>30800</c:v>
                </c:pt>
                <c:pt idx="2">
                  <c:v>30900</c:v>
                </c:pt>
                <c:pt idx="3">
                  <c:v>30000</c:v>
                </c:pt>
                <c:pt idx="4">
                  <c:v>28100</c:v>
                </c:pt>
                <c:pt idx="5">
                  <c:v>26400</c:v>
                </c:pt>
                <c:pt idx="6">
                  <c:v>25200</c:v>
                </c:pt>
                <c:pt idx="7">
                  <c:v>24700</c:v>
                </c:pt>
                <c:pt idx="8">
                  <c:v>24500</c:v>
                </c:pt>
                <c:pt idx="9">
                  <c:v>24200</c:v>
                </c:pt>
              </c:numCache>
            </c:numRef>
          </c:val>
        </c:ser>
        <c:ser>
          <c:idx val="2"/>
          <c:order val="2"/>
          <c:tx>
            <c:strRef>
              <c:f>高津区!$A$36</c:f>
              <c:strCache>
                <c:ptCount val="1"/>
                <c:pt idx="0">
                  <c:v>　15～64歳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高津区!$B$30:$K$30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高津区!$B$36:$K$36</c:f>
              <c:numCache>
                <c:formatCode>#,##0_);[Red]\(#,##0\)</c:formatCode>
                <c:ptCount val="10"/>
                <c:pt idx="0">
                  <c:v>158300</c:v>
                </c:pt>
                <c:pt idx="1">
                  <c:v>159600</c:v>
                </c:pt>
                <c:pt idx="2">
                  <c:v>160600</c:v>
                </c:pt>
                <c:pt idx="3">
                  <c:v>158000</c:v>
                </c:pt>
                <c:pt idx="4">
                  <c:v>152400</c:v>
                </c:pt>
                <c:pt idx="5">
                  <c:v>145200</c:v>
                </c:pt>
                <c:pt idx="6">
                  <c:v>138800</c:v>
                </c:pt>
                <c:pt idx="7">
                  <c:v>132400</c:v>
                </c:pt>
                <c:pt idx="8">
                  <c:v>126900</c:v>
                </c:pt>
                <c:pt idx="9">
                  <c:v>121700</c:v>
                </c:pt>
              </c:numCache>
            </c:numRef>
          </c:val>
        </c:ser>
        <c:ser>
          <c:idx val="3"/>
          <c:order val="3"/>
          <c:tx>
            <c:strRef>
              <c:f>高津区!$A$37</c:f>
              <c:strCache>
                <c:ptCount val="1"/>
                <c:pt idx="0">
                  <c:v>　65歳以上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8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高津区!$B$30:$K$30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高津区!$B$37:$K$37</c:f>
              <c:numCache>
                <c:formatCode>#,##0_);[Red]\(#,##0\)</c:formatCode>
                <c:ptCount val="10"/>
                <c:pt idx="0">
                  <c:v>39700</c:v>
                </c:pt>
                <c:pt idx="1">
                  <c:v>45400</c:v>
                </c:pt>
                <c:pt idx="2">
                  <c:v>49100</c:v>
                </c:pt>
                <c:pt idx="3">
                  <c:v>54800</c:v>
                </c:pt>
                <c:pt idx="4">
                  <c:v>62500</c:v>
                </c:pt>
                <c:pt idx="5">
                  <c:v>70500</c:v>
                </c:pt>
                <c:pt idx="6">
                  <c:v>75500</c:v>
                </c:pt>
                <c:pt idx="7">
                  <c:v>78700</c:v>
                </c:pt>
                <c:pt idx="8">
                  <c:v>79600</c:v>
                </c:pt>
                <c:pt idx="9">
                  <c:v>79400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6264008"/>
        <c:axId val="476265968"/>
      </c:barChart>
      <c:lineChart>
        <c:grouping val="standard"/>
        <c:varyColors val="0"/>
        <c:ser>
          <c:idx val="0"/>
          <c:order val="0"/>
          <c:tx>
            <c:strRef>
              <c:f>高津区!$A$31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752510517858576E-2"/>
                  <c:y val="-2.47463118786235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752510517858576E-2"/>
                  <c:y val="-2.202768970203044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952769847992108E-2"/>
                  <c:y val="-1.7938411006010083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49407071098074E-2"/>
                  <c:y val="-2.9060910344803632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480236302760001E-2"/>
                  <c:y val="-2.8832332118735645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723325420975765E-2"/>
                  <c:y val="-1.5086426497447066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752510517858576E-2"/>
                  <c:y val="-1.115320099565791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752510517858576E-2"/>
                  <c:y val="-1.3871823172251045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752506033877275E-2"/>
                  <c:y val="-1.9385517474620872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752510517858576E-2"/>
                  <c:y val="-1.9309067525437314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高津区!$B$30:$K$30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高津区!$B$31:$K$31</c:f>
              <c:numCache>
                <c:formatCode>#,##0_);[Red]\(#,##0\)</c:formatCode>
                <c:ptCount val="10"/>
                <c:pt idx="0">
                  <c:v>228100</c:v>
                </c:pt>
                <c:pt idx="1">
                  <c:v>235800</c:v>
                </c:pt>
                <c:pt idx="2">
                  <c:v>240600</c:v>
                </c:pt>
                <c:pt idx="3">
                  <c:v>242900</c:v>
                </c:pt>
                <c:pt idx="4">
                  <c:v>242900</c:v>
                </c:pt>
                <c:pt idx="5">
                  <c:v>242100</c:v>
                </c:pt>
                <c:pt idx="6">
                  <c:v>239400</c:v>
                </c:pt>
                <c:pt idx="7">
                  <c:v>235900</c:v>
                </c:pt>
                <c:pt idx="8">
                  <c:v>231100</c:v>
                </c:pt>
                <c:pt idx="9">
                  <c:v>225200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64008"/>
        <c:axId val="476265968"/>
      </c:lineChart>
      <c:catAx>
        <c:axId val="476264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476265968"/>
        <c:crosses val="autoZero"/>
        <c:auto val="1"/>
        <c:lblAlgn val="ctr"/>
        <c:lblOffset val="100"/>
        <c:noMultiLvlLbl val="0"/>
      </c:catAx>
      <c:valAx>
        <c:axId val="476265968"/>
        <c:scaling>
          <c:orientation val="minMax"/>
          <c:max val="250000"/>
        </c:scaling>
        <c:delete val="0"/>
        <c:axPos val="l"/>
        <c:majorGridlines>
          <c:spPr>
            <a:ln w="9525">
              <a:solidFill>
                <a:schemeClr val="tx1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ja-JP"/>
          </a:p>
        </c:txPr>
        <c:crossAx val="476264008"/>
        <c:crosses val="autoZero"/>
        <c:crossBetween val="between"/>
        <c:dispUnits>
          <c:builtInUnit val="tenThousands"/>
        </c:dispUnits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8154092292248328"/>
          <c:y val="0.92226890756302526"/>
          <c:w val="0.42363933591966346"/>
          <c:h val="6.722689075630250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宮前区!$A$34</c:f>
              <c:strCache>
                <c:ptCount val="1"/>
                <c:pt idx="0">
                  <c:v>　0～14歳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宮前区!$B$30:$K$30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宮前区!$B$34:$K$34</c:f>
              <c:numCache>
                <c:formatCode>#,##0_);[Red]\(#,##0\)</c:formatCode>
                <c:ptCount val="10"/>
                <c:pt idx="0">
                  <c:v>31300</c:v>
                </c:pt>
                <c:pt idx="1">
                  <c:v>30700</c:v>
                </c:pt>
                <c:pt idx="2">
                  <c:v>29800</c:v>
                </c:pt>
                <c:pt idx="3">
                  <c:v>29600</c:v>
                </c:pt>
                <c:pt idx="4">
                  <c:v>29400</c:v>
                </c:pt>
                <c:pt idx="5">
                  <c:v>29300</c:v>
                </c:pt>
                <c:pt idx="6">
                  <c:v>28500</c:v>
                </c:pt>
                <c:pt idx="7">
                  <c:v>27200</c:v>
                </c:pt>
                <c:pt idx="8">
                  <c:v>26000</c:v>
                </c:pt>
                <c:pt idx="9">
                  <c:v>24800</c:v>
                </c:pt>
              </c:numCache>
            </c:numRef>
          </c:val>
        </c:ser>
        <c:ser>
          <c:idx val="2"/>
          <c:order val="2"/>
          <c:tx>
            <c:strRef>
              <c:f>宮前区!$A$36</c:f>
              <c:strCache>
                <c:ptCount val="1"/>
                <c:pt idx="0">
                  <c:v>　15～64歳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宮前区!$B$30:$K$30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宮前区!$B$36:$K$36</c:f>
              <c:numCache>
                <c:formatCode>#,##0_);[Red]\(#,##0\)</c:formatCode>
                <c:ptCount val="10"/>
                <c:pt idx="0">
                  <c:v>148200</c:v>
                </c:pt>
                <c:pt idx="1">
                  <c:v>149100</c:v>
                </c:pt>
                <c:pt idx="2">
                  <c:v>148800</c:v>
                </c:pt>
                <c:pt idx="3">
                  <c:v>144400</c:v>
                </c:pt>
                <c:pt idx="4">
                  <c:v>137500</c:v>
                </c:pt>
                <c:pt idx="5">
                  <c:v>129700</c:v>
                </c:pt>
                <c:pt idx="6">
                  <c:v>124400</c:v>
                </c:pt>
                <c:pt idx="7">
                  <c:v>121500</c:v>
                </c:pt>
                <c:pt idx="8">
                  <c:v>120000</c:v>
                </c:pt>
                <c:pt idx="9">
                  <c:v>114900</c:v>
                </c:pt>
              </c:numCache>
            </c:numRef>
          </c:val>
        </c:ser>
        <c:ser>
          <c:idx val="3"/>
          <c:order val="3"/>
          <c:tx>
            <c:strRef>
              <c:f>宮前区!$A$37</c:f>
              <c:strCache>
                <c:ptCount val="1"/>
                <c:pt idx="0">
                  <c:v>　65歳以上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宮前区!$B$30:$K$30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宮前区!$B$37:$K$37</c:f>
              <c:numCache>
                <c:formatCode>#,##0_);[Red]\(#,##0\)</c:formatCode>
                <c:ptCount val="10"/>
                <c:pt idx="0">
                  <c:v>46100</c:v>
                </c:pt>
                <c:pt idx="1">
                  <c:v>52600</c:v>
                </c:pt>
                <c:pt idx="2">
                  <c:v>57200</c:v>
                </c:pt>
                <c:pt idx="3">
                  <c:v>63400</c:v>
                </c:pt>
                <c:pt idx="4">
                  <c:v>70700</c:v>
                </c:pt>
                <c:pt idx="5">
                  <c:v>76300</c:v>
                </c:pt>
                <c:pt idx="6">
                  <c:v>78300</c:v>
                </c:pt>
                <c:pt idx="7">
                  <c:v>77500</c:v>
                </c:pt>
                <c:pt idx="8">
                  <c:v>74600</c:v>
                </c:pt>
                <c:pt idx="9">
                  <c:v>72800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6268712"/>
        <c:axId val="476267144"/>
      </c:barChart>
      <c:lineChart>
        <c:grouping val="standard"/>
        <c:varyColors val="0"/>
        <c:ser>
          <c:idx val="0"/>
          <c:order val="0"/>
          <c:tx>
            <c:strRef>
              <c:f>宮前区!$A$31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0752510517858576E-2"/>
                  <c:y val="-3.0183556231809849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264700810484537E-2"/>
                  <c:y val="-2.8812887132046303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750796931085554E-2"/>
                  <c:y val="-3.1664922120598134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507766775119206E-2"/>
                  <c:y val="-2.8564897764969486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264700810484564E-2"/>
                  <c:y val="-2.5960837541416475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752510517858576E-2"/>
                  <c:y val="-2.202768970203044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752510517858576E-2"/>
                  <c:y val="-2.2027689702030458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752510517858576E-2"/>
                  <c:y val="-2.7464934055216716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752510517858576E-2"/>
                  <c:y val="-2.474631187862358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宮前区!$B$30:$K$30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宮前区!$B$31:$K$31</c:f>
              <c:numCache>
                <c:formatCode>#,##0_);[Red]\(#,##0\)</c:formatCode>
                <c:ptCount val="10"/>
                <c:pt idx="0">
                  <c:v>225600</c:v>
                </c:pt>
                <c:pt idx="1">
                  <c:v>232400</c:v>
                </c:pt>
                <c:pt idx="2">
                  <c:v>235800</c:v>
                </c:pt>
                <c:pt idx="3">
                  <c:v>237400</c:v>
                </c:pt>
                <c:pt idx="4">
                  <c:v>237500</c:v>
                </c:pt>
                <c:pt idx="5">
                  <c:v>235300</c:v>
                </c:pt>
                <c:pt idx="6">
                  <c:v>231200</c:v>
                </c:pt>
                <c:pt idx="7">
                  <c:v>226200</c:v>
                </c:pt>
                <c:pt idx="8">
                  <c:v>220600</c:v>
                </c:pt>
                <c:pt idx="9">
                  <c:v>212500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68712"/>
        <c:axId val="476267144"/>
      </c:lineChart>
      <c:catAx>
        <c:axId val="47626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476267144"/>
        <c:crosses val="autoZero"/>
        <c:auto val="1"/>
        <c:lblAlgn val="ctr"/>
        <c:lblOffset val="100"/>
        <c:noMultiLvlLbl val="0"/>
      </c:catAx>
      <c:valAx>
        <c:axId val="476267144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ja-JP"/>
          </a:p>
        </c:txPr>
        <c:crossAx val="476268712"/>
        <c:crosses val="autoZero"/>
        <c:crossBetween val="between"/>
        <c:dispUnits>
          <c:builtInUnit val="tenThousands"/>
        </c:dispUnits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8154092292248328"/>
          <c:y val="0.92226890756302526"/>
          <c:w val="0.42363933591966346"/>
          <c:h val="6.722689075630250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多摩区!$A$34</c:f>
              <c:strCache>
                <c:ptCount val="1"/>
                <c:pt idx="0">
                  <c:v>　0～14歳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多摩区!$B$30:$K$30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多摩区!$B$34:$K$34</c:f>
              <c:numCache>
                <c:formatCode>#,##0_);[Red]\(#,##0\)</c:formatCode>
                <c:ptCount val="10"/>
                <c:pt idx="0">
                  <c:v>23800</c:v>
                </c:pt>
                <c:pt idx="1">
                  <c:v>23800</c:v>
                </c:pt>
                <c:pt idx="2">
                  <c:v>24600</c:v>
                </c:pt>
                <c:pt idx="3">
                  <c:v>25400</c:v>
                </c:pt>
                <c:pt idx="4">
                  <c:v>24300</c:v>
                </c:pt>
                <c:pt idx="5">
                  <c:v>22000</c:v>
                </c:pt>
                <c:pt idx="6">
                  <c:v>19100</c:v>
                </c:pt>
                <c:pt idx="7">
                  <c:v>17000</c:v>
                </c:pt>
                <c:pt idx="8">
                  <c:v>16300</c:v>
                </c:pt>
                <c:pt idx="9">
                  <c:v>16400</c:v>
                </c:pt>
              </c:numCache>
            </c:numRef>
          </c:val>
        </c:ser>
        <c:ser>
          <c:idx val="2"/>
          <c:order val="2"/>
          <c:tx>
            <c:strRef>
              <c:f>多摩区!$A$36</c:f>
              <c:strCache>
                <c:ptCount val="1"/>
                <c:pt idx="0">
                  <c:v>　15～64歳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多摩区!$B$30:$K$30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多摩区!$B$36:$K$36</c:f>
              <c:numCache>
                <c:formatCode>#,##0_);[Red]\(#,##0\)</c:formatCode>
                <c:ptCount val="10"/>
                <c:pt idx="0">
                  <c:v>150300</c:v>
                </c:pt>
                <c:pt idx="1">
                  <c:v>147800</c:v>
                </c:pt>
                <c:pt idx="2">
                  <c:v>143000</c:v>
                </c:pt>
                <c:pt idx="3">
                  <c:v>134500</c:v>
                </c:pt>
                <c:pt idx="4">
                  <c:v>125400</c:v>
                </c:pt>
                <c:pt idx="5">
                  <c:v>117700</c:v>
                </c:pt>
                <c:pt idx="6">
                  <c:v>111700</c:v>
                </c:pt>
                <c:pt idx="7">
                  <c:v>105900</c:v>
                </c:pt>
                <c:pt idx="8">
                  <c:v>99500</c:v>
                </c:pt>
                <c:pt idx="9">
                  <c:v>89400</c:v>
                </c:pt>
              </c:numCache>
            </c:numRef>
          </c:val>
        </c:ser>
        <c:ser>
          <c:idx val="3"/>
          <c:order val="3"/>
          <c:tx>
            <c:strRef>
              <c:f>多摩区!$A$37</c:f>
              <c:strCache>
                <c:ptCount val="1"/>
                <c:pt idx="0">
                  <c:v>　65歳以上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9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多摩区!$B$30:$K$30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多摩区!$B$37:$K$37</c:f>
              <c:numCache>
                <c:formatCode>#,##0_);[Red]\(#,##0\)</c:formatCode>
                <c:ptCount val="10"/>
                <c:pt idx="0">
                  <c:v>40100</c:v>
                </c:pt>
                <c:pt idx="1">
                  <c:v>45100</c:v>
                </c:pt>
                <c:pt idx="2">
                  <c:v>48500</c:v>
                </c:pt>
                <c:pt idx="3">
                  <c:v>53000</c:v>
                </c:pt>
                <c:pt idx="4">
                  <c:v>57800</c:v>
                </c:pt>
                <c:pt idx="5">
                  <c:v>61700</c:v>
                </c:pt>
                <c:pt idx="6">
                  <c:v>63000</c:v>
                </c:pt>
                <c:pt idx="7">
                  <c:v>63200</c:v>
                </c:pt>
                <c:pt idx="8">
                  <c:v>62200</c:v>
                </c:pt>
                <c:pt idx="9">
                  <c:v>63700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6262832"/>
        <c:axId val="476261656"/>
      </c:barChart>
      <c:lineChart>
        <c:grouping val="standard"/>
        <c:varyColors val="0"/>
        <c:ser>
          <c:idx val="0"/>
          <c:order val="0"/>
          <c:tx>
            <c:strRef>
              <c:f>多摩区!$A$31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752510517858576E-2"/>
                  <c:y val="-2.47463118786235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514139180233841E-2"/>
                  <c:y val="-3.3364606365719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723404802808525E-2"/>
                  <c:y val="-2.8851000425897905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952630423189134E-2"/>
                  <c:y val="-2.0790395514573099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494020418762399E-2"/>
                  <c:y val="-2.0523670850633332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49407071098074E-2"/>
                  <c:y val="-2.335687421338048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523171942049324E-2"/>
                  <c:y val="-2.7617806786494069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523171942049324E-2"/>
                  <c:y val="-2.7388577340408768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752510517858576E-2"/>
                  <c:y val="-2.2027689702030472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752510517858576E-2"/>
                  <c:y val="-2.4746311878623604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多摩区!$B$30:$K$30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多摩区!$B$31:$K$31</c:f>
              <c:numCache>
                <c:formatCode>#,##0_);[Red]\(#,##0\)</c:formatCode>
                <c:ptCount val="10"/>
                <c:pt idx="0">
                  <c:v>214200</c:v>
                </c:pt>
                <c:pt idx="1">
                  <c:v>216700</c:v>
                </c:pt>
                <c:pt idx="2">
                  <c:v>216000</c:v>
                </c:pt>
                <c:pt idx="3">
                  <c:v>212900</c:v>
                </c:pt>
                <c:pt idx="4">
                  <c:v>207500</c:v>
                </c:pt>
                <c:pt idx="5">
                  <c:v>201400</c:v>
                </c:pt>
                <c:pt idx="6">
                  <c:v>193700</c:v>
                </c:pt>
                <c:pt idx="7">
                  <c:v>186000</c:v>
                </c:pt>
                <c:pt idx="8">
                  <c:v>178000</c:v>
                </c:pt>
                <c:pt idx="9">
                  <c:v>169600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62832"/>
        <c:axId val="476261656"/>
      </c:lineChart>
      <c:catAx>
        <c:axId val="47626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476261656"/>
        <c:crosses val="autoZero"/>
        <c:auto val="1"/>
        <c:lblAlgn val="ctr"/>
        <c:lblOffset val="100"/>
        <c:noMultiLvlLbl val="0"/>
      </c:catAx>
      <c:valAx>
        <c:axId val="476261656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ja-JP"/>
          </a:p>
        </c:txPr>
        <c:crossAx val="476262832"/>
        <c:crosses val="autoZero"/>
        <c:crossBetween val="between"/>
        <c:dispUnits>
          <c:builtInUnit val="tenThousands"/>
        </c:dispUnits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8154092292248328"/>
          <c:y val="0.92226890756302526"/>
          <c:w val="0.42363933591966346"/>
          <c:h val="6.722689075630250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麻生区!$A$34</c:f>
              <c:strCache>
                <c:ptCount val="1"/>
                <c:pt idx="0">
                  <c:v>　0～14歳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麻生区!$B$30:$K$30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麻生区!$B$34:$K$34</c:f>
              <c:numCache>
                <c:formatCode>#,##0_);[Red]\(#,##0\)</c:formatCode>
                <c:ptCount val="10"/>
                <c:pt idx="0">
                  <c:v>23700</c:v>
                </c:pt>
                <c:pt idx="1">
                  <c:v>23300</c:v>
                </c:pt>
                <c:pt idx="2">
                  <c:v>22100</c:v>
                </c:pt>
                <c:pt idx="3">
                  <c:v>21900</c:v>
                </c:pt>
                <c:pt idx="4">
                  <c:v>21800</c:v>
                </c:pt>
                <c:pt idx="5">
                  <c:v>21900</c:v>
                </c:pt>
                <c:pt idx="6">
                  <c:v>21300</c:v>
                </c:pt>
                <c:pt idx="7">
                  <c:v>20000</c:v>
                </c:pt>
                <c:pt idx="8">
                  <c:v>18600</c:v>
                </c:pt>
                <c:pt idx="9">
                  <c:v>17500</c:v>
                </c:pt>
              </c:numCache>
            </c:numRef>
          </c:val>
        </c:ser>
        <c:ser>
          <c:idx val="2"/>
          <c:order val="2"/>
          <c:tx>
            <c:strRef>
              <c:f>麻生区!$A$36</c:f>
              <c:strCache>
                <c:ptCount val="1"/>
                <c:pt idx="0">
                  <c:v>　15～64歳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麻生区!$B$30:$K$30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麻生区!$B$36:$K$36</c:f>
              <c:numCache>
                <c:formatCode>#,##0_);[Red]\(#,##0\)</c:formatCode>
                <c:ptCount val="10"/>
                <c:pt idx="0">
                  <c:v>112600</c:v>
                </c:pt>
                <c:pt idx="1">
                  <c:v>111800</c:v>
                </c:pt>
                <c:pt idx="2">
                  <c:v>110900</c:v>
                </c:pt>
                <c:pt idx="3">
                  <c:v>109100</c:v>
                </c:pt>
                <c:pt idx="4">
                  <c:v>103800</c:v>
                </c:pt>
                <c:pt idx="5">
                  <c:v>95900</c:v>
                </c:pt>
                <c:pt idx="6">
                  <c:v>90300</c:v>
                </c:pt>
                <c:pt idx="7">
                  <c:v>87200</c:v>
                </c:pt>
                <c:pt idx="8">
                  <c:v>85600</c:v>
                </c:pt>
                <c:pt idx="9">
                  <c:v>82300</c:v>
                </c:pt>
              </c:numCache>
            </c:numRef>
          </c:val>
        </c:ser>
        <c:ser>
          <c:idx val="3"/>
          <c:order val="3"/>
          <c:tx>
            <c:strRef>
              <c:f>麻生区!$A$37</c:f>
              <c:strCache>
                <c:ptCount val="1"/>
                <c:pt idx="0">
                  <c:v>　65歳以上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285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</c:spPr>
          </c:dPt>
          <c:dLbls>
            <c:numFmt formatCode="#,##0.0_);[Red]\(#,##0.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麻生区!$B$30:$K$30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麻生区!$B$37:$K$37</c:f>
              <c:numCache>
                <c:formatCode>#,##0_);[Red]\(#,##0\)</c:formatCode>
                <c:ptCount val="10"/>
                <c:pt idx="0">
                  <c:v>39200</c:v>
                </c:pt>
                <c:pt idx="1">
                  <c:v>44100</c:v>
                </c:pt>
                <c:pt idx="2">
                  <c:v>47900</c:v>
                </c:pt>
                <c:pt idx="3">
                  <c:v>52100</c:v>
                </c:pt>
                <c:pt idx="4">
                  <c:v>57200</c:v>
                </c:pt>
                <c:pt idx="5">
                  <c:v>61900</c:v>
                </c:pt>
                <c:pt idx="6">
                  <c:v>63700</c:v>
                </c:pt>
                <c:pt idx="7">
                  <c:v>62600</c:v>
                </c:pt>
                <c:pt idx="8">
                  <c:v>59700</c:v>
                </c:pt>
                <c:pt idx="9">
                  <c:v>57700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6264792"/>
        <c:axId val="476267536"/>
      </c:barChart>
      <c:lineChart>
        <c:grouping val="standard"/>
        <c:varyColors val="0"/>
        <c:ser>
          <c:idx val="0"/>
          <c:order val="0"/>
          <c:tx>
            <c:strRef>
              <c:f>麻生区!$A$31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752510517858576E-2"/>
                  <c:y val="-2.202768970203044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752510517858576E-2"/>
                  <c:y val="-3.0183556231809849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723464845778739E-2"/>
                  <c:y val="-2.8812899712382618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95874330449229E-2"/>
                  <c:y val="-3.4421753527116156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494020418762399E-2"/>
                  <c:y val="-3.4116781733598993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264700810484564E-2"/>
                  <c:y val="-2.5960837541416475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752506033877275E-2"/>
                  <c:y val="-2.2180553788819779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752510517858576E-2"/>
                  <c:y val="-2.202768970203044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752510517858576E-2"/>
                  <c:y val="-2.202768970203044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752510517858576E-2"/>
                  <c:y val="-3.5620800584996115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麻生区!$B$30:$K$30</c:f>
              <c:strCache>
                <c:ptCount val="10"/>
                <c:pt idx="0">
                  <c:v>H27年
(2015年)</c:v>
                </c:pt>
                <c:pt idx="1">
                  <c:v>H32年
(2020年)</c:v>
                </c:pt>
                <c:pt idx="2">
                  <c:v>H37年
(2025年)</c:v>
                </c:pt>
                <c:pt idx="3">
                  <c:v>H42年
(2030年)</c:v>
                </c:pt>
                <c:pt idx="4">
                  <c:v>H47年
(2035年)</c:v>
                </c:pt>
                <c:pt idx="5">
                  <c:v>H52年
(2040年)</c:v>
                </c:pt>
                <c:pt idx="6">
                  <c:v>H57年
(2045年)</c:v>
                </c:pt>
                <c:pt idx="7">
                  <c:v>H62年
(2050年)</c:v>
                </c:pt>
                <c:pt idx="8">
                  <c:v>H67年
(2055年)</c:v>
                </c:pt>
                <c:pt idx="9">
                  <c:v>H72年
(2060年)</c:v>
                </c:pt>
              </c:strCache>
            </c:strRef>
          </c:cat>
          <c:val>
            <c:numRef>
              <c:f>麻生区!$B$31:$K$31</c:f>
              <c:numCache>
                <c:formatCode>#,##0_);[Red]\(#,##0\)</c:formatCode>
                <c:ptCount val="10"/>
                <c:pt idx="0">
                  <c:v>175500</c:v>
                </c:pt>
                <c:pt idx="1">
                  <c:v>179300</c:v>
                </c:pt>
                <c:pt idx="2">
                  <c:v>180800</c:v>
                </c:pt>
                <c:pt idx="3">
                  <c:v>183000</c:v>
                </c:pt>
                <c:pt idx="4">
                  <c:v>182800</c:v>
                </c:pt>
                <c:pt idx="5">
                  <c:v>179700</c:v>
                </c:pt>
                <c:pt idx="6">
                  <c:v>175200</c:v>
                </c:pt>
                <c:pt idx="7">
                  <c:v>169800</c:v>
                </c:pt>
                <c:pt idx="8">
                  <c:v>163900</c:v>
                </c:pt>
                <c:pt idx="9">
                  <c:v>157500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64792"/>
        <c:axId val="476267536"/>
      </c:lineChart>
      <c:catAx>
        <c:axId val="476264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476267536"/>
        <c:crosses val="autoZero"/>
        <c:auto val="1"/>
        <c:lblAlgn val="ctr"/>
        <c:lblOffset val="100"/>
        <c:noMultiLvlLbl val="0"/>
      </c:catAx>
      <c:valAx>
        <c:axId val="476267536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ja-JP"/>
          </a:p>
        </c:txPr>
        <c:crossAx val="476264792"/>
        <c:crosses val="autoZero"/>
        <c:crossBetween val="between"/>
        <c:dispUnits>
          <c:builtInUnit val="tenThousands"/>
        </c:dispUnits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8154092292248328"/>
          <c:y val="0.92226890756302526"/>
          <c:w val="0.42363933591966346"/>
          <c:h val="6.722689075630250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10</xdr:col>
      <xdr:colOff>561975</xdr:colOff>
      <xdr:row>28</xdr:row>
      <xdr:rowOff>819150</xdr:rowOff>
    </xdr:to>
    <xdr:graphicFrame macro="">
      <xdr:nvGraphicFramePr>
        <xdr:cNvPr id="2122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0</xdr:row>
      <xdr:rowOff>114300</xdr:rowOff>
    </xdr:from>
    <xdr:to>
      <xdr:col>9</xdr:col>
      <xdr:colOff>542925</xdr:colOff>
      <xdr:row>0</xdr:row>
      <xdr:rowOff>828675</xdr:rowOff>
    </xdr:to>
    <xdr:sp macro="" textlink="">
      <xdr:nvSpPr>
        <xdr:cNvPr id="5" name="AutoShape 168"/>
        <xdr:cNvSpPr>
          <a:spLocks noChangeArrowheads="1"/>
        </xdr:cNvSpPr>
      </xdr:nvSpPr>
      <xdr:spPr bwMode="auto">
        <a:xfrm>
          <a:off x="828675" y="11430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川崎市（全市）将来人口推計結果</a:t>
          </a:r>
        </a:p>
      </xdr:txBody>
    </xdr:sp>
    <xdr:clientData/>
  </xdr:twoCellAnchor>
  <xdr:twoCellAnchor>
    <xdr:from>
      <xdr:col>0</xdr:col>
      <xdr:colOff>10583</xdr:colOff>
      <xdr:row>0</xdr:row>
      <xdr:rowOff>867833</xdr:rowOff>
    </xdr:from>
    <xdr:to>
      <xdr:col>1</xdr:col>
      <xdr:colOff>179917</xdr:colOff>
      <xdr:row>3</xdr:row>
      <xdr:rowOff>105833</xdr:rowOff>
    </xdr:to>
    <xdr:sp macro="" textlink="">
      <xdr:nvSpPr>
        <xdr:cNvPr id="6" name="正方形/長方形 5"/>
        <xdr:cNvSpPr/>
      </xdr:nvSpPr>
      <xdr:spPr>
        <a:xfrm>
          <a:off x="10583" y="867833"/>
          <a:ext cx="836084" cy="4445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（万人）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145676</xdr:rowOff>
    </xdr:from>
    <xdr:to>
      <xdr:col>10</xdr:col>
      <xdr:colOff>562421</xdr:colOff>
      <xdr:row>28</xdr:row>
      <xdr:rowOff>820411</xdr:rowOff>
    </xdr:to>
    <xdr:graphicFrame macro="">
      <xdr:nvGraphicFramePr>
        <xdr:cNvPr id="29618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0</xdr:row>
      <xdr:rowOff>114300</xdr:rowOff>
    </xdr:from>
    <xdr:to>
      <xdr:col>9</xdr:col>
      <xdr:colOff>542925</xdr:colOff>
      <xdr:row>0</xdr:row>
      <xdr:rowOff>828675</xdr:rowOff>
    </xdr:to>
    <xdr:sp macro="" textlink="">
      <xdr:nvSpPr>
        <xdr:cNvPr id="3" name="AutoShape 168"/>
        <xdr:cNvSpPr>
          <a:spLocks noChangeArrowheads="1"/>
        </xdr:cNvSpPr>
      </xdr:nvSpPr>
      <xdr:spPr bwMode="auto">
        <a:xfrm>
          <a:off x="828675" y="11430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川崎区将来人口推計結果</a:t>
          </a:r>
        </a:p>
      </xdr:txBody>
    </xdr:sp>
    <xdr:clientData/>
  </xdr:twoCellAnchor>
  <xdr:twoCellAnchor>
    <xdr:from>
      <xdr:col>0</xdr:col>
      <xdr:colOff>10583</xdr:colOff>
      <xdr:row>0</xdr:row>
      <xdr:rowOff>878416</xdr:rowOff>
    </xdr:from>
    <xdr:to>
      <xdr:col>1</xdr:col>
      <xdr:colOff>179917</xdr:colOff>
      <xdr:row>3</xdr:row>
      <xdr:rowOff>116416</xdr:rowOff>
    </xdr:to>
    <xdr:sp macro="" textlink="">
      <xdr:nvSpPr>
        <xdr:cNvPr id="5" name="正方形/長方形 4"/>
        <xdr:cNvSpPr/>
      </xdr:nvSpPr>
      <xdr:spPr>
        <a:xfrm>
          <a:off x="10583" y="878416"/>
          <a:ext cx="836084" cy="4445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（万人）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145676</xdr:rowOff>
    </xdr:from>
    <xdr:to>
      <xdr:col>10</xdr:col>
      <xdr:colOff>562420</xdr:colOff>
      <xdr:row>28</xdr:row>
      <xdr:rowOff>820411</xdr:rowOff>
    </xdr:to>
    <xdr:graphicFrame macro="">
      <xdr:nvGraphicFramePr>
        <xdr:cNvPr id="29522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0</xdr:row>
      <xdr:rowOff>114300</xdr:rowOff>
    </xdr:from>
    <xdr:to>
      <xdr:col>9</xdr:col>
      <xdr:colOff>542925</xdr:colOff>
      <xdr:row>0</xdr:row>
      <xdr:rowOff>828675</xdr:rowOff>
    </xdr:to>
    <xdr:sp macro="" textlink="">
      <xdr:nvSpPr>
        <xdr:cNvPr id="3" name="AutoShape 168"/>
        <xdr:cNvSpPr>
          <a:spLocks noChangeArrowheads="1"/>
        </xdr:cNvSpPr>
      </xdr:nvSpPr>
      <xdr:spPr bwMode="auto">
        <a:xfrm>
          <a:off x="828675" y="11430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幸区将来人口推計結果</a:t>
          </a:r>
        </a:p>
      </xdr:txBody>
    </xdr:sp>
    <xdr:clientData/>
  </xdr:twoCellAnchor>
  <xdr:twoCellAnchor>
    <xdr:from>
      <xdr:col>0</xdr:col>
      <xdr:colOff>0</xdr:colOff>
      <xdr:row>0</xdr:row>
      <xdr:rowOff>867833</xdr:rowOff>
    </xdr:from>
    <xdr:to>
      <xdr:col>1</xdr:col>
      <xdr:colOff>169334</xdr:colOff>
      <xdr:row>3</xdr:row>
      <xdr:rowOff>105833</xdr:rowOff>
    </xdr:to>
    <xdr:sp macro="" textlink="">
      <xdr:nvSpPr>
        <xdr:cNvPr id="6" name="正方形/長方形 5"/>
        <xdr:cNvSpPr/>
      </xdr:nvSpPr>
      <xdr:spPr>
        <a:xfrm>
          <a:off x="0" y="867833"/>
          <a:ext cx="836084" cy="4445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（万人）</a:t>
          </a:r>
        </a:p>
      </xdr:txBody>
    </xdr:sp>
    <xdr:clientData/>
  </xdr:twoCellAnchor>
  <xdr:twoCellAnchor>
    <xdr:from>
      <xdr:col>7</xdr:col>
      <xdr:colOff>624416</xdr:colOff>
      <xdr:row>28</xdr:row>
      <xdr:rowOff>486833</xdr:rowOff>
    </xdr:from>
    <xdr:to>
      <xdr:col>10</xdr:col>
      <xdr:colOff>412750</xdr:colOff>
      <xdr:row>28</xdr:row>
      <xdr:rowOff>709083</xdr:rowOff>
    </xdr:to>
    <xdr:sp macro="" textlink="">
      <xdr:nvSpPr>
        <xdr:cNvPr id="9" name="正方形/長方形 8"/>
        <xdr:cNvSpPr/>
      </xdr:nvSpPr>
      <xdr:spPr>
        <a:xfrm>
          <a:off x="5291666" y="5397500"/>
          <a:ext cx="1788584" cy="222250"/>
        </a:xfrm>
        <a:prstGeom prst="rect">
          <a:avLst/>
        </a:prstGeom>
        <a:solidFill>
          <a:sysClr val="window" lastClr="FFFFFF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※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太枠はピーク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10</xdr:col>
      <xdr:colOff>561975</xdr:colOff>
      <xdr:row>28</xdr:row>
      <xdr:rowOff>819150</xdr:rowOff>
    </xdr:to>
    <xdr:graphicFrame macro="">
      <xdr:nvGraphicFramePr>
        <xdr:cNvPr id="2941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0</xdr:row>
      <xdr:rowOff>114300</xdr:rowOff>
    </xdr:from>
    <xdr:to>
      <xdr:col>9</xdr:col>
      <xdr:colOff>542925</xdr:colOff>
      <xdr:row>0</xdr:row>
      <xdr:rowOff>828675</xdr:rowOff>
    </xdr:to>
    <xdr:sp macro="" textlink="">
      <xdr:nvSpPr>
        <xdr:cNvPr id="3" name="AutoShape 168"/>
        <xdr:cNvSpPr>
          <a:spLocks noChangeArrowheads="1"/>
        </xdr:cNvSpPr>
      </xdr:nvSpPr>
      <xdr:spPr bwMode="auto">
        <a:xfrm>
          <a:off x="828675" y="11430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中原区将来人口推計結果</a:t>
          </a:r>
        </a:p>
      </xdr:txBody>
    </xdr:sp>
    <xdr:clientData/>
  </xdr:twoCellAnchor>
  <xdr:twoCellAnchor>
    <xdr:from>
      <xdr:col>0</xdr:col>
      <xdr:colOff>0</xdr:colOff>
      <xdr:row>0</xdr:row>
      <xdr:rowOff>889000</xdr:rowOff>
    </xdr:from>
    <xdr:to>
      <xdr:col>1</xdr:col>
      <xdr:colOff>169334</xdr:colOff>
      <xdr:row>3</xdr:row>
      <xdr:rowOff>127000</xdr:rowOff>
    </xdr:to>
    <xdr:sp macro="" textlink="">
      <xdr:nvSpPr>
        <xdr:cNvPr id="5" name="正方形/長方形 4"/>
        <xdr:cNvSpPr/>
      </xdr:nvSpPr>
      <xdr:spPr>
        <a:xfrm>
          <a:off x="0" y="889000"/>
          <a:ext cx="836084" cy="4445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（万人）</a:t>
          </a:r>
        </a:p>
      </xdr:txBody>
    </xdr:sp>
    <xdr:clientData/>
  </xdr:twoCellAnchor>
  <xdr:twoCellAnchor>
    <xdr:from>
      <xdr:col>7</xdr:col>
      <xdr:colOff>613833</xdr:colOff>
      <xdr:row>28</xdr:row>
      <xdr:rowOff>518583</xdr:rowOff>
    </xdr:from>
    <xdr:to>
      <xdr:col>10</xdr:col>
      <xdr:colOff>402167</xdr:colOff>
      <xdr:row>28</xdr:row>
      <xdr:rowOff>740833</xdr:rowOff>
    </xdr:to>
    <xdr:sp macro="" textlink="">
      <xdr:nvSpPr>
        <xdr:cNvPr id="7" name="正方形/長方形 6"/>
        <xdr:cNvSpPr/>
      </xdr:nvSpPr>
      <xdr:spPr>
        <a:xfrm>
          <a:off x="5281083" y="5429250"/>
          <a:ext cx="1788584" cy="222250"/>
        </a:xfrm>
        <a:prstGeom prst="rect">
          <a:avLst/>
        </a:prstGeom>
        <a:solidFill>
          <a:sysClr val="window" lastClr="FFFFFF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※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太枠はピーク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10</xdr:col>
      <xdr:colOff>533400</xdr:colOff>
      <xdr:row>28</xdr:row>
      <xdr:rowOff>838200</xdr:rowOff>
    </xdr:to>
    <xdr:graphicFrame macro="">
      <xdr:nvGraphicFramePr>
        <xdr:cNvPr id="2931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0</xdr:row>
      <xdr:rowOff>114300</xdr:rowOff>
    </xdr:from>
    <xdr:to>
      <xdr:col>9</xdr:col>
      <xdr:colOff>542925</xdr:colOff>
      <xdr:row>0</xdr:row>
      <xdr:rowOff>828675</xdr:rowOff>
    </xdr:to>
    <xdr:sp macro="" textlink="">
      <xdr:nvSpPr>
        <xdr:cNvPr id="3" name="AutoShape 168"/>
        <xdr:cNvSpPr>
          <a:spLocks noChangeArrowheads="1"/>
        </xdr:cNvSpPr>
      </xdr:nvSpPr>
      <xdr:spPr bwMode="auto">
        <a:xfrm>
          <a:off x="828675" y="11430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高津区将来人口推計結果</a:t>
          </a:r>
        </a:p>
      </xdr:txBody>
    </xdr:sp>
    <xdr:clientData/>
  </xdr:twoCellAnchor>
  <xdr:twoCellAnchor>
    <xdr:from>
      <xdr:col>0</xdr:col>
      <xdr:colOff>0</xdr:colOff>
      <xdr:row>0</xdr:row>
      <xdr:rowOff>836083</xdr:rowOff>
    </xdr:from>
    <xdr:to>
      <xdr:col>1</xdr:col>
      <xdr:colOff>169334</xdr:colOff>
      <xdr:row>3</xdr:row>
      <xdr:rowOff>74083</xdr:rowOff>
    </xdr:to>
    <xdr:sp macro="" textlink="">
      <xdr:nvSpPr>
        <xdr:cNvPr id="5" name="正方形/長方形 4"/>
        <xdr:cNvSpPr/>
      </xdr:nvSpPr>
      <xdr:spPr>
        <a:xfrm>
          <a:off x="0" y="836083"/>
          <a:ext cx="836084" cy="4445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（万人）</a:t>
          </a:r>
        </a:p>
      </xdr:txBody>
    </xdr:sp>
    <xdr:clientData/>
  </xdr:twoCellAnchor>
  <xdr:twoCellAnchor>
    <xdr:from>
      <xdr:col>7</xdr:col>
      <xdr:colOff>635000</xdr:colOff>
      <xdr:row>28</xdr:row>
      <xdr:rowOff>508000</xdr:rowOff>
    </xdr:from>
    <xdr:to>
      <xdr:col>10</xdr:col>
      <xdr:colOff>423334</xdr:colOff>
      <xdr:row>28</xdr:row>
      <xdr:rowOff>730250</xdr:rowOff>
    </xdr:to>
    <xdr:sp macro="" textlink="">
      <xdr:nvSpPr>
        <xdr:cNvPr id="6" name="正方形/長方形 5"/>
        <xdr:cNvSpPr/>
      </xdr:nvSpPr>
      <xdr:spPr>
        <a:xfrm>
          <a:off x="5302250" y="5418667"/>
          <a:ext cx="1788584" cy="222250"/>
        </a:xfrm>
        <a:prstGeom prst="rect">
          <a:avLst/>
        </a:prstGeom>
        <a:solidFill>
          <a:sysClr val="window" lastClr="FFFFFF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※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太枠はピーク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10</xdr:col>
      <xdr:colOff>561975</xdr:colOff>
      <xdr:row>28</xdr:row>
      <xdr:rowOff>819150</xdr:rowOff>
    </xdr:to>
    <xdr:graphicFrame macro="">
      <xdr:nvGraphicFramePr>
        <xdr:cNvPr id="2921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0</xdr:row>
      <xdr:rowOff>114300</xdr:rowOff>
    </xdr:from>
    <xdr:to>
      <xdr:col>9</xdr:col>
      <xdr:colOff>542925</xdr:colOff>
      <xdr:row>0</xdr:row>
      <xdr:rowOff>828675</xdr:rowOff>
    </xdr:to>
    <xdr:sp macro="" textlink="">
      <xdr:nvSpPr>
        <xdr:cNvPr id="3" name="AutoShape 168"/>
        <xdr:cNvSpPr>
          <a:spLocks noChangeArrowheads="1"/>
        </xdr:cNvSpPr>
      </xdr:nvSpPr>
      <xdr:spPr bwMode="auto">
        <a:xfrm>
          <a:off x="828675" y="11430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宮前区将来人口推計結果</a:t>
          </a:r>
        </a:p>
      </xdr:txBody>
    </xdr:sp>
    <xdr:clientData/>
  </xdr:twoCellAnchor>
  <xdr:twoCellAnchor>
    <xdr:from>
      <xdr:col>0</xdr:col>
      <xdr:colOff>0</xdr:colOff>
      <xdr:row>0</xdr:row>
      <xdr:rowOff>878416</xdr:rowOff>
    </xdr:from>
    <xdr:to>
      <xdr:col>1</xdr:col>
      <xdr:colOff>169334</xdr:colOff>
      <xdr:row>3</xdr:row>
      <xdr:rowOff>116416</xdr:rowOff>
    </xdr:to>
    <xdr:sp macro="" textlink="">
      <xdr:nvSpPr>
        <xdr:cNvPr id="4" name="正方形/長方形 3"/>
        <xdr:cNvSpPr/>
      </xdr:nvSpPr>
      <xdr:spPr>
        <a:xfrm>
          <a:off x="0" y="878416"/>
          <a:ext cx="836084" cy="4445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（万人）</a:t>
          </a:r>
        </a:p>
      </xdr:txBody>
    </xdr:sp>
    <xdr:clientData/>
  </xdr:twoCellAnchor>
  <xdr:twoCellAnchor>
    <xdr:from>
      <xdr:col>7</xdr:col>
      <xdr:colOff>582084</xdr:colOff>
      <xdr:row>28</xdr:row>
      <xdr:rowOff>518583</xdr:rowOff>
    </xdr:from>
    <xdr:to>
      <xdr:col>10</xdr:col>
      <xdr:colOff>370418</xdr:colOff>
      <xdr:row>28</xdr:row>
      <xdr:rowOff>740833</xdr:rowOff>
    </xdr:to>
    <xdr:sp macro="" textlink="">
      <xdr:nvSpPr>
        <xdr:cNvPr id="5" name="正方形/長方形 4"/>
        <xdr:cNvSpPr/>
      </xdr:nvSpPr>
      <xdr:spPr>
        <a:xfrm>
          <a:off x="5249334" y="5429250"/>
          <a:ext cx="1788584" cy="222250"/>
        </a:xfrm>
        <a:prstGeom prst="rect">
          <a:avLst/>
        </a:prstGeom>
        <a:solidFill>
          <a:sysClr val="window" lastClr="FFFFFF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※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太枠はピーク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10</xdr:col>
      <xdr:colOff>561975</xdr:colOff>
      <xdr:row>28</xdr:row>
      <xdr:rowOff>819150</xdr:rowOff>
    </xdr:to>
    <xdr:graphicFrame macro="">
      <xdr:nvGraphicFramePr>
        <xdr:cNvPr id="2911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0</xdr:row>
      <xdr:rowOff>114300</xdr:rowOff>
    </xdr:from>
    <xdr:to>
      <xdr:col>9</xdr:col>
      <xdr:colOff>542925</xdr:colOff>
      <xdr:row>0</xdr:row>
      <xdr:rowOff>828675</xdr:rowOff>
    </xdr:to>
    <xdr:sp macro="" textlink="">
      <xdr:nvSpPr>
        <xdr:cNvPr id="3" name="AutoShape 168"/>
        <xdr:cNvSpPr>
          <a:spLocks noChangeArrowheads="1"/>
        </xdr:cNvSpPr>
      </xdr:nvSpPr>
      <xdr:spPr bwMode="auto">
        <a:xfrm>
          <a:off x="828675" y="11430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多摩区将来人口推計結果</a:t>
          </a:r>
        </a:p>
      </xdr:txBody>
    </xdr:sp>
    <xdr:clientData/>
  </xdr:twoCellAnchor>
  <xdr:twoCellAnchor>
    <xdr:from>
      <xdr:col>0</xdr:col>
      <xdr:colOff>0</xdr:colOff>
      <xdr:row>0</xdr:row>
      <xdr:rowOff>867834</xdr:rowOff>
    </xdr:from>
    <xdr:to>
      <xdr:col>1</xdr:col>
      <xdr:colOff>169334</xdr:colOff>
      <xdr:row>3</xdr:row>
      <xdr:rowOff>105834</xdr:rowOff>
    </xdr:to>
    <xdr:sp macro="" textlink="">
      <xdr:nvSpPr>
        <xdr:cNvPr id="5" name="正方形/長方形 4"/>
        <xdr:cNvSpPr/>
      </xdr:nvSpPr>
      <xdr:spPr>
        <a:xfrm>
          <a:off x="0" y="867834"/>
          <a:ext cx="836084" cy="4445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（万人）</a:t>
          </a:r>
        </a:p>
      </xdr:txBody>
    </xdr:sp>
    <xdr:clientData/>
  </xdr:twoCellAnchor>
  <xdr:twoCellAnchor>
    <xdr:from>
      <xdr:col>7</xdr:col>
      <xdr:colOff>624417</xdr:colOff>
      <xdr:row>28</xdr:row>
      <xdr:rowOff>486833</xdr:rowOff>
    </xdr:from>
    <xdr:to>
      <xdr:col>10</xdr:col>
      <xdr:colOff>412751</xdr:colOff>
      <xdr:row>28</xdr:row>
      <xdr:rowOff>709083</xdr:rowOff>
    </xdr:to>
    <xdr:sp macro="" textlink="">
      <xdr:nvSpPr>
        <xdr:cNvPr id="6" name="正方形/長方形 5"/>
        <xdr:cNvSpPr/>
      </xdr:nvSpPr>
      <xdr:spPr>
        <a:xfrm>
          <a:off x="5291667" y="5397500"/>
          <a:ext cx="1788584" cy="222250"/>
        </a:xfrm>
        <a:prstGeom prst="rect">
          <a:avLst/>
        </a:prstGeom>
        <a:solidFill>
          <a:sysClr val="window" lastClr="FFFFFF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※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太枠はピーク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10</xdr:col>
      <xdr:colOff>561975</xdr:colOff>
      <xdr:row>28</xdr:row>
      <xdr:rowOff>819150</xdr:rowOff>
    </xdr:to>
    <xdr:graphicFrame macro="">
      <xdr:nvGraphicFramePr>
        <xdr:cNvPr id="2880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0</xdr:row>
      <xdr:rowOff>114300</xdr:rowOff>
    </xdr:from>
    <xdr:to>
      <xdr:col>9</xdr:col>
      <xdr:colOff>542925</xdr:colOff>
      <xdr:row>0</xdr:row>
      <xdr:rowOff>828675</xdr:rowOff>
    </xdr:to>
    <xdr:sp macro="" textlink="">
      <xdr:nvSpPr>
        <xdr:cNvPr id="3" name="AutoShape 168"/>
        <xdr:cNvSpPr>
          <a:spLocks noChangeArrowheads="1"/>
        </xdr:cNvSpPr>
      </xdr:nvSpPr>
      <xdr:spPr bwMode="auto">
        <a:xfrm>
          <a:off x="828675" y="114300"/>
          <a:ext cx="5715000" cy="714375"/>
        </a:xfrm>
        <a:prstGeom prst="flowChartAlternateProcess">
          <a:avLst/>
        </a:prstGeom>
        <a:gradFill rotWithShape="0">
          <a:gsLst>
            <a:gs pos="0">
              <a:schemeClr val="bg2"/>
            </a:gs>
            <a:gs pos="100000">
              <a:schemeClr val="bg1"/>
            </a:gs>
          </a:gsLst>
          <a:lin ang="5400000" scaled="1"/>
        </a:gradFill>
        <a:ln w="9525">
          <a:solidFill>
            <a:schemeClr val="tx1"/>
          </a:solidFill>
          <a:miter lim="800000"/>
          <a:headEnd/>
          <a:tailEnd/>
        </a:ln>
        <a:effectLst>
          <a:outerShdw dist="107763" dir="2700000" algn="ctr" rotWithShape="0">
            <a:schemeClr val="bg2">
              <a:alpha val="50000"/>
            </a:schemeClr>
          </a:outerShdw>
        </a:effectLst>
      </xdr:spPr>
      <xdr:txBody>
        <a:bodyPr wrap="square" anchor="ctr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r>
            <a:rPr lang="ja-JP" altLang="en-US" sz="2200"/>
            <a:t>麻生区将来人口推計結果</a:t>
          </a:r>
        </a:p>
      </xdr:txBody>
    </xdr:sp>
    <xdr:clientData/>
  </xdr:twoCellAnchor>
  <xdr:twoCellAnchor>
    <xdr:from>
      <xdr:col>0</xdr:col>
      <xdr:colOff>0</xdr:colOff>
      <xdr:row>0</xdr:row>
      <xdr:rowOff>867833</xdr:rowOff>
    </xdr:from>
    <xdr:to>
      <xdr:col>1</xdr:col>
      <xdr:colOff>169334</xdr:colOff>
      <xdr:row>3</xdr:row>
      <xdr:rowOff>105833</xdr:rowOff>
    </xdr:to>
    <xdr:sp macro="" textlink="">
      <xdr:nvSpPr>
        <xdr:cNvPr id="4" name="正方形/長方形 3"/>
        <xdr:cNvSpPr/>
      </xdr:nvSpPr>
      <xdr:spPr>
        <a:xfrm>
          <a:off x="0" y="867833"/>
          <a:ext cx="836084" cy="4445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（万人）</a:t>
          </a:r>
        </a:p>
      </xdr:txBody>
    </xdr:sp>
    <xdr:clientData/>
  </xdr:twoCellAnchor>
  <xdr:twoCellAnchor>
    <xdr:from>
      <xdr:col>7</xdr:col>
      <xdr:colOff>603250</xdr:colOff>
      <xdr:row>28</xdr:row>
      <xdr:rowOff>539750</xdr:rowOff>
    </xdr:from>
    <xdr:to>
      <xdr:col>10</xdr:col>
      <xdr:colOff>391584</xdr:colOff>
      <xdr:row>28</xdr:row>
      <xdr:rowOff>762000</xdr:rowOff>
    </xdr:to>
    <xdr:sp macro="" textlink="">
      <xdr:nvSpPr>
        <xdr:cNvPr id="5" name="正方形/長方形 4"/>
        <xdr:cNvSpPr/>
      </xdr:nvSpPr>
      <xdr:spPr>
        <a:xfrm>
          <a:off x="5270500" y="5450417"/>
          <a:ext cx="1788584" cy="222250"/>
        </a:xfrm>
        <a:prstGeom prst="rect">
          <a:avLst/>
        </a:prstGeom>
        <a:solidFill>
          <a:sysClr val="window" lastClr="FFFFFF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※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太枠はピーク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tabSelected="1" zoomScale="85" zoomScaleNormal="85" workbookViewId="0">
      <selection activeCell="O2" sqref="O2"/>
    </sheetView>
  </sheetViews>
  <sheetFormatPr defaultRowHeight="11.25"/>
  <cols>
    <col min="1" max="11" width="11.6640625" customWidth="1"/>
  </cols>
  <sheetData>
    <row r="1" spans="18:18" ht="71.25" customHeight="1"/>
    <row r="6" spans="18:18">
      <c r="R6" t="s">
        <v>39</v>
      </c>
    </row>
    <row r="29" spans="1:14" ht="93.75" customHeight="1">
      <c r="M29" s="5"/>
    </row>
    <row r="30" spans="1:14" ht="30" customHeight="1" thickBot="1">
      <c r="A30" s="10"/>
      <c r="B30" s="11" t="s">
        <v>30</v>
      </c>
      <c r="C30" s="11" t="s">
        <v>31</v>
      </c>
      <c r="D30" s="11" t="s">
        <v>32</v>
      </c>
      <c r="E30" s="11" t="s">
        <v>33</v>
      </c>
      <c r="F30" s="11" t="s">
        <v>34</v>
      </c>
      <c r="G30" s="11" t="s">
        <v>35</v>
      </c>
      <c r="H30" s="11" t="s">
        <v>36</v>
      </c>
      <c r="I30" s="11" t="s">
        <v>37</v>
      </c>
      <c r="J30" s="11" t="s">
        <v>38</v>
      </c>
      <c r="K30" s="11" t="s">
        <v>40</v>
      </c>
    </row>
    <row r="31" spans="1:14" ht="18" customHeight="1" thickTop="1">
      <c r="A31" s="12" t="s">
        <v>4</v>
      </c>
      <c r="B31" s="37">
        <v>1475200</v>
      </c>
      <c r="C31" s="37">
        <v>1537000</v>
      </c>
      <c r="D31" s="37">
        <v>1572700</v>
      </c>
      <c r="E31" s="37">
        <v>1586900</v>
      </c>
      <c r="F31" s="37">
        <v>1583200</v>
      </c>
      <c r="G31" s="37">
        <v>1567200</v>
      </c>
      <c r="H31" s="37">
        <v>1539700</v>
      </c>
      <c r="I31" s="37">
        <v>1508100</v>
      </c>
      <c r="J31" s="37">
        <v>1471800</v>
      </c>
      <c r="K31" s="37">
        <v>1425100</v>
      </c>
      <c r="M31" s="1"/>
    </row>
    <row r="32" spans="1:14" ht="18" customHeight="1">
      <c r="A32" s="13" t="s">
        <v>7</v>
      </c>
      <c r="B32" s="38">
        <v>749000</v>
      </c>
      <c r="C32" s="38">
        <v>774900</v>
      </c>
      <c r="D32" s="38">
        <v>787400</v>
      </c>
      <c r="E32" s="38">
        <v>789100</v>
      </c>
      <c r="F32" s="38">
        <v>782100</v>
      </c>
      <c r="G32" s="38">
        <v>769500</v>
      </c>
      <c r="H32" s="38">
        <v>751400</v>
      </c>
      <c r="I32" s="38">
        <v>731200</v>
      </c>
      <c r="J32" s="38">
        <v>708300</v>
      </c>
      <c r="K32" s="38">
        <v>680300</v>
      </c>
      <c r="M32" s="1"/>
      <c r="N32" s="3"/>
    </row>
    <row r="33" spans="1:21" ht="18" customHeight="1" thickBot="1">
      <c r="A33" s="14" t="s">
        <v>8</v>
      </c>
      <c r="B33" s="39">
        <v>726200</v>
      </c>
      <c r="C33" s="39">
        <v>762000</v>
      </c>
      <c r="D33" s="39">
        <v>785400</v>
      </c>
      <c r="E33" s="39">
        <v>797800</v>
      </c>
      <c r="F33" s="39">
        <v>801100</v>
      </c>
      <c r="G33" s="39">
        <v>797700</v>
      </c>
      <c r="H33" s="39">
        <v>788200</v>
      </c>
      <c r="I33" s="39">
        <v>776900</v>
      </c>
      <c r="J33" s="39">
        <v>763600</v>
      </c>
      <c r="K33" s="39">
        <v>744800</v>
      </c>
      <c r="M33" s="1"/>
      <c r="N33" s="3"/>
    </row>
    <row r="34" spans="1:21" ht="18" customHeight="1">
      <c r="A34" s="15" t="s">
        <v>2</v>
      </c>
      <c r="B34" s="37">
        <v>187700</v>
      </c>
      <c r="C34" s="37">
        <v>195600</v>
      </c>
      <c r="D34" s="37">
        <v>200100</v>
      </c>
      <c r="E34" s="37">
        <v>201900</v>
      </c>
      <c r="F34" s="37">
        <v>193200</v>
      </c>
      <c r="G34" s="37">
        <v>183700</v>
      </c>
      <c r="H34" s="37">
        <v>172600</v>
      </c>
      <c r="I34" s="37">
        <v>164300</v>
      </c>
      <c r="J34" s="37">
        <v>159800</v>
      </c>
      <c r="K34" s="37">
        <v>156800</v>
      </c>
      <c r="M34" s="2"/>
      <c r="N34" s="3"/>
    </row>
    <row r="35" spans="1:21" ht="18" customHeight="1">
      <c r="A35" s="16" t="s">
        <v>5</v>
      </c>
      <c r="B35" s="38">
        <v>66200</v>
      </c>
      <c r="C35" s="38">
        <v>73600</v>
      </c>
      <c r="D35" s="38">
        <v>71700</v>
      </c>
      <c r="E35" s="38">
        <v>69600</v>
      </c>
      <c r="F35" s="38">
        <v>64900</v>
      </c>
      <c r="G35" s="38">
        <v>60900</v>
      </c>
      <c r="H35" s="38">
        <v>57400</v>
      </c>
      <c r="I35" s="38">
        <v>56000</v>
      </c>
      <c r="J35" s="38">
        <v>55900</v>
      </c>
      <c r="K35" s="38">
        <v>54500</v>
      </c>
      <c r="M35" s="1"/>
      <c r="N35" s="3"/>
    </row>
    <row r="36" spans="1:21" ht="18" customHeight="1">
      <c r="A36" s="16" t="s">
        <v>1</v>
      </c>
      <c r="B36" s="38">
        <v>1000100</v>
      </c>
      <c r="C36" s="38">
        <v>1019100</v>
      </c>
      <c r="D36" s="38">
        <v>1028100</v>
      </c>
      <c r="E36" s="38">
        <v>1009900</v>
      </c>
      <c r="F36" s="38">
        <v>974900</v>
      </c>
      <c r="G36" s="38">
        <v>925800</v>
      </c>
      <c r="H36" s="38">
        <v>885300</v>
      </c>
      <c r="I36" s="38">
        <v>848900</v>
      </c>
      <c r="J36" s="38">
        <v>810400</v>
      </c>
      <c r="K36" s="38">
        <v>764700</v>
      </c>
      <c r="M36" s="1"/>
      <c r="N36" s="3"/>
    </row>
    <row r="37" spans="1:21" ht="18" customHeight="1">
      <c r="A37" s="16" t="s">
        <v>3</v>
      </c>
      <c r="B37" s="38">
        <v>287300</v>
      </c>
      <c r="C37" s="38">
        <v>322200</v>
      </c>
      <c r="D37" s="38">
        <v>344600</v>
      </c>
      <c r="E37" s="38">
        <v>375100</v>
      </c>
      <c r="F37" s="38">
        <v>415100</v>
      </c>
      <c r="G37" s="38">
        <v>457700</v>
      </c>
      <c r="H37" s="38">
        <v>481800</v>
      </c>
      <c r="I37" s="38">
        <v>494800</v>
      </c>
      <c r="J37" s="38">
        <v>501700</v>
      </c>
      <c r="K37" s="38">
        <v>503600</v>
      </c>
      <c r="M37" s="2"/>
      <c r="N37" s="3"/>
    </row>
    <row r="38" spans="1:21" ht="18" customHeight="1">
      <c r="A38" s="16" t="s">
        <v>6</v>
      </c>
      <c r="B38" s="38">
        <v>132100</v>
      </c>
      <c r="C38" s="38">
        <v>168800</v>
      </c>
      <c r="D38" s="38">
        <v>205200</v>
      </c>
      <c r="E38" s="38">
        <v>218700</v>
      </c>
      <c r="F38" s="38">
        <v>222800</v>
      </c>
      <c r="G38" s="38">
        <v>237900</v>
      </c>
      <c r="H38" s="38">
        <v>265400</v>
      </c>
      <c r="I38" s="38">
        <v>297100</v>
      </c>
      <c r="J38" s="38">
        <v>312000</v>
      </c>
      <c r="K38" s="38">
        <v>314800</v>
      </c>
      <c r="M38" s="1"/>
      <c r="N38" s="3"/>
    </row>
    <row r="39" spans="1:21" ht="18" customHeight="1">
      <c r="A39" s="16" t="s">
        <v>0</v>
      </c>
      <c r="B39" s="32"/>
      <c r="C39" s="33"/>
      <c r="D39" s="33"/>
      <c r="E39" s="33"/>
      <c r="F39" s="33"/>
      <c r="G39" s="33"/>
      <c r="H39" s="33"/>
      <c r="I39" s="33"/>
      <c r="J39" s="33"/>
      <c r="K39" s="34"/>
      <c r="M39" s="1"/>
      <c r="N39" s="3"/>
    </row>
    <row r="40" spans="1:21" ht="18" customHeight="1">
      <c r="A40" s="16" t="s">
        <v>2</v>
      </c>
      <c r="B40" s="35">
        <f>B34/B$31</f>
        <v>0.12723698481561821</v>
      </c>
      <c r="C40" s="35">
        <f t="shared" ref="C40:K40" si="0">C34/C$31</f>
        <v>0.12726089785296033</v>
      </c>
      <c r="D40" s="35">
        <f t="shared" si="0"/>
        <v>0.1272334202327208</v>
      </c>
      <c r="E40" s="35">
        <f t="shared" si="0"/>
        <v>0.12722918898481317</v>
      </c>
      <c r="F40" s="35">
        <f t="shared" si="0"/>
        <v>0.12203132895401718</v>
      </c>
      <c r="G40" s="35">
        <f t="shared" si="0"/>
        <v>0.11721541602858601</v>
      </c>
      <c r="H40" s="35">
        <f t="shared" si="0"/>
        <v>0.11209975969344678</v>
      </c>
      <c r="I40" s="35">
        <f t="shared" si="0"/>
        <v>0.1089450301704131</v>
      </c>
      <c r="J40" s="35">
        <f t="shared" si="0"/>
        <v>0.10857453458350319</v>
      </c>
      <c r="K40" s="35">
        <f t="shared" si="0"/>
        <v>0.11002736650059645</v>
      </c>
      <c r="M40" s="2"/>
      <c r="N40" s="3"/>
    </row>
    <row r="41" spans="1:21" ht="18" customHeight="1">
      <c r="A41" s="16" t="s">
        <v>5</v>
      </c>
      <c r="B41" s="35">
        <f t="shared" ref="B41:K41" si="1">B35/B$31</f>
        <v>4.4875271149674621E-2</v>
      </c>
      <c r="C41" s="35">
        <f t="shared" si="1"/>
        <v>4.7885491216655821E-2</v>
      </c>
      <c r="D41" s="35">
        <f t="shared" si="1"/>
        <v>4.5590385960450182E-2</v>
      </c>
      <c r="E41" s="35">
        <f t="shared" si="1"/>
        <v>4.38590963513769E-2</v>
      </c>
      <c r="F41" s="35">
        <f t="shared" si="1"/>
        <v>4.0992925720060636E-2</v>
      </c>
      <c r="G41" s="35">
        <f t="shared" si="1"/>
        <v>3.8859111791730475E-2</v>
      </c>
      <c r="H41" s="35">
        <f t="shared" si="1"/>
        <v>3.7279989608365267E-2</v>
      </c>
      <c r="I41" s="35">
        <f t="shared" si="1"/>
        <v>3.7132816126251578E-2</v>
      </c>
      <c r="J41" s="35">
        <f t="shared" si="1"/>
        <v>3.7980703899986409E-2</v>
      </c>
      <c r="K41" s="35">
        <f t="shared" si="1"/>
        <v>3.8242930320679248E-2</v>
      </c>
      <c r="M41" s="1"/>
      <c r="N41" s="3"/>
    </row>
    <row r="42" spans="1:21" ht="18" customHeight="1">
      <c r="A42" s="16" t="s">
        <v>1</v>
      </c>
      <c r="B42" s="35">
        <f t="shared" ref="B42:K42" si="2">B36/B$31</f>
        <v>0.67794197396963118</v>
      </c>
      <c r="C42" s="35">
        <f t="shared" si="2"/>
        <v>0.66304489264801558</v>
      </c>
      <c r="D42" s="35">
        <f t="shared" si="2"/>
        <v>0.65371653843708277</v>
      </c>
      <c r="E42" s="35">
        <f t="shared" si="2"/>
        <v>0.63639800869620011</v>
      </c>
      <c r="F42" s="35">
        <f t="shared" si="2"/>
        <v>0.61577817079332997</v>
      </c>
      <c r="G42" s="35">
        <f t="shared" si="2"/>
        <v>0.59073506891271055</v>
      </c>
      <c r="H42" s="35">
        <f t="shared" si="2"/>
        <v>0.57498213937780085</v>
      </c>
      <c r="I42" s="35">
        <f t="shared" si="2"/>
        <v>0.56289370731383859</v>
      </c>
      <c r="J42" s="35">
        <f t="shared" si="2"/>
        <v>0.55061829052860445</v>
      </c>
      <c r="K42" s="35">
        <f t="shared" si="2"/>
        <v>0.53659392323345734</v>
      </c>
      <c r="M42" s="1"/>
      <c r="N42" s="3"/>
    </row>
    <row r="43" spans="1:21" ht="18" customHeight="1">
      <c r="A43" s="16" t="s">
        <v>3</v>
      </c>
      <c r="B43" s="35">
        <f t="shared" ref="B43:K43" si="3">B37/B$31</f>
        <v>0.19475325379609545</v>
      </c>
      <c r="C43" s="35">
        <f t="shared" si="3"/>
        <v>0.2096291476903058</v>
      </c>
      <c r="D43" s="35">
        <f t="shared" si="3"/>
        <v>0.21911362624785402</v>
      </c>
      <c r="E43" s="35">
        <f t="shared" si="3"/>
        <v>0.23637280231898669</v>
      </c>
      <c r="F43" s="35">
        <f t="shared" si="3"/>
        <v>0.26219050025265284</v>
      </c>
      <c r="G43" s="35">
        <f t="shared" si="3"/>
        <v>0.29204951505870341</v>
      </c>
      <c r="H43" s="35">
        <f t="shared" si="3"/>
        <v>0.31291810092875233</v>
      </c>
      <c r="I43" s="35">
        <f t="shared" si="3"/>
        <v>0.32809495391552285</v>
      </c>
      <c r="J43" s="35">
        <f t="shared" si="3"/>
        <v>0.34087511890202471</v>
      </c>
      <c r="K43" s="35">
        <f t="shared" si="3"/>
        <v>0.35337871026594625</v>
      </c>
      <c r="M43" s="2"/>
      <c r="N43" s="3"/>
    </row>
    <row r="44" spans="1:21" ht="18" customHeight="1" thickBot="1">
      <c r="A44" s="17" t="s">
        <v>6</v>
      </c>
      <c r="B44" s="36">
        <f t="shared" ref="B44:K44" si="4">B38/B$31</f>
        <v>8.9547180043383953E-2</v>
      </c>
      <c r="C44" s="36">
        <f t="shared" si="4"/>
        <v>0.10982433311646064</v>
      </c>
      <c r="D44" s="36">
        <f t="shared" si="4"/>
        <v>0.13047625103325491</v>
      </c>
      <c r="E44" s="36">
        <f t="shared" si="4"/>
        <v>0.13781586741445587</v>
      </c>
      <c r="F44" s="36">
        <f t="shared" si="4"/>
        <v>0.1407276402223345</v>
      </c>
      <c r="G44" s="36">
        <f t="shared" si="4"/>
        <v>0.15179938744257274</v>
      </c>
      <c r="H44" s="36">
        <f t="shared" si="4"/>
        <v>0.17237124115087354</v>
      </c>
      <c r="I44" s="36">
        <f t="shared" si="4"/>
        <v>0.19700285126980968</v>
      </c>
      <c r="J44" s="36">
        <f t="shared" si="4"/>
        <v>0.2119853240929474</v>
      </c>
      <c r="K44" s="36">
        <f t="shared" si="4"/>
        <v>0.22089677917339134</v>
      </c>
      <c r="M44" s="1"/>
      <c r="N44" s="3"/>
    </row>
    <row r="45" spans="1:21" ht="18" customHeight="1">
      <c r="A45" s="18" t="s">
        <v>41</v>
      </c>
      <c r="B45" s="31">
        <v>0</v>
      </c>
      <c r="C45" s="31">
        <f>C31-$B$31</f>
        <v>61800</v>
      </c>
      <c r="D45" s="31">
        <f t="shared" ref="D45:K45" si="5">D31-$B$31</f>
        <v>97500</v>
      </c>
      <c r="E45" s="31">
        <f t="shared" si="5"/>
        <v>111700</v>
      </c>
      <c r="F45" s="31">
        <f t="shared" si="5"/>
        <v>108000</v>
      </c>
      <c r="G45" s="31">
        <f t="shared" si="5"/>
        <v>92000</v>
      </c>
      <c r="H45" s="31">
        <f t="shared" si="5"/>
        <v>64500</v>
      </c>
      <c r="I45" s="31">
        <f t="shared" si="5"/>
        <v>32900</v>
      </c>
      <c r="J45" s="31">
        <f t="shared" si="5"/>
        <v>-3400</v>
      </c>
      <c r="K45" s="31">
        <f t="shared" si="5"/>
        <v>-50100</v>
      </c>
      <c r="M45" s="1"/>
      <c r="N45" s="3"/>
    </row>
    <row r="46" spans="1:21" ht="18" customHeight="1">
      <c r="A46" s="8"/>
      <c r="B46" s="23"/>
      <c r="C46" s="23"/>
      <c r="D46" s="23"/>
      <c r="E46" s="23"/>
      <c r="F46" s="23"/>
      <c r="G46" s="23"/>
      <c r="H46" s="23"/>
      <c r="I46" s="23"/>
      <c r="J46" s="23"/>
      <c r="K46" s="24"/>
      <c r="M46" s="2"/>
      <c r="N46" s="3"/>
    </row>
    <row r="47" spans="1:21" ht="18" customHeight="1">
      <c r="A47" s="9"/>
      <c r="B47" s="22" t="s">
        <v>18</v>
      </c>
      <c r="C47" s="22" t="s">
        <v>19</v>
      </c>
      <c r="D47" s="22" t="s">
        <v>20</v>
      </c>
      <c r="E47" s="22" t="s">
        <v>21</v>
      </c>
      <c r="F47" s="22" t="s">
        <v>22</v>
      </c>
      <c r="G47" s="22" t="s">
        <v>23</v>
      </c>
      <c r="H47" s="22" t="s">
        <v>24</v>
      </c>
      <c r="I47" s="22" t="s">
        <v>25</v>
      </c>
      <c r="J47" s="22" t="s">
        <v>42</v>
      </c>
      <c r="K47" s="24"/>
      <c r="M47" s="1"/>
      <c r="N47" s="1"/>
      <c r="O47" s="1"/>
      <c r="P47" s="1"/>
      <c r="Q47" s="1"/>
      <c r="R47" s="1"/>
      <c r="S47" s="1"/>
      <c r="T47" s="1"/>
      <c r="U47" s="1"/>
    </row>
    <row r="48" spans="1:21" ht="18" customHeight="1">
      <c r="A48" s="19" t="s">
        <v>17</v>
      </c>
      <c r="B48" s="40">
        <v>61800</v>
      </c>
      <c r="C48" s="40">
        <v>35800</v>
      </c>
      <c r="D48" s="40">
        <v>14200</v>
      </c>
      <c r="E48" s="40">
        <v>-3700</v>
      </c>
      <c r="F48" s="40">
        <v>-16000</v>
      </c>
      <c r="G48" s="40">
        <v>-27500</v>
      </c>
      <c r="H48" s="40">
        <v>-31600</v>
      </c>
      <c r="I48" s="40">
        <v>-36300</v>
      </c>
      <c r="J48" s="40">
        <v>-46800</v>
      </c>
      <c r="K48" s="24"/>
      <c r="M48" s="1"/>
      <c r="N48" s="1"/>
      <c r="O48" s="1"/>
      <c r="P48" s="1"/>
      <c r="Q48" s="1"/>
      <c r="R48" s="1"/>
      <c r="S48" s="1"/>
      <c r="T48" s="1"/>
      <c r="U48" s="1"/>
    </row>
    <row r="49" spans="1:21" ht="18" customHeight="1">
      <c r="A49" s="19" t="s">
        <v>26</v>
      </c>
      <c r="B49" s="40">
        <v>28300</v>
      </c>
      <c r="C49" s="40">
        <v>16100</v>
      </c>
      <c r="D49" s="40">
        <v>3900</v>
      </c>
      <c r="E49" s="40">
        <v>-9000</v>
      </c>
      <c r="F49" s="40">
        <v>-19600</v>
      </c>
      <c r="G49" s="40">
        <v>-26900</v>
      </c>
      <c r="H49" s="40">
        <v>-31500</v>
      </c>
      <c r="I49" s="40">
        <v>-35000</v>
      </c>
      <c r="J49" s="40">
        <v>-42100</v>
      </c>
      <c r="K49" s="24"/>
      <c r="M49" s="1"/>
      <c r="N49" s="1"/>
      <c r="O49" s="1"/>
      <c r="P49" s="1"/>
      <c r="Q49" s="1"/>
      <c r="R49" s="1"/>
      <c r="S49" s="1"/>
      <c r="T49" s="1"/>
      <c r="U49" s="1"/>
    </row>
    <row r="50" spans="1:21" ht="18" customHeight="1">
      <c r="A50" s="19" t="s">
        <v>27</v>
      </c>
      <c r="B50" s="41">
        <v>72600</v>
      </c>
      <c r="C50" s="41">
        <v>71800</v>
      </c>
      <c r="D50" s="41">
        <v>70100</v>
      </c>
      <c r="E50" s="41">
        <v>65500</v>
      </c>
      <c r="F50" s="41">
        <v>60900</v>
      </c>
      <c r="G50" s="41">
        <v>57900</v>
      </c>
      <c r="H50" s="41">
        <v>56600</v>
      </c>
      <c r="I50" s="41">
        <v>56400</v>
      </c>
      <c r="J50" s="41">
        <v>55600</v>
      </c>
      <c r="K50" s="24"/>
      <c r="M50" s="1"/>
      <c r="N50" s="1"/>
      <c r="O50" s="1"/>
      <c r="P50" s="1"/>
      <c r="Q50" s="1"/>
      <c r="R50" s="1"/>
      <c r="S50" s="1"/>
      <c r="T50" s="1"/>
      <c r="U50" s="1"/>
    </row>
    <row r="51" spans="1:21" ht="18" customHeight="1">
      <c r="A51" s="7" t="s">
        <v>28</v>
      </c>
      <c r="B51" s="42">
        <v>44300</v>
      </c>
      <c r="C51" s="42">
        <v>55700</v>
      </c>
      <c r="D51" s="42">
        <v>66200</v>
      </c>
      <c r="E51" s="42">
        <v>74500</v>
      </c>
      <c r="F51" s="42">
        <v>80500</v>
      </c>
      <c r="G51" s="42">
        <v>84800</v>
      </c>
      <c r="H51" s="42">
        <v>88000</v>
      </c>
      <c r="I51" s="42">
        <v>91400</v>
      </c>
      <c r="J51" s="42">
        <v>97700</v>
      </c>
      <c r="K51" s="24"/>
      <c r="M51" s="1"/>
      <c r="N51" s="1"/>
      <c r="O51" s="1"/>
      <c r="P51" s="1"/>
      <c r="Q51" s="1"/>
      <c r="R51" s="1"/>
      <c r="S51" s="1"/>
      <c r="T51" s="1"/>
      <c r="U51" s="1"/>
    </row>
    <row r="52" spans="1:21" ht="18" customHeight="1">
      <c r="A52" s="7" t="s">
        <v>29</v>
      </c>
      <c r="B52" s="43">
        <v>33500</v>
      </c>
      <c r="C52" s="43">
        <v>19600</v>
      </c>
      <c r="D52" s="43">
        <v>10300</v>
      </c>
      <c r="E52" s="43">
        <v>5200</v>
      </c>
      <c r="F52" s="43">
        <v>3600</v>
      </c>
      <c r="G52" s="43">
        <v>-600</v>
      </c>
      <c r="H52" s="43">
        <v>-100</v>
      </c>
      <c r="I52" s="43">
        <v>-1300</v>
      </c>
      <c r="J52" s="43">
        <v>-4700</v>
      </c>
      <c r="K52" s="24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M64" s="1"/>
      <c r="N64" s="1"/>
      <c r="O64" s="1"/>
      <c r="P64" s="1"/>
      <c r="Q64" s="1"/>
      <c r="R64" s="1"/>
      <c r="S64" s="1"/>
      <c r="T64" s="1"/>
      <c r="U64" s="1"/>
    </row>
    <row r="65" spans="13:21">
      <c r="M65" s="1"/>
      <c r="N65" s="1"/>
      <c r="O65" s="1"/>
      <c r="P65" s="1"/>
      <c r="Q65" s="1"/>
      <c r="R65" s="1"/>
      <c r="S65" s="1"/>
      <c r="T65" s="1"/>
      <c r="U65" s="1"/>
    </row>
    <row r="66" spans="13:21">
      <c r="M66" s="1"/>
      <c r="N66" s="1"/>
      <c r="O66" s="1"/>
      <c r="P66" s="1"/>
      <c r="Q66" s="1"/>
      <c r="R66" s="1"/>
      <c r="S66" s="1"/>
      <c r="T66" s="1"/>
      <c r="U66" s="1"/>
    </row>
    <row r="67" spans="13:21">
      <c r="M67" s="1"/>
      <c r="N67" s="1"/>
      <c r="O67" s="1"/>
      <c r="P67" s="1"/>
      <c r="Q67" s="1"/>
      <c r="R67" s="1"/>
      <c r="S67" s="1"/>
      <c r="T67" s="1"/>
      <c r="U67" s="1"/>
    </row>
    <row r="68" spans="13:21">
      <c r="M68" s="1"/>
      <c r="N68" s="1"/>
      <c r="O68" s="1"/>
      <c r="P68" s="1"/>
      <c r="Q68" s="1"/>
      <c r="R68" s="1"/>
      <c r="S68" s="1"/>
      <c r="T68" s="1"/>
      <c r="U68" s="1"/>
    </row>
    <row r="69" spans="13:21">
      <c r="M69" s="1"/>
      <c r="N69" s="1"/>
      <c r="O69" s="1"/>
      <c r="P69" s="1"/>
      <c r="Q69" s="1"/>
      <c r="R69" s="1"/>
      <c r="S69" s="1"/>
      <c r="T69" s="1"/>
      <c r="U69" s="1"/>
    </row>
    <row r="70" spans="13:21">
      <c r="M70" s="1"/>
      <c r="N70" s="1"/>
      <c r="O70" s="1"/>
      <c r="P70" s="1"/>
      <c r="Q70" s="1"/>
      <c r="R70" s="1"/>
      <c r="S70" s="1"/>
      <c r="T70" s="1"/>
      <c r="U70" s="1"/>
    </row>
    <row r="71" spans="13:21">
      <c r="M71" s="1"/>
      <c r="N71" s="1"/>
      <c r="O71" s="1"/>
      <c r="P71" s="1"/>
      <c r="Q71" s="1"/>
      <c r="R71" s="1"/>
      <c r="S71" s="1"/>
      <c r="T71" s="1"/>
      <c r="U71" s="1"/>
    </row>
  </sheetData>
  <phoneticPr fontId="2"/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showGridLines="0" topLeftCell="A19" zoomScale="85" zoomScaleNormal="85" workbookViewId="0">
      <selection activeCell="E36" sqref="E36"/>
    </sheetView>
  </sheetViews>
  <sheetFormatPr defaultRowHeight="11.25"/>
  <cols>
    <col min="1" max="11" width="11.6640625" customWidth="1"/>
  </cols>
  <sheetData>
    <row r="1" ht="71.25" customHeight="1"/>
    <row r="29" spans="1:22" ht="93.75" customHeight="1"/>
    <row r="30" spans="1:22" ht="30" customHeight="1" thickBot="1">
      <c r="A30" s="44"/>
      <c r="B30" s="45" t="s">
        <v>30</v>
      </c>
      <c r="C30" s="45" t="s">
        <v>31</v>
      </c>
      <c r="D30" s="45" t="s">
        <v>32</v>
      </c>
      <c r="E30" s="45" t="s">
        <v>33</v>
      </c>
      <c r="F30" s="45" t="s">
        <v>34</v>
      </c>
      <c r="G30" s="45" t="s">
        <v>35</v>
      </c>
      <c r="H30" s="45" t="s">
        <v>36</v>
      </c>
      <c r="I30" s="45" t="s">
        <v>37</v>
      </c>
      <c r="J30" s="45" t="s">
        <v>38</v>
      </c>
      <c r="K30" s="45" t="s">
        <v>40</v>
      </c>
    </row>
    <row r="31" spans="1:22" ht="18" customHeight="1" thickTop="1">
      <c r="A31" s="46" t="s">
        <v>4</v>
      </c>
      <c r="B31" s="47">
        <v>223400</v>
      </c>
      <c r="C31" s="47">
        <v>235000</v>
      </c>
      <c r="D31" s="47">
        <v>238100</v>
      </c>
      <c r="E31" s="47">
        <v>239800</v>
      </c>
      <c r="F31" s="47">
        <v>238700</v>
      </c>
      <c r="G31" s="47">
        <v>236600</v>
      </c>
      <c r="H31" s="47">
        <v>233600</v>
      </c>
      <c r="I31" s="47">
        <v>230600</v>
      </c>
      <c r="J31" s="47">
        <v>227300</v>
      </c>
      <c r="K31" s="47">
        <v>219600</v>
      </c>
      <c r="M31" s="1"/>
      <c r="N31" s="2"/>
      <c r="O31" s="2"/>
      <c r="P31" s="1"/>
      <c r="Q31" s="1"/>
      <c r="R31" s="1"/>
      <c r="S31" s="1"/>
      <c r="T31" s="1"/>
      <c r="U31" s="1"/>
      <c r="V31" s="1"/>
    </row>
    <row r="32" spans="1:22" ht="18" customHeight="1">
      <c r="A32" s="48" t="s">
        <v>7</v>
      </c>
      <c r="B32" s="48">
        <v>119400</v>
      </c>
      <c r="C32" s="48">
        <v>124600</v>
      </c>
      <c r="D32" s="48">
        <v>125400</v>
      </c>
      <c r="E32" s="48">
        <v>125400</v>
      </c>
      <c r="F32" s="48">
        <v>124000</v>
      </c>
      <c r="G32" s="48">
        <v>122300</v>
      </c>
      <c r="H32" s="48">
        <v>120100</v>
      </c>
      <c r="I32" s="48">
        <v>117800</v>
      </c>
      <c r="J32" s="48">
        <v>115200</v>
      </c>
      <c r="K32" s="48">
        <v>110400</v>
      </c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thickBot="1">
      <c r="A33" s="49" t="s">
        <v>8</v>
      </c>
      <c r="B33" s="49">
        <v>104000</v>
      </c>
      <c r="C33" s="49">
        <v>110400</v>
      </c>
      <c r="D33" s="49">
        <v>112800</v>
      </c>
      <c r="E33" s="49">
        <v>114400</v>
      </c>
      <c r="F33" s="49">
        <v>114600</v>
      </c>
      <c r="G33" s="49">
        <v>114300</v>
      </c>
      <c r="H33" s="49">
        <v>113500</v>
      </c>
      <c r="I33" s="49">
        <v>112800</v>
      </c>
      <c r="J33" s="49">
        <v>112100</v>
      </c>
      <c r="K33" s="49">
        <v>109200</v>
      </c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>
      <c r="A34" s="20" t="s">
        <v>2</v>
      </c>
      <c r="B34" s="47">
        <v>26300</v>
      </c>
      <c r="C34" s="47">
        <v>29200</v>
      </c>
      <c r="D34" s="47">
        <v>30500</v>
      </c>
      <c r="E34" s="47">
        <v>31500</v>
      </c>
      <c r="F34" s="47">
        <v>29700</v>
      </c>
      <c r="G34" s="47">
        <v>28000</v>
      </c>
      <c r="H34" s="47">
        <v>26800</v>
      </c>
      <c r="I34" s="47">
        <v>26400</v>
      </c>
      <c r="J34" s="47">
        <v>26600</v>
      </c>
      <c r="K34" s="47">
        <v>26000</v>
      </c>
      <c r="M34" s="2"/>
      <c r="N34" s="2"/>
      <c r="O34" s="1"/>
      <c r="P34" s="1"/>
      <c r="Q34" s="1"/>
      <c r="R34" s="1"/>
      <c r="S34" s="1"/>
      <c r="T34" s="1"/>
      <c r="U34" s="1"/>
      <c r="V34" s="1"/>
    </row>
    <row r="35" spans="1:22" ht="18" customHeight="1">
      <c r="A35" s="50" t="s">
        <v>5</v>
      </c>
      <c r="B35" s="48">
        <v>9100</v>
      </c>
      <c r="C35" s="48">
        <v>11500</v>
      </c>
      <c r="D35" s="48">
        <v>10900</v>
      </c>
      <c r="E35" s="48">
        <v>10400</v>
      </c>
      <c r="F35" s="48">
        <v>9600</v>
      </c>
      <c r="G35" s="48">
        <v>9200</v>
      </c>
      <c r="H35" s="48">
        <v>9100</v>
      </c>
      <c r="I35" s="48">
        <v>9300</v>
      </c>
      <c r="J35" s="48">
        <v>9400</v>
      </c>
      <c r="K35" s="48">
        <v>8800</v>
      </c>
      <c r="M35" s="4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>
      <c r="A36" s="50" t="s">
        <v>1</v>
      </c>
      <c r="B36" s="48">
        <v>148100</v>
      </c>
      <c r="C36" s="48">
        <v>152300</v>
      </c>
      <c r="D36" s="48">
        <v>152800</v>
      </c>
      <c r="E36" s="48">
        <v>151900</v>
      </c>
      <c r="F36" s="48">
        <v>149700</v>
      </c>
      <c r="G36" s="48">
        <v>144400</v>
      </c>
      <c r="H36" s="48">
        <v>140300</v>
      </c>
      <c r="I36" s="48">
        <v>135900</v>
      </c>
      <c r="J36" s="48">
        <v>129800</v>
      </c>
      <c r="K36" s="48">
        <v>122100</v>
      </c>
      <c r="M36" s="2"/>
      <c r="N36" s="2"/>
      <c r="O36" s="1"/>
      <c r="P36" s="1"/>
      <c r="Q36" s="1"/>
      <c r="R36" s="1"/>
      <c r="S36" s="1"/>
      <c r="T36" s="1"/>
      <c r="U36" s="1"/>
      <c r="V36" s="1"/>
    </row>
    <row r="37" spans="1:22" ht="18" customHeight="1">
      <c r="A37" s="50" t="s">
        <v>3</v>
      </c>
      <c r="B37" s="48">
        <v>48900</v>
      </c>
      <c r="C37" s="48">
        <v>53500</v>
      </c>
      <c r="D37" s="48">
        <v>54800</v>
      </c>
      <c r="E37" s="48">
        <v>56400</v>
      </c>
      <c r="F37" s="48">
        <v>59300</v>
      </c>
      <c r="G37" s="48">
        <v>64200</v>
      </c>
      <c r="H37" s="48">
        <v>66500</v>
      </c>
      <c r="I37" s="48">
        <v>68300</v>
      </c>
      <c r="J37" s="48">
        <v>70900</v>
      </c>
      <c r="K37" s="48">
        <v>71400</v>
      </c>
      <c r="M37" s="2"/>
      <c r="N37" s="2"/>
      <c r="O37" s="1"/>
      <c r="P37" s="1"/>
      <c r="Q37" s="1"/>
      <c r="R37" s="1"/>
      <c r="S37" s="1"/>
      <c r="T37" s="1"/>
      <c r="U37" s="1"/>
      <c r="V37" s="1"/>
    </row>
    <row r="38" spans="1:22" ht="18" customHeight="1">
      <c r="A38" s="50" t="s">
        <v>6</v>
      </c>
      <c r="B38" s="48">
        <v>22400</v>
      </c>
      <c r="C38" s="48">
        <v>27600</v>
      </c>
      <c r="D38" s="48">
        <v>32300</v>
      </c>
      <c r="E38" s="48">
        <v>33500</v>
      </c>
      <c r="F38" s="48">
        <v>32500</v>
      </c>
      <c r="G38" s="48">
        <v>32600</v>
      </c>
      <c r="H38" s="48">
        <v>34500</v>
      </c>
      <c r="I38" s="48">
        <v>38500</v>
      </c>
      <c r="J38" s="48">
        <v>40300</v>
      </c>
      <c r="K38" s="48">
        <v>41100</v>
      </c>
      <c r="M38" s="4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>
      <c r="A39" s="50" t="s">
        <v>0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  <c r="M39" s="1"/>
      <c r="N39" s="3"/>
    </row>
    <row r="40" spans="1:22" ht="18" customHeight="1">
      <c r="A40" s="50" t="s">
        <v>2</v>
      </c>
      <c r="B40" s="28">
        <f>B34/B$31</f>
        <v>0.11772605192479857</v>
      </c>
      <c r="C40" s="28">
        <f t="shared" ref="C40:K40" si="0">C34/C$31</f>
        <v>0.12425531914893617</v>
      </c>
      <c r="D40" s="28">
        <f t="shared" si="0"/>
        <v>0.12809743805123897</v>
      </c>
      <c r="E40" s="28">
        <f t="shared" si="0"/>
        <v>0.13135946622185155</v>
      </c>
      <c r="F40" s="28">
        <f t="shared" si="0"/>
        <v>0.12442396313364056</v>
      </c>
      <c r="G40" s="28">
        <f t="shared" si="0"/>
        <v>0.11834319526627218</v>
      </c>
      <c r="H40" s="28">
        <f t="shared" si="0"/>
        <v>0.11472602739726027</v>
      </c>
      <c r="I40" s="28">
        <f t="shared" si="0"/>
        <v>0.11448395490026018</v>
      </c>
      <c r="J40" s="28">
        <f t="shared" si="0"/>
        <v>0.11702595688517378</v>
      </c>
      <c r="K40" s="28">
        <f t="shared" si="0"/>
        <v>0.11839708561020036</v>
      </c>
      <c r="M40" s="2"/>
      <c r="N40" s="3"/>
    </row>
    <row r="41" spans="1:22" ht="18" customHeight="1">
      <c r="A41" s="50" t="s">
        <v>5</v>
      </c>
      <c r="B41" s="28">
        <f t="shared" ref="B41:K41" si="1">B35/B$31</f>
        <v>4.0734109221128023E-2</v>
      </c>
      <c r="C41" s="28">
        <f t="shared" si="1"/>
        <v>4.8936170212765959E-2</v>
      </c>
      <c r="D41" s="28">
        <f t="shared" si="1"/>
        <v>4.5779084418311633E-2</v>
      </c>
      <c r="E41" s="28">
        <f t="shared" si="1"/>
        <v>4.3369474562135114E-2</v>
      </c>
      <c r="F41" s="28">
        <f t="shared" si="1"/>
        <v>4.0217846669459573E-2</v>
      </c>
      <c r="G41" s="28">
        <f t="shared" si="1"/>
        <v>3.888419273034658E-2</v>
      </c>
      <c r="H41" s="28">
        <f t="shared" si="1"/>
        <v>3.8955479452054798E-2</v>
      </c>
      <c r="I41" s="28">
        <f t="shared" si="1"/>
        <v>4.0329575021682565E-2</v>
      </c>
      <c r="J41" s="28">
        <f t="shared" si="1"/>
        <v>4.1355037395512537E-2</v>
      </c>
      <c r="K41" s="28">
        <f t="shared" si="1"/>
        <v>4.0072859744990891E-2</v>
      </c>
      <c r="M41" s="1"/>
      <c r="N41" s="3"/>
    </row>
    <row r="42" spans="1:22" ht="18" customHeight="1">
      <c r="A42" s="50" t="s">
        <v>1</v>
      </c>
      <c r="B42" s="28">
        <f t="shared" ref="B42:K42" si="2">B36/B$31</f>
        <v>0.66293643688451209</v>
      </c>
      <c r="C42" s="28">
        <f t="shared" si="2"/>
        <v>0.64808510638297867</v>
      </c>
      <c r="D42" s="28">
        <f t="shared" si="2"/>
        <v>0.64174716505669882</v>
      </c>
      <c r="E42" s="28">
        <f t="shared" si="2"/>
        <v>0.63344453711426185</v>
      </c>
      <c r="F42" s="28">
        <f t="shared" si="2"/>
        <v>0.62714704650188524</v>
      </c>
      <c r="G42" s="28">
        <f t="shared" si="2"/>
        <v>0.610312764158918</v>
      </c>
      <c r="H42" s="28">
        <f t="shared" si="2"/>
        <v>0.60059931506849318</v>
      </c>
      <c r="I42" s="28">
        <f t="shared" si="2"/>
        <v>0.58933217692974849</v>
      </c>
      <c r="J42" s="28">
        <f t="shared" si="2"/>
        <v>0.57105147382314125</v>
      </c>
      <c r="K42" s="28">
        <f t="shared" si="2"/>
        <v>0.55601092896174864</v>
      </c>
      <c r="M42" s="1"/>
      <c r="N42" s="3"/>
    </row>
    <row r="43" spans="1:22" ht="18" customHeight="1">
      <c r="A43" s="50" t="s">
        <v>3</v>
      </c>
      <c r="B43" s="28">
        <f t="shared" ref="B43:K43" si="3">B37/B$31</f>
        <v>0.21888988361683079</v>
      </c>
      <c r="C43" s="28">
        <f t="shared" si="3"/>
        <v>0.2276595744680851</v>
      </c>
      <c r="D43" s="28">
        <f t="shared" si="3"/>
        <v>0.23015539689206216</v>
      </c>
      <c r="E43" s="28">
        <f t="shared" si="3"/>
        <v>0.23519599666388658</v>
      </c>
      <c r="F43" s="28">
        <f t="shared" si="3"/>
        <v>0.24842899036447424</v>
      </c>
      <c r="G43" s="28">
        <f t="shared" si="3"/>
        <v>0.27134404057480982</v>
      </c>
      <c r="H43" s="28">
        <f t="shared" si="3"/>
        <v>0.28467465753424659</v>
      </c>
      <c r="I43" s="28">
        <f t="shared" si="3"/>
        <v>0.29618386816999132</v>
      </c>
      <c r="J43" s="28">
        <f t="shared" si="3"/>
        <v>0.31192256929168499</v>
      </c>
      <c r="K43" s="28">
        <f t="shared" si="3"/>
        <v>0.3251366120218579</v>
      </c>
      <c r="M43" s="2"/>
      <c r="N43" s="3"/>
    </row>
    <row r="44" spans="1:22" ht="18" customHeight="1" thickBot="1">
      <c r="A44" s="51" t="s">
        <v>6</v>
      </c>
      <c r="B44" s="29">
        <f t="shared" ref="B44:K44" si="4">B38/B$31</f>
        <v>0.10026857654431513</v>
      </c>
      <c r="C44" s="29">
        <f t="shared" si="4"/>
        <v>0.1174468085106383</v>
      </c>
      <c r="D44" s="29">
        <f t="shared" si="4"/>
        <v>0.13565728685426293</v>
      </c>
      <c r="E44" s="29">
        <f t="shared" si="4"/>
        <v>0.13969974979149291</v>
      </c>
      <c r="F44" s="29">
        <f t="shared" si="4"/>
        <v>0.13615416841223293</v>
      </c>
      <c r="G44" s="29">
        <f t="shared" si="4"/>
        <v>0.13778529163144548</v>
      </c>
      <c r="H44" s="29">
        <f t="shared" si="4"/>
        <v>0.14768835616438356</v>
      </c>
      <c r="I44" s="29">
        <f t="shared" si="4"/>
        <v>0.16695576756287944</v>
      </c>
      <c r="J44" s="29">
        <f t="shared" si="4"/>
        <v>0.17729872415310163</v>
      </c>
      <c r="K44" s="29">
        <f t="shared" si="4"/>
        <v>0.1871584699453552</v>
      </c>
      <c r="M44" s="1"/>
      <c r="N44" s="3"/>
    </row>
    <row r="45" spans="1:22" ht="18" customHeight="1">
      <c r="A45" s="20" t="s">
        <v>41</v>
      </c>
      <c r="B45" s="30">
        <v>0</v>
      </c>
      <c r="C45" s="30">
        <f>C31-$B$31</f>
        <v>11600</v>
      </c>
      <c r="D45" s="30">
        <f t="shared" ref="D45:K45" si="5">D31-$B$31</f>
        <v>14700</v>
      </c>
      <c r="E45" s="30">
        <f t="shared" si="5"/>
        <v>16400</v>
      </c>
      <c r="F45" s="30">
        <f t="shared" si="5"/>
        <v>15300</v>
      </c>
      <c r="G45" s="30">
        <f t="shared" si="5"/>
        <v>13200</v>
      </c>
      <c r="H45" s="30">
        <f t="shared" si="5"/>
        <v>10200</v>
      </c>
      <c r="I45" s="30">
        <f t="shared" si="5"/>
        <v>7200</v>
      </c>
      <c r="J45" s="30">
        <f t="shared" si="5"/>
        <v>3900</v>
      </c>
      <c r="K45" s="30">
        <f t="shared" si="5"/>
        <v>-3800</v>
      </c>
      <c r="M45" s="1"/>
      <c r="N45" s="3"/>
    </row>
    <row r="46" spans="1:22" ht="18" customHeight="1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2"/>
      <c r="M46" s="2"/>
      <c r="N46" s="3"/>
    </row>
    <row r="47" spans="1:22" ht="18" customHeight="1">
      <c r="A47" s="54"/>
      <c r="B47" s="54" t="s">
        <v>18</v>
      </c>
      <c r="C47" s="54" t="s">
        <v>19</v>
      </c>
      <c r="D47" s="54" t="s">
        <v>20</v>
      </c>
      <c r="E47" s="54" t="s">
        <v>21</v>
      </c>
      <c r="F47" s="54" t="s">
        <v>22</v>
      </c>
      <c r="G47" s="54" t="s">
        <v>23</v>
      </c>
      <c r="H47" s="54" t="s">
        <v>24</v>
      </c>
      <c r="I47" s="54" t="s">
        <v>25</v>
      </c>
      <c r="J47" s="54" t="s">
        <v>42</v>
      </c>
      <c r="K47" s="52"/>
      <c r="M47" s="1"/>
      <c r="N47" s="1"/>
      <c r="O47" s="1"/>
      <c r="P47" s="1"/>
      <c r="Q47" s="1"/>
      <c r="R47" s="1"/>
      <c r="S47" s="1"/>
      <c r="T47" s="1"/>
      <c r="U47" s="1"/>
    </row>
    <row r="48" spans="1:22" ht="18" customHeight="1">
      <c r="A48" s="21" t="s">
        <v>17</v>
      </c>
      <c r="B48" s="55">
        <v>11700</v>
      </c>
      <c r="C48" s="55">
        <v>3100</v>
      </c>
      <c r="D48" s="55">
        <v>1700</v>
      </c>
      <c r="E48" s="55">
        <v>-1100</v>
      </c>
      <c r="F48" s="55">
        <v>-2100</v>
      </c>
      <c r="G48" s="55">
        <v>-3000</v>
      </c>
      <c r="H48" s="55">
        <v>-3000</v>
      </c>
      <c r="I48" s="55">
        <v>-3300</v>
      </c>
      <c r="J48" s="55">
        <v>-7700</v>
      </c>
      <c r="K48" s="52"/>
      <c r="M48" s="1"/>
      <c r="N48" s="1"/>
      <c r="O48" s="1"/>
      <c r="P48" s="1"/>
      <c r="Q48" s="1"/>
      <c r="R48" s="1"/>
      <c r="S48" s="1"/>
      <c r="T48" s="1"/>
      <c r="U48" s="1"/>
    </row>
    <row r="49" spans="1:24" ht="18" customHeight="1">
      <c r="A49" s="21" t="s">
        <v>26</v>
      </c>
      <c r="B49" s="55">
        <v>400</v>
      </c>
      <c r="C49" s="55">
        <v>-1200</v>
      </c>
      <c r="D49" s="55">
        <v>-3400</v>
      </c>
      <c r="E49" s="55">
        <v>-5100</v>
      </c>
      <c r="F49" s="55">
        <v>-6000</v>
      </c>
      <c r="G49" s="55">
        <v>-6300</v>
      </c>
      <c r="H49" s="55">
        <v>-6300</v>
      </c>
      <c r="I49" s="55">
        <v>-6400</v>
      </c>
      <c r="J49" s="55">
        <v>-7100</v>
      </c>
      <c r="K49" s="52"/>
      <c r="M49" s="1"/>
      <c r="N49" s="1"/>
      <c r="O49" s="1"/>
      <c r="P49" s="1"/>
      <c r="Q49" s="1"/>
      <c r="R49" s="1"/>
      <c r="S49" s="1"/>
      <c r="T49" s="1"/>
      <c r="U49" s="1"/>
    </row>
    <row r="50" spans="1:24" ht="18" customHeight="1">
      <c r="A50" s="21" t="s">
        <v>27</v>
      </c>
      <c r="B50" s="56">
        <v>9800</v>
      </c>
      <c r="C50" s="56">
        <v>10100</v>
      </c>
      <c r="D50" s="56">
        <v>9500</v>
      </c>
      <c r="E50" s="56">
        <v>8900</v>
      </c>
      <c r="F50" s="56">
        <v>8500</v>
      </c>
      <c r="G50" s="56">
        <v>8500</v>
      </c>
      <c r="H50" s="56">
        <v>8600</v>
      </c>
      <c r="I50" s="56">
        <v>8800</v>
      </c>
      <c r="J50" s="56">
        <v>8700</v>
      </c>
      <c r="K50" s="5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4" ht="18.75" customHeight="1">
      <c r="A51" s="57" t="s">
        <v>28</v>
      </c>
      <c r="B51" s="56">
        <v>9400</v>
      </c>
      <c r="C51" s="56">
        <v>11300</v>
      </c>
      <c r="D51" s="56">
        <v>12900</v>
      </c>
      <c r="E51" s="56">
        <v>13900</v>
      </c>
      <c r="F51" s="56">
        <v>14500</v>
      </c>
      <c r="G51" s="56">
        <v>14800</v>
      </c>
      <c r="H51" s="56">
        <v>14900</v>
      </c>
      <c r="I51" s="56">
        <v>15200</v>
      </c>
      <c r="J51" s="56">
        <v>15800</v>
      </c>
      <c r="K51" s="52"/>
      <c r="M51" s="1"/>
      <c r="N51" s="1"/>
      <c r="O51" s="1"/>
      <c r="P51" s="1"/>
      <c r="Q51" s="1"/>
      <c r="R51" s="1"/>
      <c r="S51" s="1"/>
      <c r="T51" s="1"/>
      <c r="U51" s="1"/>
    </row>
    <row r="52" spans="1:24" ht="18.75" customHeight="1">
      <c r="A52" s="57" t="s">
        <v>29</v>
      </c>
      <c r="B52" s="55">
        <v>11300</v>
      </c>
      <c r="C52" s="55">
        <v>4300</v>
      </c>
      <c r="D52" s="55">
        <v>5100</v>
      </c>
      <c r="E52" s="55">
        <v>3900</v>
      </c>
      <c r="F52" s="55">
        <v>4000</v>
      </c>
      <c r="G52" s="55">
        <v>3300</v>
      </c>
      <c r="H52" s="55">
        <v>3300</v>
      </c>
      <c r="I52" s="55">
        <v>3000</v>
      </c>
      <c r="J52" s="55">
        <v>-600</v>
      </c>
      <c r="K52" s="52"/>
      <c r="M52" s="1"/>
      <c r="N52" s="1"/>
      <c r="O52" s="1"/>
      <c r="P52" s="1"/>
      <c r="Q52" s="1"/>
      <c r="R52" s="1"/>
      <c r="S52" s="1"/>
      <c r="T52" s="1"/>
      <c r="U52" s="1"/>
    </row>
    <row r="53" spans="1:24">
      <c r="M53" s="1"/>
      <c r="N53" s="1"/>
      <c r="O53" s="1"/>
      <c r="P53" s="1"/>
      <c r="Q53" s="1"/>
      <c r="R53" s="1"/>
      <c r="S53" s="1"/>
      <c r="T53" s="1"/>
      <c r="U53" s="1"/>
    </row>
    <row r="54" spans="1:24">
      <c r="M54" s="1"/>
      <c r="N54" s="1"/>
      <c r="O54" s="1"/>
      <c r="P54" s="1"/>
      <c r="Q54" s="1"/>
      <c r="R54" s="1"/>
      <c r="S54" s="1"/>
      <c r="T54" s="1"/>
      <c r="U54" s="1"/>
    </row>
    <row r="55" spans="1:24">
      <c r="M55" s="1"/>
      <c r="N55" s="1"/>
      <c r="O55" s="1"/>
      <c r="P55" s="1"/>
      <c r="Q55" s="1"/>
      <c r="R55" s="1"/>
      <c r="S55" s="1"/>
      <c r="T55" s="1"/>
      <c r="U55" s="1"/>
    </row>
    <row r="56" spans="1:24">
      <c r="M56" s="1"/>
      <c r="N56" s="1"/>
      <c r="O56" s="1"/>
      <c r="P56" s="1"/>
      <c r="Q56" s="1"/>
      <c r="R56" s="1"/>
      <c r="S56" s="1"/>
      <c r="T56" s="1"/>
      <c r="U56" s="1"/>
    </row>
    <row r="57" spans="1:24">
      <c r="M57" s="1"/>
      <c r="N57" s="1"/>
      <c r="O57" s="1"/>
      <c r="P57" s="1"/>
      <c r="Q57" s="1"/>
      <c r="R57" s="1"/>
      <c r="S57" s="1"/>
      <c r="T57" s="1"/>
      <c r="U57" s="1"/>
    </row>
    <row r="58" spans="1:24">
      <c r="M58" s="1"/>
      <c r="N58" s="1"/>
      <c r="O58" s="1"/>
      <c r="P58" s="1"/>
      <c r="Q58" s="1"/>
      <c r="R58" s="1"/>
      <c r="S58" s="1"/>
      <c r="T58" s="1"/>
      <c r="U58" s="1"/>
    </row>
    <row r="59" spans="1:24">
      <c r="M59" s="1"/>
      <c r="N59" s="1"/>
      <c r="O59" s="1"/>
      <c r="P59" s="1"/>
      <c r="Q59" s="1"/>
      <c r="R59" s="1"/>
      <c r="S59" s="1"/>
      <c r="T59" s="1"/>
      <c r="U59" s="1"/>
    </row>
    <row r="60" spans="1:24">
      <c r="M60" s="1"/>
      <c r="N60" s="1"/>
      <c r="O60" s="1"/>
      <c r="P60" s="1"/>
      <c r="Q60" s="1"/>
      <c r="R60" s="1"/>
      <c r="S60" s="1"/>
      <c r="T60" s="1"/>
      <c r="U60" s="1"/>
    </row>
    <row r="61" spans="1:24">
      <c r="M61" s="1"/>
      <c r="N61" s="1"/>
      <c r="O61" s="1"/>
      <c r="P61" s="1"/>
      <c r="Q61" s="1"/>
      <c r="R61" s="1"/>
      <c r="S61" s="1"/>
      <c r="T61" s="1"/>
      <c r="U61" s="1"/>
    </row>
    <row r="62" spans="1:24"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>
      <c r="M63" s="1"/>
      <c r="N63" s="1"/>
      <c r="O63" s="1"/>
      <c r="P63" s="1"/>
      <c r="Q63" s="1"/>
      <c r="R63" s="1"/>
      <c r="S63" s="1"/>
      <c r="T63" s="1"/>
      <c r="U63" s="1"/>
    </row>
    <row r="64" spans="1:24">
      <c r="M64" s="1"/>
      <c r="N64" s="1"/>
      <c r="O64" s="1"/>
      <c r="P64" s="1"/>
      <c r="Q64" s="1"/>
      <c r="R64" s="1"/>
      <c r="S64" s="1"/>
      <c r="T64" s="1"/>
      <c r="U64" s="1"/>
    </row>
    <row r="65" spans="13:21">
      <c r="M65" s="1"/>
      <c r="N65" s="1"/>
      <c r="O65" s="1"/>
      <c r="P65" s="1"/>
      <c r="Q65" s="1"/>
      <c r="R65" s="1"/>
      <c r="S65" s="1"/>
      <c r="T65" s="1"/>
      <c r="U65" s="1"/>
    </row>
    <row r="66" spans="13:21">
      <c r="M66" s="1"/>
      <c r="N66" s="1"/>
      <c r="O66" s="1"/>
      <c r="P66" s="1"/>
      <c r="Q66" s="1"/>
      <c r="R66" s="1"/>
      <c r="S66" s="1"/>
      <c r="T66" s="1"/>
      <c r="U66" s="1"/>
    </row>
    <row r="67" spans="13:21">
      <c r="M67" s="1"/>
      <c r="N67" s="1"/>
      <c r="O67" s="1"/>
      <c r="P67" s="1"/>
      <c r="Q67" s="1"/>
      <c r="R67" s="1"/>
      <c r="S67" s="1"/>
      <c r="T67" s="1"/>
      <c r="U67" s="1"/>
    </row>
    <row r="68" spans="13:21">
      <c r="M68" s="1"/>
      <c r="N68" s="1"/>
      <c r="O68" s="1"/>
      <c r="P68" s="1"/>
      <c r="Q68" s="1"/>
      <c r="R68" s="1"/>
      <c r="S68" s="1"/>
      <c r="T68" s="1"/>
      <c r="U68" s="1"/>
    </row>
    <row r="69" spans="13:21">
      <c r="M69" s="1"/>
      <c r="N69" s="1"/>
      <c r="O69" s="1"/>
      <c r="P69" s="1"/>
      <c r="Q69" s="1"/>
      <c r="R69" s="1"/>
      <c r="S69" s="1"/>
      <c r="T69" s="1"/>
      <c r="U69" s="1"/>
    </row>
    <row r="70" spans="13:21">
      <c r="M70" s="1"/>
      <c r="N70" s="1"/>
      <c r="O70" s="1"/>
      <c r="P70" s="1"/>
      <c r="Q70" s="1"/>
      <c r="R70" s="1"/>
      <c r="S70" s="1"/>
      <c r="T70" s="1"/>
      <c r="U70" s="1"/>
    </row>
    <row r="71" spans="13:21">
      <c r="M71" s="1"/>
      <c r="N71" s="1"/>
      <c r="O71" s="1"/>
      <c r="P71" s="1"/>
      <c r="Q71" s="1"/>
      <c r="R71" s="1"/>
      <c r="S71" s="1"/>
      <c r="T71" s="1"/>
      <c r="U71" s="1"/>
    </row>
  </sheetData>
  <phoneticPr fontId="2"/>
  <pageMargins left="0.7" right="0.7" top="0.75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showGridLines="0" topLeftCell="A19" zoomScale="85" zoomScaleNormal="85" workbookViewId="0">
      <selection activeCell="E37" sqref="E37"/>
    </sheetView>
  </sheetViews>
  <sheetFormatPr defaultRowHeight="11.25"/>
  <cols>
    <col min="1" max="11" width="11.6640625" customWidth="1"/>
  </cols>
  <sheetData>
    <row r="1" ht="71.25" customHeight="1"/>
    <row r="29" spans="1:14" ht="93.75" customHeight="1"/>
    <row r="30" spans="1:14" ht="30" customHeight="1" thickBot="1">
      <c r="A30" s="58"/>
      <c r="B30" s="59" t="s">
        <v>30</v>
      </c>
      <c r="C30" s="59" t="s">
        <v>31</v>
      </c>
      <c r="D30" s="59" t="s">
        <v>32</v>
      </c>
      <c r="E30" s="59" t="s">
        <v>33</v>
      </c>
      <c r="F30" s="59" t="s">
        <v>34</v>
      </c>
      <c r="G30" s="59" t="s">
        <v>35</v>
      </c>
      <c r="H30" s="59" t="s">
        <v>36</v>
      </c>
      <c r="I30" s="59" t="s">
        <v>37</v>
      </c>
      <c r="J30" s="59" t="s">
        <v>38</v>
      </c>
      <c r="K30" s="59" t="s">
        <v>40</v>
      </c>
    </row>
    <row r="31" spans="1:14" ht="18" customHeight="1" thickTop="1">
      <c r="A31" s="60" t="s">
        <v>4</v>
      </c>
      <c r="B31" s="37">
        <v>160900</v>
      </c>
      <c r="C31" s="37">
        <v>169900</v>
      </c>
      <c r="D31" s="37">
        <v>176500</v>
      </c>
      <c r="E31" s="37">
        <v>178500</v>
      </c>
      <c r="F31" s="37">
        <v>177900</v>
      </c>
      <c r="G31" s="37">
        <v>175800</v>
      </c>
      <c r="H31" s="37">
        <v>172800</v>
      </c>
      <c r="I31" s="37">
        <v>169700</v>
      </c>
      <c r="J31" s="37">
        <v>166300</v>
      </c>
      <c r="K31" s="37">
        <v>163100</v>
      </c>
      <c r="M31" s="1"/>
    </row>
    <row r="32" spans="1:14" ht="18" customHeight="1">
      <c r="A32" s="38" t="s">
        <v>7</v>
      </c>
      <c r="B32" s="38">
        <v>81200</v>
      </c>
      <c r="C32" s="38">
        <v>85400</v>
      </c>
      <c r="D32" s="38">
        <v>88400</v>
      </c>
      <c r="E32" s="38">
        <v>89100</v>
      </c>
      <c r="F32" s="38">
        <v>88600</v>
      </c>
      <c r="G32" s="38">
        <v>87300</v>
      </c>
      <c r="H32" s="38">
        <v>85600</v>
      </c>
      <c r="I32" s="38">
        <v>83700</v>
      </c>
      <c r="J32" s="38">
        <v>81600</v>
      </c>
      <c r="K32" s="38">
        <v>79400</v>
      </c>
      <c r="M32" s="1"/>
      <c r="N32" s="3"/>
    </row>
    <row r="33" spans="1:34" ht="18" customHeight="1" thickBot="1">
      <c r="A33" s="39" t="s">
        <v>8</v>
      </c>
      <c r="B33" s="39">
        <v>79700</v>
      </c>
      <c r="C33" s="39">
        <v>84500</v>
      </c>
      <c r="D33" s="39">
        <v>88100</v>
      </c>
      <c r="E33" s="39">
        <v>89400</v>
      </c>
      <c r="F33" s="39">
        <v>89300</v>
      </c>
      <c r="G33" s="39">
        <v>88500</v>
      </c>
      <c r="H33" s="39">
        <v>87200</v>
      </c>
      <c r="I33" s="39">
        <v>86000</v>
      </c>
      <c r="J33" s="39">
        <v>84800</v>
      </c>
      <c r="K33" s="39">
        <v>83700</v>
      </c>
      <c r="M33" s="1"/>
      <c r="N33" s="3"/>
    </row>
    <row r="34" spans="1:34" ht="18" customHeight="1">
      <c r="A34" s="18" t="s">
        <v>2</v>
      </c>
      <c r="B34" s="37">
        <v>20500</v>
      </c>
      <c r="C34" s="37">
        <v>22500</v>
      </c>
      <c r="D34" s="37">
        <v>23600</v>
      </c>
      <c r="E34" s="37">
        <v>23700</v>
      </c>
      <c r="F34" s="37">
        <v>22100</v>
      </c>
      <c r="G34" s="37">
        <v>20600</v>
      </c>
      <c r="H34" s="37">
        <v>19500</v>
      </c>
      <c r="I34" s="37">
        <v>19100</v>
      </c>
      <c r="J34" s="37">
        <v>19100</v>
      </c>
      <c r="K34" s="37">
        <v>19100</v>
      </c>
      <c r="M34" s="2"/>
      <c r="N34" s="3"/>
    </row>
    <row r="35" spans="1:34" ht="18" customHeight="1">
      <c r="A35" s="61" t="s">
        <v>5</v>
      </c>
      <c r="B35" s="38">
        <v>7500</v>
      </c>
      <c r="C35" s="38">
        <v>8800</v>
      </c>
      <c r="D35" s="38">
        <v>8500</v>
      </c>
      <c r="E35" s="38">
        <v>7900</v>
      </c>
      <c r="F35" s="38">
        <v>7300</v>
      </c>
      <c r="G35" s="38">
        <v>6900</v>
      </c>
      <c r="H35" s="38">
        <v>6800</v>
      </c>
      <c r="I35" s="38">
        <v>6800</v>
      </c>
      <c r="J35" s="38">
        <v>6900</v>
      </c>
      <c r="K35" s="38">
        <v>6800</v>
      </c>
      <c r="M35" s="1"/>
      <c r="N35" s="3"/>
    </row>
    <row r="36" spans="1:34" ht="18" customHeight="1">
      <c r="A36" s="61" t="s">
        <v>1</v>
      </c>
      <c r="B36" s="38">
        <v>104300</v>
      </c>
      <c r="C36" s="38">
        <v>107600</v>
      </c>
      <c r="D36" s="38">
        <v>111800</v>
      </c>
      <c r="E36" s="38">
        <v>112200</v>
      </c>
      <c r="F36" s="38">
        <v>109900</v>
      </c>
      <c r="G36" s="38">
        <v>104800</v>
      </c>
      <c r="H36" s="38">
        <v>99500</v>
      </c>
      <c r="I36" s="38">
        <v>94700</v>
      </c>
      <c r="J36" s="38">
        <v>89800</v>
      </c>
      <c r="K36" s="38">
        <v>87100</v>
      </c>
      <c r="M36" s="1"/>
      <c r="N36" s="3"/>
    </row>
    <row r="37" spans="1:34" ht="18" customHeight="1">
      <c r="A37" s="61" t="s">
        <v>3</v>
      </c>
      <c r="B37" s="38">
        <v>36000</v>
      </c>
      <c r="C37" s="38">
        <v>39700</v>
      </c>
      <c r="D37" s="38">
        <v>41200</v>
      </c>
      <c r="E37" s="38">
        <v>42700</v>
      </c>
      <c r="F37" s="38">
        <v>45800</v>
      </c>
      <c r="G37" s="38">
        <v>50500</v>
      </c>
      <c r="H37" s="38">
        <v>53800</v>
      </c>
      <c r="I37" s="38">
        <v>56000</v>
      </c>
      <c r="J37" s="38">
        <v>57500</v>
      </c>
      <c r="K37" s="38">
        <v>56900</v>
      </c>
      <c r="M37" s="2"/>
      <c r="N37" s="3"/>
    </row>
    <row r="38" spans="1:34" ht="18" customHeight="1">
      <c r="A38" s="61" t="s">
        <v>6</v>
      </c>
      <c r="B38" s="38">
        <v>16800</v>
      </c>
      <c r="C38" s="38">
        <v>21000</v>
      </c>
      <c r="D38" s="38">
        <v>25100</v>
      </c>
      <c r="E38" s="38">
        <v>26200</v>
      </c>
      <c r="F38" s="38">
        <v>25700</v>
      </c>
      <c r="G38" s="38">
        <v>25800</v>
      </c>
      <c r="H38" s="38">
        <v>27900</v>
      </c>
      <c r="I38" s="38">
        <v>31600</v>
      </c>
      <c r="J38" s="38">
        <v>34200</v>
      </c>
      <c r="K38" s="38">
        <v>35500</v>
      </c>
      <c r="M38" s="1"/>
      <c r="N38" s="3"/>
    </row>
    <row r="39" spans="1:34" ht="18" customHeight="1">
      <c r="A39" s="61" t="s">
        <v>0</v>
      </c>
      <c r="B39" s="32"/>
      <c r="C39" s="33"/>
      <c r="D39" s="33"/>
      <c r="E39" s="33"/>
      <c r="F39" s="33"/>
      <c r="G39" s="33"/>
      <c r="H39" s="33"/>
      <c r="I39" s="33"/>
      <c r="J39" s="33"/>
      <c r="K39" s="34"/>
      <c r="M39" s="1"/>
      <c r="N39" s="3"/>
    </row>
    <row r="40" spans="1:34" ht="18" customHeight="1">
      <c r="A40" s="61" t="s">
        <v>2</v>
      </c>
      <c r="B40" s="35">
        <f>B34/B$31</f>
        <v>0.127408328154133</v>
      </c>
      <c r="C40" s="35">
        <f t="shared" ref="C40:K40" si="0">C34/C$31</f>
        <v>0.13243084167157151</v>
      </c>
      <c r="D40" s="35">
        <f t="shared" si="0"/>
        <v>0.13371104815864024</v>
      </c>
      <c r="E40" s="35">
        <f t="shared" si="0"/>
        <v>0.13277310924369748</v>
      </c>
      <c r="F40" s="35">
        <f t="shared" si="0"/>
        <v>0.12422709387296234</v>
      </c>
      <c r="G40" s="35">
        <f t="shared" si="0"/>
        <v>0.11717861205915814</v>
      </c>
      <c r="H40" s="35">
        <f t="shared" si="0"/>
        <v>0.11284722222222222</v>
      </c>
      <c r="I40" s="35">
        <f t="shared" si="0"/>
        <v>0.11255156157925751</v>
      </c>
      <c r="J40" s="35">
        <f t="shared" si="0"/>
        <v>0.11485267588695129</v>
      </c>
      <c r="K40" s="35">
        <f t="shared" si="0"/>
        <v>0.11710606989576947</v>
      </c>
      <c r="M40" s="2"/>
      <c r="N40" s="3"/>
    </row>
    <row r="41" spans="1:34" ht="18" customHeight="1">
      <c r="A41" s="61" t="s">
        <v>5</v>
      </c>
      <c r="B41" s="35">
        <f t="shared" ref="B41:K41" si="1">B35/B$31</f>
        <v>4.661280298321939E-2</v>
      </c>
      <c r="C41" s="35">
        <f t="shared" si="1"/>
        <v>5.1795173631547967E-2</v>
      </c>
      <c r="D41" s="35">
        <f t="shared" si="1"/>
        <v>4.8158640226628892E-2</v>
      </c>
      <c r="E41" s="35">
        <f t="shared" si="1"/>
        <v>4.4257703081232495E-2</v>
      </c>
      <c r="F41" s="35">
        <f t="shared" si="1"/>
        <v>4.1034288926363127E-2</v>
      </c>
      <c r="G41" s="35">
        <f t="shared" si="1"/>
        <v>3.9249146757679182E-2</v>
      </c>
      <c r="H41" s="35">
        <f t="shared" si="1"/>
        <v>3.9351851851851853E-2</v>
      </c>
      <c r="I41" s="35">
        <f t="shared" si="1"/>
        <v>4.0070713022981735E-2</v>
      </c>
      <c r="J41" s="35">
        <f t="shared" si="1"/>
        <v>4.149128081779916E-2</v>
      </c>
      <c r="K41" s="35">
        <f t="shared" si="1"/>
        <v>4.1692213366033105E-2</v>
      </c>
      <c r="M41" s="1"/>
      <c r="N41" s="3"/>
    </row>
    <row r="42" spans="1:34" ht="18" customHeight="1">
      <c r="A42" s="61" t="s">
        <v>1</v>
      </c>
      <c r="B42" s="35">
        <f t="shared" ref="B42:K42" si="2">B36/B$31</f>
        <v>0.64822871348663769</v>
      </c>
      <c r="C42" s="35">
        <f t="shared" si="2"/>
        <v>0.63331371394938196</v>
      </c>
      <c r="D42" s="35">
        <f t="shared" si="2"/>
        <v>0.63342776203966</v>
      </c>
      <c r="E42" s="35">
        <f t="shared" si="2"/>
        <v>0.62857142857142856</v>
      </c>
      <c r="F42" s="35">
        <f t="shared" si="2"/>
        <v>0.61776278808319285</v>
      </c>
      <c r="G42" s="35">
        <f t="shared" si="2"/>
        <v>0.59613196814561997</v>
      </c>
      <c r="H42" s="35">
        <f t="shared" si="2"/>
        <v>0.57581018518518523</v>
      </c>
      <c r="I42" s="35">
        <f t="shared" si="2"/>
        <v>0.55804360636417205</v>
      </c>
      <c r="J42" s="35">
        <f t="shared" si="2"/>
        <v>0.53998797354179195</v>
      </c>
      <c r="K42" s="35">
        <f t="shared" si="2"/>
        <v>0.53402820355610059</v>
      </c>
      <c r="M42" s="1"/>
      <c r="N42" s="3"/>
    </row>
    <row r="43" spans="1:34" ht="18" customHeight="1">
      <c r="A43" s="61" t="s">
        <v>3</v>
      </c>
      <c r="B43" s="35">
        <f t="shared" ref="B43:K43" si="3">B37/B$31</f>
        <v>0.22374145431945308</v>
      </c>
      <c r="C43" s="35">
        <f t="shared" si="3"/>
        <v>0.23366686286050617</v>
      </c>
      <c r="D43" s="35">
        <f t="shared" si="3"/>
        <v>0.23342776203966006</v>
      </c>
      <c r="E43" s="35">
        <f t="shared" si="3"/>
        <v>0.23921568627450981</v>
      </c>
      <c r="F43" s="35">
        <f t="shared" si="3"/>
        <v>0.25744800449690836</v>
      </c>
      <c r="G43" s="35">
        <f t="shared" si="3"/>
        <v>0.28725824800910127</v>
      </c>
      <c r="H43" s="35">
        <f t="shared" si="3"/>
        <v>0.31134259259259262</v>
      </c>
      <c r="I43" s="35">
        <f t="shared" si="3"/>
        <v>0.32999410724808487</v>
      </c>
      <c r="J43" s="35">
        <f t="shared" si="3"/>
        <v>0.34576067348165967</v>
      </c>
      <c r="K43" s="35">
        <f t="shared" si="3"/>
        <v>0.34886572654812997</v>
      </c>
      <c r="M43" s="2"/>
      <c r="N43" s="3"/>
    </row>
    <row r="44" spans="1:34" ht="18" customHeight="1" thickBot="1">
      <c r="A44" s="62" t="s">
        <v>6</v>
      </c>
      <c r="B44" s="36">
        <f t="shared" ref="B44:K44" si="4">B38/B$31</f>
        <v>0.10441267868241144</v>
      </c>
      <c r="C44" s="36">
        <f t="shared" si="4"/>
        <v>0.12360211889346674</v>
      </c>
      <c r="D44" s="36">
        <f t="shared" si="4"/>
        <v>0.14220963172804532</v>
      </c>
      <c r="E44" s="36">
        <f t="shared" si="4"/>
        <v>0.14677871148459384</v>
      </c>
      <c r="F44" s="36">
        <f t="shared" si="4"/>
        <v>0.14446318156267565</v>
      </c>
      <c r="G44" s="36">
        <f t="shared" si="4"/>
        <v>0.14675767918088736</v>
      </c>
      <c r="H44" s="36">
        <f t="shared" si="4"/>
        <v>0.16145833333333334</v>
      </c>
      <c r="I44" s="36">
        <f t="shared" si="4"/>
        <v>0.18621096051856217</v>
      </c>
      <c r="J44" s="36">
        <f t="shared" si="4"/>
        <v>0.20565243535778713</v>
      </c>
      <c r="K44" s="36">
        <f t="shared" si="4"/>
        <v>0.2176578786020846</v>
      </c>
      <c r="M44" s="1"/>
      <c r="N44" s="3"/>
    </row>
    <row r="45" spans="1:34" ht="18" customHeight="1">
      <c r="A45" s="18" t="s">
        <v>41</v>
      </c>
      <c r="B45" s="31">
        <v>0</v>
      </c>
      <c r="C45" s="31">
        <f>C31-$B$31</f>
        <v>9000</v>
      </c>
      <c r="D45" s="31">
        <f t="shared" ref="D45:K45" si="5">D31-$B$31</f>
        <v>15600</v>
      </c>
      <c r="E45" s="31">
        <f t="shared" si="5"/>
        <v>17600</v>
      </c>
      <c r="F45" s="31">
        <f t="shared" si="5"/>
        <v>17000</v>
      </c>
      <c r="G45" s="31">
        <f t="shared" si="5"/>
        <v>14900</v>
      </c>
      <c r="H45" s="31">
        <f t="shared" si="5"/>
        <v>11900</v>
      </c>
      <c r="I45" s="31">
        <f t="shared" si="5"/>
        <v>8800</v>
      </c>
      <c r="J45" s="31">
        <f t="shared" si="5"/>
        <v>5400</v>
      </c>
      <c r="K45" s="31">
        <f t="shared" si="5"/>
        <v>2200</v>
      </c>
      <c r="M45" s="1"/>
      <c r="N45" s="3"/>
    </row>
    <row r="46" spans="1:34" ht="18" customHeight="1">
      <c r="A46" s="24"/>
      <c r="B46" s="23"/>
      <c r="C46" s="23"/>
      <c r="D46" s="23"/>
      <c r="E46" s="23"/>
      <c r="F46" s="23"/>
      <c r="G46" s="23"/>
      <c r="H46" s="23"/>
      <c r="I46" s="23"/>
      <c r="J46" s="23"/>
      <c r="K46" s="24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8" customHeight="1">
      <c r="A47" s="22"/>
      <c r="B47" s="22" t="s">
        <v>18</v>
      </c>
      <c r="C47" s="22" t="s">
        <v>19</v>
      </c>
      <c r="D47" s="22" t="s">
        <v>20</v>
      </c>
      <c r="E47" s="22" t="s">
        <v>21</v>
      </c>
      <c r="F47" s="22" t="s">
        <v>22</v>
      </c>
      <c r="G47" s="22" t="s">
        <v>23</v>
      </c>
      <c r="H47" s="22" t="s">
        <v>24</v>
      </c>
      <c r="I47" s="22" t="s">
        <v>25</v>
      </c>
      <c r="J47" s="22" t="s">
        <v>43</v>
      </c>
      <c r="K47" s="24"/>
      <c r="M47" s="1"/>
      <c r="N47" s="1"/>
      <c r="O47" s="1"/>
      <c r="P47" s="1"/>
      <c r="Q47" s="1"/>
      <c r="R47" s="1"/>
      <c r="S47" s="1"/>
      <c r="T47" s="1"/>
      <c r="U47" s="1"/>
    </row>
    <row r="48" spans="1:34" ht="18" customHeight="1">
      <c r="A48" s="19" t="s">
        <v>17</v>
      </c>
      <c r="B48" s="40">
        <v>9000</v>
      </c>
      <c r="C48" s="40">
        <v>6700</v>
      </c>
      <c r="D48" s="40">
        <v>2000</v>
      </c>
      <c r="E48" s="40">
        <v>-700</v>
      </c>
      <c r="F48" s="40">
        <v>-2000</v>
      </c>
      <c r="G48" s="40">
        <v>-3000</v>
      </c>
      <c r="H48" s="40">
        <v>-3100</v>
      </c>
      <c r="I48" s="40">
        <v>-3400</v>
      </c>
      <c r="J48" s="40">
        <v>-3200</v>
      </c>
      <c r="K48" s="24"/>
      <c r="M48" s="1"/>
      <c r="N48" s="1"/>
      <c r="O48" s="1"/>
      <c r="P48" s="1"/>
      <c r="Q48" s="1"/>
      <c r="R48" s="1"/>
      <c r="S48" s="1"/>
      <c r="T48" s="1"/>
      <c r="U48" s="1"/>
    </row>
    <row r="49" spans="1:21" ht="18" customHeight="1">
      <c r="A49" s="19" t="s">
        <v>26</v>
      </c>
      <c r="B49" s="40">
        <v>2400</v>
      </c>
      <c r="C49" s="40">
        <v>700</v>
      </c>
      <c r="D49" s="40">
        <v>-800</v>
      </c>
      <c r="E49" s="40">
        <v>-2200</v>
      </c>
      <c r="F49" s="40">
        <v>-3100</v>
      </c>
      <c r="G49" s="40">
        <v>-3500</v>
      </c>
      <c r="H49" s="40">
        <v>-3600</v>
      </c>
      <c r="I49" s="40">
        <v>-3800</v>
      </c>
      <c r="J49" s="40">
        <v>-4500</v>
      </c>
      <c r="K49" s="24"/>
      <c r="M49" s="1"/>
      <c r="N49" s="1"/>
      <c r="O49" s="1"/>
      <c r="P49" s="1"/>
      <c r="Q49" s="1"/>
      <c r="R49" s="1"/>
      <c r="S49" s="1"/>
      <c r="T49" s="1"/>
      <c r="U49" s="1"/>
    </row>
    <row r="50" spans="1:21" ht="18" customHeight="1">
      <c r="A50" s="19" t="s">
        <v>27</v>
      </c>
      <c r="B50" s="41">
        <v>8200</v>
      </c>
      <c r="C50" s="41">
        <v>8000</v>
      </c>
      <c r="D50" s="41">
        <v>7700</v>
      </c>
      <c r="E50" s="41">
        <v>7200</v>
      </c>
      <c r="F50" s="41">
        <v>6900</v>
      </c>
      <c r="G50" s="41">
        <v>6800</v>
      </c>
      <c r="H50" s="41">
        <v>6900</v>
      </c>
      <c r="I50" s="41">
        <v>6900</v>
      </c>
      <c r="J50" s="41">
        <v>6700</v>
      </c>
      <c r="K50" s="24"/>
      <c r="M50" s="1"/>
      <c r="N50" s="1"/>
      <c r="O50" s="1"/>
      <c r="P50" s="1"/>
      <c r="Q50" s="1"/>
      <c r="R50" s="1"/>
      <c r="S50" s="1"/>
      <c r="T50" s="1"/>
      <c r="U50" s="1"/>
    </row>
    <row r="51" spans="1:21" ht="18" customHeight="1">
      <c r="A51" s="63" t="s">
        <v>28</v>
      </c>
      <c r="B51" s="41">
        <v>5900</v>
      </c>
      <c r="C51" s="41">
        <v>7300</v>
      </c>
      <c r="D51" s="41">
        <v>8500</v>
      </c>
      <c r="E51" s="41">
        <v>9400</v>
      </c>
      <c r="F51" s="41">
        <v>9900</v>
      </c>
      <c r="G51" s="41">
        <v>10300</v>
      </c>
      <c r="H51" s="41">
        <v>10500</v>
      </c>
      <c r="I51" s="41">
        <v>10700</v>
      </c>
      <c r="J51" s="41">
        <v>11300</v>
      </c>
      <c r="K51" s="24"/>
      <c r="M51" s="1"/>
      <c r="N51" s="1"/>
      <c r="O51" s="1"/>
      <c r="P51" s="1"/>
      <c r="Q51" s="1"/>
      <c r="R51" s="1"/>
      <c r="S51" s="1"/>
      <c r="T51" s="1"/>
      <c r="U51" s="1"/>
    </row>
    <row r="52" spans="1:21" ht="18" customHeight="1">
      <c r="A52" s="63" t="s">
        <v>29</v>
      </c>
      <c r="B52" s="40">
        <v>6600</v>
      </c>
      <c r="C52" s="40">
        <v>5900</v>
      </c>
      <c r="D52" s="40">
        <v>2800</v>
      </c>
      <c r="E52" s="40">
        <v>1500</v>
      </c>
      <c r="F52" s="40">
        <v>1000</v>
      </c>
      <c r="G52" s="40">
        <v>500</v>
      </c>
      <c r="H52" s="40">
        <v>500</v>
      </c>
      <c r="I52" s="40">
        <v>400</v>
      </c>
      <c r="J52" s="40">
        <v>1300</v>
      </c>
      <c r="K52" s="24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M64" s="1"/>
      <c r="N64" s="1"/>
      <c r="O64" s="1"/>
      <c r="P64" s="1"/>
      <c r="Q64" s="1"/>
      <c r="R64" s="1"/>
      <c r="S64" s="1"/>
      <c r="T64" s="1"/>
      <c r="U64" s="1"/>
    </row>
    <row r="65" spans="13:21">
      <c r="M65" s="1"/>
      <c r="N65" s="1"/>
      <c r="O65" s="1"/>
      <c r="P65" s="1"/>
      <c r="Q65" s="1"/>
      <c r="R65" s="1"/>
      <c r="S65" s="1"/>
      <c r="T65" s="1"/>
      <c r="U65" s="1"/>
    </row>
    <row r="66" spans="13:21">
      <c r="M66" s="1"/>
      <c r="N66" s="1"/>
      <c r="O66" s="1"/>
      <c r="P66" s="1"/>
      <c r="Q66" s="1"/>
      <c r="R66" s="1"/>
      <c r="S66" s="1"/>
      <c r="T66" s="1"/>
      <c r="U66" s="1"/>
    </row>
    <row r="67" spans="13:21">
      <c r="M67" s="1"/>
      <c r="N67" s="1"/>
      <c r="O67" s="1"/>
      <c r="P67" s="1"/>
      <c r="Q67" s="1"/>
      <c r="R67" s="1"/>
      <c r="S67" s="1"/>
      <c r="T67" s="1"/>
      <c r="U67" s="1"/>
    </row>
    <row r="68" spans="13:21">
      <c r="M68" s="1"/>
      <c r="N68" s="1"/>
      <c r="O68" s="1"/>
      <c r="P68" s="1"/>
      <c r="Q68" s="1"/>
      <c r="R68" s="1"/>
      <c r="S68" s="1"/>
      <c r="T68" s="1"/>
      <c r="U68" s="1"/>
    </row>
    <row r="69" spans="13:21">
      <c r="M69" s="1"/>
      <c r="N69" s="1"/>
      <c r="O69" s="1"/>
      <c r="P69" s="1"/>
      <c r="Q69" s="1"/>
      <c r="R69" s="1"/>
      <c r="S69" s="1"/>
      <c r="T69" s="1"/>
      <c r="U69" s="1"/>
    </row>
    <row r="70" spans="13:21">
      <c r="M70" s="1"/>
      <c r="N70" s="1"/>
      <c r="O70" s="1"/>
      <c r="P70" s="1"/>
      <c r="Q70" s="1"/>
      <c r="R70" s="1"/>
      <c r="S70" s="1"/>
      <c r="T70" s="1"/>
      <c r="U70" s="1"/>
    </row>
    <row r="71" spans="13:21">
      <c r="M71" s="1"/>
      <c r="N71" s="1"/>
      <c r="O71" s="1"/>
      <c r="P71" s="1"/>
      <c r="Q71" s="1"/>
      <c r="R71" s="1"/>
      <c r="S71" s="1"/>
      <c r="T71" s="1"/>
      <c r="U71" s="1"/>
    </row>
  </sheetData>
  <phoneticPr fontId="2"/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showGridLines="0" topLeftCell="A19" zoomScale="85" zoomScaleNormal="85" workbookViewId="0">
      <selection activeCell="E37" sqref="E37"/>
    </sheetView>
  </sheetViews>
  <sheetFormatPr defaultRowHeight="11.25"/>
  <cols>
    <col min="1" max="11" width="11.6640625" customWidth="1"/>
  </cols>
  <sheetData>
    <row r="1" ht="71.25" customHeight="1"/>
    <row r="29" spans="1:14" ht="93.75" customHeight="1"/>
    <row r="30" spans="1:14" ht="30" customHeight="1" thickBot="1">
      <c r="A30" s="58"/>
      <c r="B30" s="59" t="s">
        <v>30</v>
      </c>
      <c r="C30" s="59" t="s">
        <v>31</v>
      </c>
      <c r="D30" s="59" t="s">
        <v>32</v>
      </c>
      <c r="E30" s="59" t="s">
        <v>33</v>
      </c>
      <c r="F30" s="59" t="s">
        <v>34</v>
      </c>
      <c r="G30" s="59" t="s">
        <v>35</v>
      </c>
      <c r="H30" s="59" t="s">
        <v>36</v>
      </c>
      <c r="I30" s="59" t="s">
        <v>37</v>
      </c>
      <c r="J30" s="59" t="s">
        <v>38</v>
      </c>
      <c r="K30" s="59" t="s">
        <v>40</v>
      </c>
    </row>
    <row r="31" spans="1:14" ht="18" customHeight="1" thickTop="1">
      <c r="A31" s="60" t="s">
        <v>4</v>
      </c>
      <c r="B31" s="37">
        <v>247500</v>
      </c>
      <c r="C31" s="37">
        <v>268000</v>
      </c>
      <c r="D31" s="37">
        <v>284800</v>
      </c>
      <c r="E31" s="37">
        <v>292300</v>
      </c>
      <c r="F31" s="37">
        <v>296000</v>
      </c>
      <c r="G31" s="37">
        <v>296200</v>
      </c>
      <c r="H31" s="37">
        <v>293700</v>
      </c>
      <c r="I31" s="37">
        <v>289800</v>
      </c>
      <c r="J31" s="37">
        <v>284500</v>
      </c>
      <c r="K31" s="37">
        <v>277600</v>
      </c>
      <c r="M31" s="1"/>
    </row>
    <row r="32" spans="1:14" ht="18" customHeight="1">
      <c r="A32" s="38" t="s">
        <v>7</v>
      </c>
      <c r="B32" s="38">
        <v>127000</v>
      </c>
      <c r="C32" s="38">
        <v>136500</v>
      </c>
      <c r="D32" s="38">
        <v>144100</v>
      </c>
      <c r="E32" s="38">
        <v>146900</v>
      </c>
      <c r="F32" s="38">
        <v>147700</v>
      </c>
      <c r="G32" s="38">
        <v>146800</v>
      </c>
      <c r="H32" s="38">
        <v>144400</v>
      </c>
      <c r="I32" s="38">
        <v>141400</v>
      </c>
      <c r="J32" s="38">
        <v>137500</v>
      </c>
      <c r="K32" s="38">
        <v>133000</v>
      </c>
      <c r="M32" s="1"/>
      <c r="N32" s="3"/>
    </row>
    <row r="33" spans="1:21" ht="18" customHeight="1" thickBot="1">
      <c r="A33" s="39" t="s">
        <v>8</v>
      </c>
      <c r="B33" s="39">
        <v>120500</v>
      </c>
      <c r="C33" s="39">
        <v>131500</v>
      </c>
      <c r="D33" s="39">
        <v>140700</v>
      </c>
      <c r="E33" s="39">
        <v>145400</v>
      </c>
      <c r="F33" s="39">
        <v>148300</v>
      </c>
      <c r="G33" s="39">
        <v>149500</v>
      </c>
      <c r="H33" s="39">
        <v>149200</v>
      </c>
      <c r="I33" s="39">
        <v>148500</v>
      </c>
      <c r="J33" s="39">
        <v>147000</v>
      </c>
      <c r="K33" s="39">
        <v>144700</v>
      </c>
      <c r="M33" s="1"/>
      <c r="N33" s="3"/>
    </row>
    <row r="34" spans="1:21" ht="18" customHeight="1">
      <c r="A34" s="18" t="s">
        <v>2</v>
      </c>
      <c r="B34" s="37">
        <v>31900</v>
      </c>
      <c r="C34" s="37">
        <v>35200</v>
      </c>
      <c r="D34" s="37">
        <v>38700</v>
      </c>
      <c r="E34" s="37">
        <v>39900</v>
      </c>
      <c r="F34" s="37">
        <v>37900</v>
      </c>
      <c r="G34" s="37">
        <v>35500</v>
      </c>
      <c r="H34" s="37">
        <v>32200</v>
      </c>
      <c r="I34" s="37">
        <v>29800</v>
      </c>
      <c r="J34" s="37">
        <v>28600</v>
      </c>
      <c r="K34" s="37">
        <v>28800</v>
      </c>
      <c r="M34" s="2"/>
      <c r="N34" s="3"/>
    </row>
    <row r="35" spans="1:21" ht="18" customHeight="1">
      <c r="A35" s="61" t="s">
        <v>5</v>
      </c>
      <c r="B35" s="38">
        <v>12400</v>
      </c>
      <c r="C35" s="38">
        <v>14300</v>
      </c>
      <c r="D35" s="38">
        <v>15100</v>
      </c>
      <c r="E35" s="38">
        <v>14400</v>
      </c>
      <c r="F35" s="38">
        <v>12500</v>
      </c>
      <c r="G35" s="38">
        <v>11600</v>
      </c>
      <c r="H35" s="38">
        <v>10400</v>
      </c>
      <c r="I35" s="38">
        <v>10000</v>
      </c>
      <c r="J35" s="38">
        <v>10200</v>
      </c>
      <c r="K35" s="38">
        <v>10500</v>
      </c>
      <c r="M35" s="1"/>
      <c r="N35" s="3"/>
    </row>
    <row r="36" spans="1:21" ht="18" customHeight="1">
      <c r="A36" s="61" t="s">
        <v>1</v>
      </c>
      <c r="B36" s="38">
        <v>178300</v>
      </c>
      <c r="C36" s="38">
        <v>190900</v>
      </c>
      <c r="D36" s="38">
        <v>200100</v>
      </c>
      <c r="E36" s="38">
        <v>199800</v>
      </c>
      <c r="F36" s="38">
        <v>196200</v>
      </c>
      <c r="G36" s="38">
        <v>188200</v>
      </c>
      <c r="H36" s="38">
        <v>180400</v>
      </c>
      <c r="I36" s="38">
        <v>171300</v>
      </c>
      <c r="J36" s="38">
        <v>158700</v>
      </c>
      <c r="K36" s="38">
        <v>147200</v>
      </c>
      <c r="M36" s="1"/>
      <c r="N36" s="3"/>
    </row>
    <row r="37" spans="1:21" ht="18" customHeight="1">
      <c r="A37" s="61" t="s">
        <v>3</v>
      </c>
      <c r="B37" s="38">
        <v>37300</v>
      </c>
      <c r="C37" s="38">
        <v>41900</v>
      </c>
      <c r="D37" s="38">
        <v>46000</v>
      </c>
      <c r="E37" s="38">
        <v>52600</v>
      </c>
      <c r="F37" s="38">
        <v>61900</v>
      </c>
      <c r="G37" s="38">
        <v>72600</v>
      </c>
      <c r="H37" s="38">
        <v>81100</v>
      </c>
      <c r="I37" s="38">
        <v>88600</v>
      </c>
      <c r="J37" s="38">
        <v>97200</v>
      </c>
      <c r="K37" s="38">
        <v>101700</v>
      </c>
      <c r="M37" s="2"/>
      <c r="N37" s="3"/>
    </row>
    <row r="38" spans="1:21" ht="18" customHeight="1">
      <c r="A38" s="61" t="s">
        <v>6</v>
      </c>
      <c r="B38" s="38">
        <v>17500</v>
      </c>
      <c r="C38" s="38">
        <v>21600</v>
      </c>
      <c r="D38" s="38">
        <v>25900</v>
      </c>
      <c r="E38" s="38">
        <v>27800</v>
      </c>
      <c r="F38" s="38">
        <v>29500</v>
      </c>
      <c r="G38" s="38">
        <v>33800</v>
      </c>
      <c r="H38" s="38">
        <v>40700</v>
      </c>
      <c r="I38" s="38">
        <v>48700</v>
      </c>
      <c r="J38" s="38">
        <v>54200</v>
      </c>
      <c r="K38" s="38">
        <v>58000</v>
      </c>
      <c r="M38" s="1"/>
      <c r="N38" s="3"/>
    </row>
    <row r="39" spans="1:21" ht="18" customHeight="1">
      <c r="A39" s="61" t="s">
        <v>0</v>
      </c>
      <c r="B39" s="32"/>
      <c r="C39" s="33"/>
      <c r="D39" s="33"/>
      <c r="E39" s="33"/>
      <c r="F39" s="33"/>
      <c r="G39" s="33"/>
      <c r="H39" s="33"/>
      <c r="I39" s="33"/>
      <c r="J39" s="33"/>
      <c r="K39" s="34"/>
      <c r="M39" s="1"/>
      <c r="N39" s="3"/>
    </row>
    <row r="40" spans="1:21" ht="18" customHeight="1">
      <c r="A40" s="61" t="s">
        <v>2</v>
      </c>
      <c r="B40" s="35">
        <f>B34/B$31</f>
        <v>0.12888888888888889</v>
      </c>
      <c r="C40" s="35">
        <f t="shared" ref="C40:K40" si="0">C34/C$31</f>
        <v>0.13134328358208955</v>
      </c>
      <c r="D40" s="35">
        <f t="shared" si="0"/>
        <v>0.13588483146067415</v>
      </c>
      <c r="E40" s="35">
        <f t="shared" si="0"/>
        <v>0.13650359219979474</v>
      </c>
      <c r="F40" s="35">
        <f t="shared" si="0"/>
        <v>0.12804054054054054</v>
      </c>
      <c r="G40" s="35">
        <f t="shared" si="0"/>
        <v>0.11985145172180958</v>
      </c>
      <c r="H40" s="35">
        <f t="shared" si="0"/>
        <v>0.10963568266939054</v>
      </c>
      <c r="I40" s="35">
        <f t="shared" si="0"/>
        <v>0.1028295376121463</v>
      </c>
      <c r="J40" s="35">
        <f t="shared" si="0"/>
        <v>0.10052724077328647</v>
      </c>
      <c r="K40" s="35">
        <f t="shared" si="0"/>
        <v>0.1037463976945245</v>
      </c>
      <c r="M40" s="2"/>
      <c r="N40" s="3"/>
    </row>
    <row r="41" spans="1:21" ht="18" customHeight="1">
      <c r="A41" s="61" t="s">
        <v>5</v>
      </c>
      <c r="B41" s="35">
        <f t="shared" ref="B41:K41" si="1">B35/B$31</f>
        <v>5.0101010101010104E-2</v>
      </c>
      <c r="C41" s="35">
        <f t="shared" si="1"/>
        <v>5.3358208955223883E-2</v>
      </c>
      <c r="D41" s="35">
        <f t="shared" si="1"/>
        <v>5.3019662921348312E-2</v>
      </c>
      <c r="E41" s="35">
        <f t="shared" si="1"/>
        <v>4.9264454327745469E-2</v>
      </c>
      <c r="F41" s="35">
        <f t="shared" si="1"/>
        <v>4.2229729729729729E-2</v>
      </c>
      <c r="G41" s="35">
        <f t="shared" si="1"/>
        <v>3.916272788656313E-2</v>
      </c>
      <c r="H41" s="35">
        <f t="shared" si="1"/>
        <v>3.5410282601293835E-2</v>
      </c>
      <c r="I41" s="35">
        <f t="shared" si="1"/>
        <v>3.450655624568668E-2</v>
      </c>
      <c r="J41" s="35">
        <f t="shared" si="1"/>
        <v>3.5852372583479786E-2</v>
      </c>
      <c r="K41" s="35">
        <f t="shared" si="1"/>
        <v>3.7824207492795386E-2</v>
      </c>
      <c r="M41" s="1"/>
      <c r="N41" s="3"/>
    </row>
    <row r="42" spans="1:21" ht="18" customHeight="1">
      <c r="A42" s="61" t="s">
        <v>1</v>
      </c>
      <c r="B42" s="35">
        <f t="shared" ref="B42:K42" si="2">B36/B$31</f>
        <v>0.72040404040404038</v>
      </c>
      <c r="C42" s="35">
        <f t="shared" si="2"/>
        <v>0.71231343283582094</v>
      </c>
      <c r="D42" s="35">
        <f t="shared" si="2"/>
        <v>0.7025983146067416</v>
      </c>
      <c r="E42" s="35">
        <f t="shared" si="2"/>
        <v>0.68354430379746833</v>
      </c>
      <c r="F42" s="35">
        <f t="shared" si="2"/>
        <v>0.66283783783783778</v>
      </c>
      <c r="G42" s="35">
        <f t="shared" si="2"/>
        <v>0.63538149898717078</v>
      </c>
      <c r="H42" s="35">
        <f t="shared" si="2"/>
        <v>0.61423220973782766</v>
      </c>
      <c r="I42" s="35">
        <f t="shared" si="2"/>
        <v>0.59109730848861286</v>
      </c>
      <c r="J42" s="35">
        <f t="shared" si="2"/>
        <v>0.55782073813708255</v>
      </c>
      <c r="K42" s="35">
        <f t="shared" si="2"/>
        <v>0.53025936599423629</v>
      </c>
      <c r="M42" s="1"/>
      <c r="N42" s="3"/>
    </row>
    <row r="43" spans="1:21" ht="18" customHeight="1">
      <c r="A43" s="61" t="s">
        <v>3</v>
      </c>
      <c r="B43" s="35">
        <f t="shared" ref="B43:K43" si="3">B37/B$31</f>
        <v>0.15070707070707071</v>
      </c>
      <c r="C43" s="35">
        <f t="shared" si="3"/>
        <v>0.15634328358208954</v>
      </c>
      <c r="D43" s="35">
        <f t="shared" si="3"/>
        <v>0.16151685393258428</v>
      </c>
      <c r="E43" s="35">
        <f t="shared" si="3"/>
        <v>0.17995210400273692</v>
      </c>
      <c r="F43" s="35">
        <f t="shared" si="3"/>
        <v>0.20912162162162162</v>
      </c>
      <c r="G43" s="35">
        <f t="shared" si="3"/>
        <v>0.2451046590141796</v>
      </c>
      <c r="H43" s="35">
        <f t="shared" si="3"/>
        <v>0.27613210759278173</v>
      </c>
      <c r="I43" s="35">
        <f t="shared" si="3"/>
        <v>0.305728088336784</v>
      </c>
      <c r="J43" s="35">
        <f t="shared" si="3"/>
        <v>0.34165202108963094</v>
      </c>
      <c r="K43" s="35">
        <f t="shared" si="3"/>
        <v>0.36635446685878964</v>
      </c>
      <c r="M43" s="2"/>
      <c r="N43" s="3"/>
    </row>
    <row r="44" spans="1:21" ht="18" customHeight="1" thickBot="1">
      <c r="A44" s="62" t="s">
        <v>6</v>
      </c>
      <c r="B44" s="36">
        <f t="shared" ref="B44:K44" si="4">B38/B$31</f>
        <v>7.0707070707070704E-2</v>
      </c>
      <c r="C44" s="36">
        <f t="shared" si="4"/>
        <v>8.0597014925373134E-2</v>
      </c>
      <c r="D44" s="36">
        <f t="shared" si="4"/>
        <v>9.0941011235955049E-2</v>
      </c>
      <c r="E44" s="36">
        <f t="shared" si="4"/>
        <v>9.510776599384195E-2</v>
      </c>
      <c r="F44" s="36">
        <f t="shared" si="4"/>
        <v>9.9662162162162157E-2</v>
      </c>
      <c r="G44" s="36">
        <f t="shared" si="4"/>
        <v>0.11411208642808914</v>
      </c>
      <c r="H44" s="36">
        <f t="shared" si="4"/>
        <v>0.13857677902621723</v>
      </c>
      <c r="I44" s="36">
        <f t="shared" si="4"/>
        <v>0.16804692891649414</v>
      </c>
      <c r="J44" s="36">
        <f t="shared" si="4"/>
        <v>0.19050966608084358</v>
      </c>
      <c r="K44" s="36">
        <f t="shared" si="4"/>
        <v>0.20893371757925072</v>
      </c>
      <c r="M44" s="1"/>
      <c r="N44" s="3"/>
    </row>
    <row r="45" spans="1:21" ht="18" customHeight="1">
      <c r="A45" s="18" t="s">
        <v>41</v>
      </c>
      <c r="B45" s="31">
        <v>0</v>
      </c>
      <c r="C45" s="31">
        <f>C31-$B$31</f>
        <v>20500</v>
      </c>
      <c r="D45" s="31">
        <f t="shared" ref="D45:K45" si="5">D31-$B$31</f>
        <v>37300</v>
      </c>
      <c r="E45" s="31">
        <f t="shared" si="5"/>
        <v>44800</v>
      </c>
      <c r="F45" s="31">
        <f t="shared" si="5"/>
        <v>48500</v>
      </c>
      <c r="G45" s="31">
        <f t="shared" si="5"/>
        <v>48700</v>
      </c>
      <c r="H45" s="31">
        <f t="shared" si="5"/>
        <v>46200</v>
      </c>
      <c r="I45" s="31">
        <f t="shared" si="5"/>
        <v>42300</v>
      </c>
      <c r="J45" s="31">
        <f t="shared" si="5"/>
        <v>37000</v>
      </c>
      <c r="K45" s="31">
        <f t="shared" si="5"/>
        <v>30100</v>
      </c>
      <c r="M45" s="1"/>
      <c r="N45" s="3"/>
    </row>
    <row r="46" spans="1:21" ht="18" customHeight="1">
      <c r="A46" s="24"/>
      <c r="B46" s="23"/>
      <c r="C46" s="23"/>
      <c r="D46" s="23"/>
      <c r="E46" s="23"/>
      <c r="F46" s="23"/>
      <c r="G46" s="23"/>
      <c r="H46" s="23"/>
      <c r="I46" s="23"/>
      <c r="J46" s="23"/>
      <c r="K46" s="24"/>
      <c r="M46" s="2"/>
      <c r="N46" s="3"/>
    </row>
    <row r="47" spans="1:21" ht="18" customHeight="1">
      <c r="A47" s="22"/>
      <c r="B47" s="22" t="s">
        <v>18</v>
      </c>
      <c r="C47" s="22" t="s">
        <v>19</v>
      </c>
      <c r="D47" s="22" t="s">
        <v>20</v>
      </c>
      <c r="E47" s="22" t="s">
        <v>21</v>
      </c>
      <c r="F47" s="22" t="s">
        <v>22</v>
      </c>
      <c r="G47" s="22" t="s">
        <v>23</v>
      </c>
      <c r="H47" s="22" t="s">
        <v>24</v>
      </c>
      <c r="I47" s="22" t="s">
        <v>25</v>
      </c>
      <c r="J47" s="22" t="s">
        <v>42</v>
      </c>
      <c r="K47" s="24"/>
      <c r="M47" s="1"/>
      <c r="N47" s="1"/>
      <c r="O47" s="1"/>
      <c r="P47" s="1"/>
      <c r="Q47" s="1"/>
      <c r="R47" s="1"/>
      <c r="S47" s="1"/>
      <c r="T47" s="1"/>
      <c r="U47" s="1"/>
    </row>
    <row r="48" spans="1:21" ht="18" customHeight="1">
      <c r="A48" s="19" t="s">
        <v>17</v>
      </c>
      <c r="B48" s="40">
        <v>20500</v>
      </c>
      <c r="C48" s="40">
        <v>16800</v>
      </c>
      <c r="D48" s="40">
        <v>7500</v>
      </c>
      <c r="E48" s="40">
        <v>3700</v>
      </c>
      <c r="F48" s="40">
        <v>300</v>
      </c>
      <c r="G48" s="40">
        <v>-2600</v>
      </c>
      <c r="H48" s="40">
        <v>-3900</v>
      </c>
      <c r="I48" s="40">
        <v>-5300</v>
      </c>
      <c r="J48" s="40">
        <v>-6900</v>
      </c>
      <c r="K48" s="24"/>
      <c r="M48" s="1"/>
      <c r="N48" s="1"/>
      <c r="O48" s="1"/>
      <c r="P48" s="1"/>
      <c r="Q48" s="1"/>
      <c r="R48" s="1"/>
      <c r="S48" s="1"/>
      <c r="T48" s="1"/>
      <c r="U48" s="1"/>
    </row>
    <row r="49" spans="1:22" ht="18" customHeight="1">
      <c r="A49" s="19" t="s">
        <v>26</v>
      </c>
      <c r="B49" s="40">
        <v>8400</v>
      </c>
      <c r="C49" s="40">
        <v>7900</v>
      </c>
      <c r="D49" s="40">
        <v>6100</v>
      </c>
      <c r="E49" s="40">
        <v>2800</v>
      </c>
      <c r="F49" s="40">
        <v>200</v>
      </c>
      <c r="G49" s="40">
        <v>-2200</v>
      </c>
      <c r="H49" s="40">
        <v>-4000</v>
      </c>
      <c r="I49" s="40">
        <v>-5300</v>
      </c>
      <c r="J49" s="40">
        <v>-7100</v>
      </c>
      <c r="K49" s="24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>
      <c r="A50" s="19" t="s">
        <v>27</v>
      </c>
      <c r="B50" s="64">
        <v>14600</v>
      </c>
      <c r="C50" s="64">
        <v>15700</v>
      </c>
      <c r="D50" s="64">
        <v>15400</v>
      </c>
      <c r="E50" s="64">
        <v>13400</v>
      </c>
      <c r="F50" s="64">
        <v>11900</v>
      </c>
      <c r="G50" s="64">
        <v>10700</v>
      </c>
      <c r="H50" s="64">
        <v>10300</v>
      </c>
      <c r="I50" s="64">
        <v>10600</v>
      </c>
      <c r="J50" s="64">
        <v>10800</v>
      </c>
      <c r="K50" s="24"/>
      <c r="M50" s="1"/>
      <c r="N50" s="1"/>
      <c r="O50" s="1"/>
      <c r="P50" s="1"/>
      <c r="Q50" s="1"/>
      <c r="R50" s="1"/>
      <c r="S50" s="1"/>
      <c r="T50" s="1"/>
      <c r="U50" s="1"/>
    </row>
    <row r="51" spans="1:22" ht="18.75" customHeight="1">
      <c r="A51" s="63" t="s">
        <v>28</v>
      </c>
      <c r="B51" s="64">
        <v>6200</v>
      </c>
      <c r="C51" s="64">
        <v>7800</v>
      </c>
      <c r="D51" s="64">
        <v>9300</v>
      </c>
      <c r="E51" s="64">
        <v>10600</v>
      </c>
      <c r="F51" s="64">
        <v>11800</v>
      </c>
      <c r="G51" s="64">
        <v>13000</v>
      </c>
      <c r="H51" s="64">
        <v>14300</v>
      </c>
      <c r="I51" s="64">
        <v>15900</v>
      </c>
      <c r="J51" s="64">
        <v>17900</v>
      </c>
      <c r="K51" s="24"/>
      <c r="M51" s="1"/>
      <c r="N51" s="1"/>
      <c r="O51" s="1"/>
      <c r="P51" s="1"/>
      <c r="Q51" s="1"/>
      <c r="R51" s="1"/>
      <c r="S51" s="1"/>
      <c r="T51" s="1"/>
      <c r="U51" s="1"/>
    </row>
    <row r="52" spans="1:22" ht="18.75" customHeight="1">
      <c r="A52" s="63" t="s">
        <v>29</v>
      </c>
      <c r="B52" s="40">
        <v>12100</v>
      </c>
      <c r="C52" s="40">
        <v>8900</v>
      </c>
      <c r="D52" s="40">
        <v>1400</v>
      </c>
      <c r="E52" s="40">
        <v>900</v>
      </c>
      <c r="F52" s="40">
        <v>100</v>
      </c>
      <c r="G52" s="40">
        <v>-300</v>
      </c>
      <c r="H52" s="40">
        <v>100</v>
      </c>
      <c r="I52" s="40">
        <v>100</v>
      </c>
      <c r="J52" s="40">
        <v>200</v>
      </c>
      <c r="K52" s="65"/>
      <c r="M52" s="1"/>
      <c r="N52" s="1"/>
      <c r="O52" s="1"/>
      <c r="P52" s="1"/>
      <c r="Q52" s="1"/>
      <c r="R52" s="1"/>
      <c r="S52" s="1"/>
      <c r="T52" s="1"/>
      <c r="U52" s="1"/>
    </row>
    <row r="53" spans="1:22" ht="14.25">
      <c r="B53" s="6"/>
      <c r="C53" s="6"/>
      <c r="D53" s="6"/>
      <c r="E53" s="6"/>
      <c r="F53" s="6"/>
      <c r="G53" s="6"/>
      <c r="H53" s="6"/>
      <c r="I53" s="6"/>
      <c r="J53" s="6"/>
      <c r="K53" s="6"/>
      <c r="M53" s="1"/>
      <c r="N53" s="1"/>
      <c r="O53" s="1"/>
      <c r="P53" s="1"/>
      <c r="Q53" s="1"/>
      <c r="R53" s="1"/>
      <c r="S53" s="1"/>
      <c r="T53" s="1"/>
      <c r="U53" s="1"/>
    </row>
    <row r="54" spans="1:22">
      <c r="M54" s="1"/>
      <c r="N54" s="1"/>
      <c r="O54" s="1"/>
      <c r="P54" s="1"/>
      <c r="Q54" s="1"/>
      <c r="R54" s="1"/>
      <c r="S54" s="1"/>
      <c r="T54" s="1"/>
      <c r="U54" s="1"/>
    </row>
    <row r="55" spans="1:22">
      <c r="M55" s="1"/>
      <c r="N55" s="1"/>
      <c r="O55" s="1"/>
      <c r="P55" s="1"/>
      <c r="Q55" s="1"/>
      <c r="R55" s="1"/>
      <c r="S55" s="1"/>
      <c r="T55" s="1"/>
      <c r="U55" s="1"/>
    </row>
    <row r="56" spans="1:22">
      <c r="M56" s="1"/>
      <c r="N56" s="1"/>
      <c r="O56" s="1"/>
      <c r="P56" s="1"/>
      <c r="Q56" s="1"/>
      <c r="R56" s="1"/>
      <c r="S56" s="1"/>
      <c r="T56" s="1"/>
      <c r="U56" s="1"/>
    </row>
    <row r="57" spans="1:22">
      <c r="M57" s="1"/>
      <c r="N57" s="1"/>
      <c r="O57" s="1"/>
      <c r="P57" s="1"/>
      <c r="Q57" s="1"/>
      <c r="R57" s="1"/>
      <c r="S57" s="1"/>
      <c r="T57" s="1"/>
      <c r="U57" s="1"/>
    </row>
    <row r="58" spans="1:22">
      <c r="M58" s="1"/>
      <c r="N58" s="1"/>
      <c r="O58" s="1"/>
      <c r="P58" s="1"/>
      <c r="Q58" s="1"/>
      <c r="R58" s="1"/>
      <c r="S58" s="1"/>
      <c r="T58" s="1"/>
      <c r="U58" s="1"/>
    </row>
    <row r="59" spans="1:22">
      <c r="M59" s="1"/>
      <c r="N59" s="1"/>
      <c r="O59" s="1"/>
      <c r="P59" s="1"/>
      <c r="Q59" s="1"/>
      <c r="R59" s="1"/>
      <c r="S59" s="1"/>
      <c r="T59" s="1"/>
      <c r="U59" s="1"/>
    </row>
    <row r="60" spans="1:22">
      <c r="M60" s="1"/>
      <c r="N60" s="1"/>
      <c r="O60" s="1"/>
      <c r="P60" s="1"/>
      <c r="Q60" s="1"/>
      <c r="R60" s="1"/>
      <c r="S60" s="1"/>
      <c r="T60" s="1"/>
      <c r="U60" s="1"/>
    </row>
    <row r="61" spans="1:22"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>
      <c r="M62" s="1"/>
      <c r="N62" s="1"/>
      <c r="O62" s="1"/>
      <c r="P62" s="1"/>
      <c r="Q62" s="1"/>
      <c r="R62" s="1"/>
      <c r="S62" s="1"/>
      <c r="T62" s="1"/>
      <c r="U62" s="1"/>
    </row>
    <row r="63" spans="1:22">
      <c r="M63" s="1"/>
      <c r="N63" s="1"/>
      <c r="O63" s="1"/>
      <c r="P63" s="1"/>
      <c r="Q63" s="1"/>
      <c r="R63" s="1"/>
      <c r="S63" s="1"/>
      <c r="T63" s="1"/>
      <c r="U63" s="1"/>
    </row>
    <row r="64" spans="1:22">
      <c r="M64" s="1"/>
      <c r="N64" s="1"/>
      <c r="O64" s="1"/>
      <c r="P64" s="1"/>
      <c r="Q64" s="1"/>
      <c r="R64" s="1"/>
      <c r="S64" s="1"/>
      <c r="T64" s="1"/>
      <c r="U64" s="1"/>
    </row>
    <row r="65" spans="13:21">
      <c r="M65" s="1"/>
      <c r="N65" s="1"/>
      <c r="O65" s="1"/>
      <c r="P65" s="1"/>
      <c r="Q65" s="1"/>
      <c r="R65" s="1"/>
      <c r="S65" s="1"/>
      <c r="T65" s="1"/>
      <c r="U65" s="1"/>
    </row>
    <row r="66" spans="13:21">
      <c r="M66" s="1"/>
      <c r="N66" s="1"/>
      <c r="O66" s="1"/>
      <c r="P66" s="1"/>
      <c r="Q66" s="1"/>
      <c r="R66" s="1"/>
      <c r="S66" s="1"/>
      <c r="T66" s="1"/>
      <c r="U66" s="1"/>
    </row>
    <row r="67" spans="13:21">
      <c r="M67" s="1"/>
      <c r="N67" s="1"/>
      <c r="O67" s="1"/>
      <c r="P67" s="1"/>
      <c r="Q67" s="1"/>
      <c r="R67" s="1"/>
      <c r="S67" s="1"/>
      <c r="T67" s="1"/>
      <c r="U67" s="1"/>
    </row>
    <row r="68" spans="13:21">
      <c r="M68" s="1"/>
      <c r="N68" s="1"/>
      <c r="O68" s="1"/>
      <c r="P68" s="1"/>
      <c r="Q68" s="1"/>
      <c r="R68" s="1"/>
      <c r="S68" s="1"/>
      <c r="T68" s="1"/>
      <c r="U68" s="1"/>
    </row>
    <row r="69" spans="13:21">
      <c r="M69" s="1"/>
      <c r="N69" s="1"/>
      <c r="O69" s="1"/>
      <c r="P69" s="1"/>
      <c r="Q69" s="1"/>
      <c r="R69" s="1"/>
      <c r="S69" s="1"/>
      <c r="T69" s="1"/>
      <c r="U69" s="1"/>
    </row>
    <row r="70" spans="13:21">
      <c r="M70" s="1"/>
      <c r="N70" s="1"/>
      <c r="O70" s="1"/>
      <c r="P70" s="1"/>
      <c r="Q70" s="1"/>
      <c r="R70" s="1"/>
      <c r="S70" s="1"/>
      <c r="T70" s="1"/>
      <c r="U70" s="1"/>
    </row>
    <row r="71" spans="13:21">
      <c r="M71" s="1"/>
      <c r="N71" s="1"/>
      <c r="O71" s="1"/>
      <c r="P71" s="1"/>
      <c r="Q71" s="1"/>
      <c r="R71" s="1"/>
      <c r="S71" s="1"/>
      <c r="T71" s="1"/>
      <c r="U71" s="1"/>
    </row>
  </sheetData>
  <phoneticPr fontId="2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showGridLines="0" topLeftCell="A19" zoomScale="85" zoomScaleNormal="85" workbookViewId="0">
      <selection activeCell="G35" sqref="G35"/>
    </sheetView>
  </sheetViews>
  <sheetFormatPr defaultRowHeight="11.25"/>
  <cols>
    <col min="1" max="11" width="11.6640625" customWidth="1"/>
  </cols>
  <sheetData>
    <row r="1" ht="71.25" customHeight="1"/>
    <row r="29" spans="1:14" ht="93.75" customHeight="1"/>
    <row r="30" spans="1:14" ht="30" customHeight="1" thickBot="1">
      <c r="A30" s="58"/>
      <c r="B30" s="59" t="s">
        <v>30</v>
      </c>
      <c r="C30" s="59" t="s">
        <v>31</v>
      </c>
      <c r="D30" s="59" t="s">
        <v>32</v>
      </c>
      <c r="E30" s="59" t="s">
        <v>33</v>
      </c>
      <c r="F30" s="59" t="s">
        <v>34</v>
      </c>
      <c r="G30" s="59" t="s">
        <v>35</v>
      </c>
      <c r="H30" s="59" t="s">
        <v>36</v>
      </c>
      <c r="I30" s="59" t="s">
        <v>37</v>
      </c>
      <c r="J30" s="59" t="s">
        <v>38</v>
      </c>
      <c r="K30" s="59" t="s">
        <v>40</v>
      </c>
    </row>
    <row r="31" spans="1:14" ht="18" customHeight="1" thickTop="1">
      <c r="A31" s="60" t="s">
        <v>4</v>
      </c>
      <c r="B31" s="37">
        <v>228100</v>
      </c>
      <c r="C31" s="37">
        <v>235800</v>
      </c>
      <c r="D31" s="37">
        <v>240600</v>
      </c>
      <c r="E31" s="37">
        <v>242900</v>
      </c>
      <c r="F31" s="37">
        <v>242900</v>
      </c>
      <c r="G31" s="37">
        <v>242100</v>
      </c>
      <c r="H31" s="37">
        <v>239400</v>
      </c>
      <c r="I31" s="37">
        <v>235900</v>
      </c>
      <c r="J31" s="37">
        <v>231100</v>
      </c>
      <c r="K31" s="37">
        <v>225200</v>
      </c>
      <c r="M31" s="1"/>
    </row>
    <row r="32" spans="1:14" ht="18" customHeight="1">
      <c r="A32" s="38" t="s">
        <v>7</v>
      </c>
      <c r="B32" s="38">
        <v>115000</v>
      </c>
      <c r="C32" s="38">
        <v>118000</v>
      </c>
      <c r="D32" s="38">
        <v>119700</v>
      </c>
      <c r="E32" s="38">
        <v>119900</v>
      </c>
      <c r="F32" s="38">
        <v>119100</v>
      </c>
      <c r="G32" s="38">
        <v>117900</v>
      </c>
      <c r="H32" s="38">
        <v>115800</v>
      </c>
      <c r="I32" s="38">
        <v>113200</v>
      </c>
      <c r="J32" s="38">
        <v>110000</v>
      </c>
      <c r="K32" s="38">
        <v>106300</v>
      </c>
      <c r="M32" s="1"/>
      <c r="N32" s="3"/>
    </row>
    <row r="33" spans="1:21" ht="18" customHeight="1" thickBot="1">
      <c r="A33" s="39" t="s">
        <v>8</v>
      </c>
      <c r="B33" s="39">
        <v>113100</v>
      </c>
      <c r="C33" s="39">
        <v>117700</v>
      </c>
      <c r="D33" s="39">
        <v>121000</v>
      </c>
      <c r="E33" s="39">
        <v>122900</v>
      </c>
      <c r="F33" s="39">
        <v>123800</v>
      </c>
      <c r="G33" s="39">
        <v>124200</v>
      </c>
      <c r="H33" s="39">
        <v>123700</v>
      </c>
      <c r="I33" s="39">
        <v>122700</v>
      </c>
      <c r="J33" s="39">
        <v>121100</v>
      </c>
      <c r="K33" s="39">
        <v>118900</v>
      </c>
      <c r="M33" s="1"/>
      <c r="N33" s="3"/>
    </row>
    <row r="34" spans="1:21" ht="18" customHeight="1">
      <c r="A34" s="18" t="s">
        <v>2</v>
      </c>
      <c r="B34" s="37">
        <v>30100</v>
      </c>
      <c r="C34" s="37">
        <v>30800</v>
      </c>
      <c r="D34" s="37">
        <v>30900</v>
      </c>
      <c r="E34" s="37">
        <v>30000</v>
      </c>
      <c r="F34" s="37">
        <v>28100</v>
      </c>
      <c r="G34" s="37">
        <v>26400</v>
      </c>
      <c r="H34" s="37">
        <v>25200</v>
      </c>
      <c r="I34" s="37">
        <v>24700</v>
      </c>
      <c r="J34" s="37">
        <v>24500</v>
      </c>
      <c r="K34" s="37">
        <v>24200</v>
      </c>
      <c r="M34" s="2"/>
      <c r="N34" s="3"/>
    </row>
    <row r="35" spans="1:21" ht="18" customHeight="1">
      <c r="A35" s="61" t="s">
        <v>5</v>
      </c>
      <c r="B35" s="38">
        <v>10900</v>
      </c>
      <c r="C35" s="38">
        <v>11400</v>
      </c>
      <c r="D35" s="38">
        <v>10700</v>
      </c>
      <c r="E35" s="38">
        <v>10000</v>
      </c>
      <c r="F35" s="38">
        <v>9300</v>
      </c>
      <c r="G35" s="38">
        <v>8900</v>
      </c>
      <c r="H35" s="38">
        <v>8800</v>
      </c>
      <c r="I35" s="38">
        <v>8800</v>
      </c>
      <c r="J35" s="38">
        <v>8700</v>
      </c>
      <c r="K35" s="38">
        <v>8300</v>
      </c>
      <c r="M35" s="1"/>
      <c r="N35" s="3"/>
    </row>
    <row r="36" spans="1:21" ht="18" customHeight="1">
      <c r="A36" s="61" t="s">
        <v>1</v>
      </c>
      <c r="B36" s="38">
        <v>158300</v>
      </c>
      <c r="C36" s="38">
        <v>159600</v>
      </c>
      <c r="D36" s="38">
        <v>160600</v>
      </c>
      <c r="E36" s="38">
        <v>158000</v>
      </c>
      <c r="F36" s="38">
        <v>152400</v>
      </c>
      <c r="G36" s="38">
        <v>145200</v>
      </c>
      <c r="H36" s="38">
        <v>138800</v>
      </c>
      <c r="I36" s="38">
        <v>132400</v>
      </c>
      <c r="J36" s="38">
        <v>126900</v>
      </c>
      <c r="K36" s="38">
        <v>121700</v>
      </c>
      <c r="M36" s="1"/>
      <c r="N36" s="3"/>
    </row>
    <row r="37" spans="1:21" ht="18" customHeight="1">
      <c r="A37" s="61" t="s">
        <v>3</v>
      </c>
      <c r="B37" s="38">
        <v>39700</v>
      </c>
      <c r="C37" s="38">
        <v>45400</v>
      </c>
      <c r="D37" s="38">
        <v>49100</v>
      </c>
      <c r="E37" s="38">
        <v>54800</v>
      </c>
      <c r="F37" s="38">
        <v>62500</v>
      </c>
      <c r="G37" s="38">
        <v>70500</v>
      </c>
      <c r="H37" s="38">
        <v>75500</v>
      </c>
      <c r="I37" s="38">
        <v>78700</v>
      </c>
      <c r="J37" s="38">
        <v>79600</v>
      </c>
      <c r="K37" s="38">
        <v>79400</v>
      </c>
      <c r="M37" s="2"/>
      <c r="N37" s="3"/>
    </row>
    <row r="38" spans="1:21" ht="18" customHeight="1">
      <c r="A38" s="61" t="s">
        <v>6</v>
      </c>
      <c r="B38" s="38">
        <v>17700</v>
      </c>
      <c r="C38" s="38">
        <v>23000</v>
      </c>
      <c r="D38" s="38">
        <v>28600</v>
      </c>
      <c r="E38" s="38">
        <v>31100</v>
      </c>
      <c r="F38" s="38">
        <v>32100</v>
      </c>
      <c r="G38" s="38">
        <v>35200</v>
      </c>
      <c r="H38" s="38">
        <v>40600</v>
      </c>
      <c r="I38" s="38">
        <v>46500</v>
      </c>
      <c r="J38" s="38">
        <v>49500</v>
      </c>
      <c r="K38" s="38">
        <v>50700</v>
      </c>
      <c r="M38" s="1"/>
      <c r="N38" s="3"/>
    </row>
    <row r="39" spans="1:21" ht="18" customHeight="1">
      <c r="A39" s="61" t="s">
        <v>0</v>
      </c>
      <c r="B39" s="32"/>
      <c r="C39" s="33"/>
      <c r="D39" s="33"/>
      <c r="E39" s="33"/>
      <c r="F39" s="33"/>
      <c r="G39" s="33"/>
      <c r="H39" s="33"/>
      <c r="I39" s="33"/>
      <c r="J39" s="33"/>
      <c r="K39" s="34"/>
      <c r="M39" s="1"/>
      <c r="N39" s="3"/>
    </row>
    <row r="40" spans="1:21" ht="18" customHeight="1">
      <c r="A40" s="61" t="s">
        <v>2</v>
      </c>
      <c r="B40" s="35">
        <f>B34/B$31</f>
        <v>0.13195966681280141</v>
      </c>
      <c r="C40" s="35">
        <f t="shared" ref="C40:K40" si="0">C34/C$31</f>
        <v>0.13061916878710772</v>
      </c>
      <c r="D40" s="35">
        <f t="shared" si="0"/>
        <v>0.128428927680798</v>
      </c>
      <c r="E40" s="35">
        <f t="shared" si="0"/>
        <v>0.12350761630300536</v>
      </c>
      <c r="F40" s="35">
        <f t="shared" si="0"/>
        <v>0.11568546727048168</v>
      </c>
      <c r="G40" s="35">
        <f t="shared" si="0"/>
        <v>0.1090458488228005</v>
      </c>
      <c r="H40" s="35">
        <f t="shared" si="0"/>
        <v>0.10526315789473684</v>
      </c>
      <c r="I40" s="35">
        <f t="shared" si="0"/>
        <v>0.10470538363713437</v>
      </c>
      <c r="J40" s="35">
        <f t="shared" si="0"/>
        <v>0.10601471224578105</v>
      </c>
      <c r="K40" s="35">
        <f t="shared" si="0"/>
        <v>0.10746003552397869</v>
      </c>
      <c r="M40" s="2"/>
      <c r="N40" s="3"/>
    </row>
    <row r="41" spans="1:21" ht="18" customHeight="1">
      <c r="A41" s="61" t="s">
        <v>5</v>
      </c>
      <c r="B41" s="35">
        <f t="shared" ref="B41:K41" si="1">B35/B$31</f>
        <v>4.7786058746163963E-2</v>
      </c>
      <c r="C41" s="35">
        <f t="shared" si="1"/>
        <v>4.8346055979643768E-2</v>
      </c>
      <c r="D41" s="35">
        <f t="shared" si="1"/>
        <v>4.4472152950955947E-2</v>
      </c>
      <c r="E41" s="35">
        <f t="shared" si="1"/>
        <v>4.1169205434335117E-2</v>
      </c>
      <c r="F41" s="35">
        <f t="shared" si="1"/>
        <v>3.8287361053931657E-2</v>
      </c>
      <c r="G41" s="35">
        <f t="shared" si="1"/>
        <v>3.6761668731928952E-2</v>
      </c>
      <c r="H41" s="35">
        <f t="shared" si="1"/>
        <v>3.6758563074352546E-2</v>
      </c>
      <c r="I41" s="35">
        <f t="shared" si="1"/>
        <v>3.7303942348452732E-2</v>
      </c>
      <c r="J41" s="35">
        <f t="shared" si="1"/>
        <v>3.7646040675032452E-2</v>
      </c>
      <c r="K41" s="35">
        <f t="shared" si="1"/>
        <v>3.6856127886323267E-2</v>
      </c>
      <c r="M41" s="1"/>
      <c r="N41" s="3"/>
    </row>
    <row r="42" spans="1:21" ht="18" customHeight="1">
      <c r="A42" s="61" t="s">
        <v>1</v>
      </c>
      <c r="B42" s="35">
        <f t="shared" ref="B42:K42" si="2">B36/B$31</f>
        <v>0.69399386234107852</v>
      </c>
      <c r="C42" s="35">
        <f t="shared" si="2"/>
        <v>0.67684478371501278</v>
      </c>
      <c r="D42" s="35">
        <f t="shared" si="2"/>
        <v>0.66749792186201162</v>
      </c>
      <c r="E42" s="35">
        <f t="shared" si="2"/>
        <v>0.65047344586249489</v>
      </c>
      <c r="F42" s="35">
        <f t="shared" si="2"/>
        <v>0.62741869081926716</v>
      </c>
      <c r="G42" s="35">
        <f t="shared" si="2"/>
        <v>0.5997521685254027</v>
      </c>
      <c r="H42" s="35">
        <f t="shared" si="2"/>
        <v>0.57978279030910607</v>
      </c>
      <c r="I42" s="35">
        <f t="shared" si="2"/>
        <v>0.56125476896990245</v>
      </c>
      <c r="J42" s="35">
        <f t="shared" si="2"/>
        <v>0.54911293812202511</v>
      </c>
      <c r="K42" s="35">
        <f t="shared" si="2"/>
        <v>0.54040852575488452</v>
      </c>
      <c r="M42" s="1"/>
      <c r="N42" s="3"/>
    </row>
    <row r="43" spans="1:21" ht="18" customHeight="1">
      <c r="A43" s="61" t="s">
        <v>3</v>
      </c>
      <c r="B43" s="35">
        <f t="shared" ref="B43:K43" si="3">B37/B$31</f>
        <v>0.17404647084612013</v>
      </c>
      <c r="C43" s="35">
        <f t="shared" si="3"/>
        <v>0.19253604749787956</v>
      </c>
      <c r="D43" s="35">
        <f t="shared" si="3"/>
        <v>0.20407315045719035</v>
      </c>
      <c r="E43" s="35">
        <f t="shared" si="3"/>
        <v>0.22560724578015645</v>
      </c>
      <c r="F43" s="35">
        <f t="shared" si="3"/>
        <v>0.25730753396459449</v>
      </c>
      <c r="G43" s="35">
        <f t="shared" si="3"/>
        <v>0.29120198265179675</v>
      </c>
      <c r="H43" s="35">
        <f t="shared" si="3"/>
        <v>0.3153717627401838</v>
      </c>
      <c r="I43" s="35">
        <f t="shared" si="3"/>
        <v>0.33361593895718522</v>
      </c>
      <c r="J43" s="35">
        <f t="shared" si="3"/>
        <v>0.34443963652098658</v>
      </c>
      <c r="K43" s="35">
        <f t="shared" si="3"/>
        <v>0.35257548845470693</v>
      </c>
      <c r="M43" s="2"/>
      <c r="N43" s="3"/>
    </row>
    <row r="44" spans="1:21" ht="18" customHeight="1" thickBot="1">
      <c r="A44" s="62" t="s">
        <v>6</v>
      </c>
      <c r="B44" s="36">
        <f t="shared" ref="B44:K44" si="4">B38/B$31</f>
        <v>7.7597544936431395E-2</v>
      </c>
      <c r="C44" s="36">
        <f t="shared" si="4"/>
        <v>9.7540288379983034E-2</v>
      </c>
      <c r="D44" s="36">
        <f t="shared" si="4"/>
        <v>0.11886949293433084</v>
      </c>
      <c r="E44" s="36">
        <f t="shared" si="4"/>
        <v>0.12803622890078223</v>
      </c>
      <c r="F44" s="36">
        <f t="shared" si="4"/>
        <v>0.13215314944421572</v>
      </c>
      <c r="G44" s="36">
        <f t="shared" si="4"/>
        <v>0.14539446509706733</v>
      </c>
      <c r="H44" s="36">
        <f t="shared" si="4"/>
        <v>0.16959064327485379</v>
      </c>
      <c r="I44" s="36">
        <f t="shared" si="4"/>
        <v>0.19711742263671048</v>
      </c>
      <c r="J44" s="36">
        <f t="shared" si="4"/>
        <v>0.21419299004759845</v>
      </c>
      <c r="K44" s="36">
        <f t="shared" si="4"/>
        <v>0.22513321492007105</v>
      </c>
      <c r="M44" s="1"/>
      <c r="N44" s="3"/>
    </row>
    <row r="45" spans="1:21" ht="18" customHeight="1">
      <c r="A45" s="18" t="s">
        <v>41</v>
      </c>
      <c r="B45" s="31">
        <v>0</v>
      </c>
      <c r="C45" s="31">
        <f>C31-$B$31</f>
        <v>7700</v>
      </c>
      <c r="D45" s="31">
        <f t="shared" ref="D45:K45" si="5">D31-$B$31</f>
        <v>12500</v>
      </c>
      <c r="E45" s="31">
        <f t="shared" si="5"/>
        <v>14800</v>
      </c>
      <c r="F45" s="31">
        <f t="shared" si="5"/>
        <v>14800</v>
      </c>
      <c r="G45" s="31">
        <f t="shared" si="5"/>
        <v>14000</v>
      </c>
      <c r="H45" s="31">
        <f t="shared" si="5"/>
        <v>11300</v>
      </c>
      <c r="I45" s="31">
        <f t="shared" si="5"/>
        <v>7800</v>
      </c>
      <c r="J45" s="31">
        <f t="shared" si="5"/>
        <v>3000</v>
      </c>
      <c r="K45" s="31">
        <f t="shared" si="5"/>
        <v>-2900</v>
      </c>
      <c r="M45" s="1"/>
      <c r="N45" s="3"/>
    </row>
    <row r="46" spans="1:21" ht="18" customHeight="1">
      <c r="A46" s="24"/>
      <c r="B46" s="23"/>
      <c r="C46" s="23"/>
      <c r="D46" s="23"/>
      <c r="E46" s="23"/>
      <c r="F46" s="23"/>
      <c r="G46" s="23"/>
      <c r="H46" s="23"/>
      <c r="I46" s="23"/>
      <c r="J46" s="23"/>
      <c r="K46" s="24"/>
      <c r="M46" s="2"/>
      <c r="N46" s="3"/>
    </row>
    <row r="47" spans="1:21" ht="18" customHeight="1">
      <c r="A47" s="22"/>
      <c r="B47" s="22" t="s">
        <v>9</v>
      </c>
      <c r="C47" s="22" t="s">
        <v>10</v>
      </c>
      <c r="D47" s="22" t="s">
        <v>11</v>
      </c>
      <c r="E47" s="22" t="s">
        <v>12</v>
      </c>
      <c r="F47" s="22" t="s">
        <v>13</v>
      </c>
      <c r="G47" s="22" t="s">
        <v>14</v>
      </c>
      <c r="H47" s="22" t="s">
        <v>15</v>
      </c>
      <c r="I47" s="22" t="s">
        <v>16</v>
      </c>
      <c r="J47" s="22" t="s">
        <v>42</v>
      </c>
      <c r="K47" s="24"/>
      <c r="M47" s="1"/>
      <c r="N47" s="1"/>
      <c r="O47" s="1"/>
      <c r="P47" s="1"/>
      <c r="Q47" s="1"/>
      <c r="R47" s="1"/>
      <c r="S47" s="1"/>
      <c r="T47" s="1"/>
      <c r="U47" s="1"/>
    </row>
    <row r="48" spans="1:21" ht="18" customHeight="1">
      <c r="A48" s="19" t="s">
        <v>17</v>
      </c>
      <c r="B48" s="40">
        <v>7600</v>
      </c>
      <c r="C48" s="40">
        <v>4900</v>
      </c>
      <c r="D48" s="40">
        <v>2200</v>
      </c>
      <c r="E48" s="40">
        <v>100</v>
      </c>
      <c r="F48" s="40">
        <v>-800</v>
      </c>
      <c r="G48" s="40">
        <v>-2700</v>
      </c>
      <c r="H48" s="40">
        <v>-3600</v>
      </c>
      <c r="I48" s="40">
        <v>-4800</v>
      </c>
      <c r="J48" s="40">
        <v>-5900</v>
      </c>
      <c r="K48" s="24"/>
      <c r="M48" s="1"/>
      <c r="N48" s="1"/>
      <c r="O48" s="1"/>
      <c r="P48" s="1"/>
      <c r="Q48" s="1"/>
      <c r="R48" s="1"/>
      <c r="S48" s="1"/>
      <c r="T48" s="1"/>
      <c r="U48" s="1"/>
    </row>
    <row r="49" spans="1:22" ht="18" customHeight="1">
      <c r="A49" s="19" t="s">
        <v>26</v>
      </c>
      <c r="B49" s="40">
        <v>6100</v>
      </c>
      <c r="C49" s="40">
        <v>3700</v>
      </c>
      <c r="D49" s="40">
        <v>1300</v>
      </c>
      <c r="E49" s="40">
        <v>-800</v>
      </c>
      <c r="F49" s="40">
        <v>-2400</v>
      </c>
      <c r="G49" s="40">
        <v>-3300</v>
      </c>
      <c r="H49" s="40">
        <v>-4100</v>
      </c>
      <c r="I49" s="40">
        <v>-4900</v>
      </c>
      <c r="J49" s="40">
        <v>-6400</v>
      </c>
      <c r="K49" s="24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>
      <c r="A50" s="19" t="s">
        <v>27</v>
      </c>
      <c r="B50" s="41">
        <v>12100</v>
      </c>
      <c r="C50" s="41">
        <v>11300</v>
      </c>
      <c r="D50" s="41">
        <v>10600</v>
      </c>
      <c r="E50" s="41">
        <v>9900</v>
      </c>
      <c r="F50" s="41">
        <v>9300</v>
      </c>
      <c r="G50" s="41">
        <v>9300</v>
      </c>
      <c r="H50" s="41">
        <v>9300</v>
      </c>
      <c r="I50" s="41">
        <v>9200</v>
      </c>
      <c r="J50" s="41">
        <v>8800</v>
      </c>
      <c r="K50" s="24"/>
      <c r="M50" s="1"/>
      <c r="N50" s="1"/>
      <c r="O50" s="1"/>
      <c r="P50" s="1"/>
      <c r="Q50" s="1"/>
      <c r="R50" s="1"/>
      <c r="S50" s="1"/>
      <c r="T50" s="1"/>
      <c r="U50" s="1"/>
    </row>
    <row r="51" spans="1:22" ht="18.75" customHeight="1">
      <c r="A51" s="63" t="s">
        <v>28</v>
      </c>
      <c r="B51" s="41">
        <v>6000</v>
      </c>
      <c r="C51" s="41">
        <v>7700</v>
      </c>
      <c r="D51" s="41">
        <v>9300</v>
      </c>
      <c r="E51" s="41">
        <v>10700</v>
      </c>
      <c r="F51" s="41">
        <v>11700</v>
      </c>
      <c r="G51" s="41">
        <v>12600</v>
      </c>
      <c r="H51" s="41">
        <v>13400</v>
      </c>
      <c r="I51" s="41">
        <v>14100</v>
      </c>
      <c r="J51" s="41">
        <v>15200</v>
      </c>
      <c r="K51" s="24"/>
      <c r="M51" s="1"/>
      <c r="N51" s="1"/>
      <c r="O51" s="1"/>
      <c r="P51" s="1"/>
      <c r="Q51" s="1"/>
      <c r="R51" s="1"/>
      <c r="S51" s="1"/>
      <c r="T51" s="1"/>
      <c r="U51" s="1"/>
    </row>
    <row r="52" spans="1:22" ht="18.75" customHeight="1">
      <c r="A52" s="63" t="s">
        <v>29</v>
      </c>
      <c r="B52" s="40">
        <v>1500</v>
      </c>
      <c r="C52" s="40">
        <v>1200</v>
      </c>
      <c r="D52" s="40">
        <v>900</v>
      </c>
      <c r="E52" s="40">
        <v>800</v>
      </c>
      <c r="F52" s="40">
        <v>1600</v>
      </c>
      <c r="G52" s="40">
        <v>700</v>
      </c>
      <c r="H52" s="40">
        <v>500</v>
      </c>
      <c r="I52" s="40">
        <v>100</v>
      </c>
      <c r="J52" s="40">
        <v>500</v>
      </c>
      <c r="K52" s="24"/>
      <c r="M52" s="1"/>
      <c r="N52" s="1"/>
      <c r="O52" s="1"/>
      <c r="P52" s="1"/>
      <c r="Q52" s="1"/>
      <c r="R52" s="1"/>
      <c r="S52" s="1"/>
      <c r="T52" s="1"/>
      <c r="U52" s="1"/>
    </row>
    <row r="53" spans="1:22">
      <c r="M53" s="1"/>
      <c r="N53" s="1"/>
      <c r="O53" s="1"/>
      <c r="P53" s="1"/>
      <c r="Q53" s="1"/>
      <c r="R53" s="1"/>
      <c r="S53" s="1"/>
      <c r="T53" s="1"/>
      <c r="U53" s="1"/>
    </row>
    <row r="54" spans="1:22">
      <c r="M54" s="1"/>
      <c r="N54" s="1"/>
      <c r="O54" s="1"/>
      <c r="P54" s="1"/>
      <c r="Q54" s="1"/>
      <c r="R54" s="1"/>
      <c r="S54" s="1"/>
      <c r="T54" s="1"/>
      <c r="U54" s="1"/>
    </row>
    <row r="55" spans="1:22">
      <c r="M55" s="1"/>
      <c r="N55" s="1"/>
      <c r="O55" s="1"/>
      <c r="P55" s="1"/>
      <c r="Q55" s="1"/>
      <c r="R55" s="1"/>
      <c r="S55" s="1"/>
      <c r="T55" s="1"/>
      <c r="U55" s="1"/>
    </row>
    <row r="56" spans="1:22">
      <c r="M56" s="1"/>
      <c r="N56" s="1"/>
      <c r="O56" s="1"/>
      <c r="P56" s="1"/>
      <c r="Q56" s="1"/>
      <c r="R56" s="1"/>
      <c r="S56" s="1"/>
      <c r="T56" s="1"/>
      <c r="U56" s="1"/>
    </row>
    <row r="57" spans="1:22">
      <c r="M57" s="1"/>
      <c r="N57" s="1"/>
      <c r="O57" s="1"/>
      <c r="P57" s="1"/>
      <c r="Q57" s="1"/>
      <c r="R57" s="1"/>
      <c r="S57" s="1"/>
      <c r="T57" s="1"/>
      <c r="U57" s="1"/>
    </row>
    <row r="58" spans="1:22">
      <c r="M58" s="1"/>
      <c r="N58" s="1"/>
      <c r="O58" s="1"/>
      <c r="P58" s="1"/>
      <c r="Q58" s="1"/>
      <c r="R58" s="1"/>
      <c r="S58" s="1"/>
      <c r="T58" s="1"/>
      <c r="U58" s="1"/>
    </row>
    <row r="59" spans="1:22">
      <c r="M59" s="1"/>
      <c r="N59" s="1"/>
      <c r="O59" s="1"/>
      <c r="P59" s="1"/>
      <c r="Q59" s="1"/>
      <c r="R59" s="1"/>
      <c r="S59" s="1"/>
      <c r="T59" s="1"/>
      <c r="U59" s="1"/>
    </row>
    <row r="60" spans="1:22">
      <c r="M60" s="1"/>
      <c r="N60" s="1"/>
      <c r="O60" s="1"/>
      <c r="P60" s="1"/>
      <c r="Q60" s="1"/>
      <c r="R60" s="1"/>
      <c r="S60" s="1"/>
      <c r="T60" s="1"/>
      <c r="U60" s="1"/>
    </row>
    <row r="61" spans="1:22"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>
      <c r="M62" s="1"/>
      <c r="N62" s="1"/>
      <c r="O62" s="1"/>
      <c r="P62" s="1"/>
      <c r="Q62" s="1"/>
      <c r="R62" s="1"/>
      <c r="S62" s="1"/>
      <c r="T62" s="1"/>
      <c r="U62" s="1"/>
    </row>
    <row r="63" spans="1:22">
      <c r="M63" s="1"/>
      <c r="N63" s="1"/>
      <c r="O63" s="1"/>
      <c r="P63" s="1"/>
      <c r="Q63" s="1"/>
      <c r="R63" s="1"/>
      <c r="S63" s="1"/>
      <c r="T63" s="1"/>
      <c r="U63" s="1"/>
    </row>
    <row r="64" spans="1:22">
      <c r="M64" s="1"/>
      <c r="N64" s="1"/>
      <c r="O64" s="1"/>
      <c r="P64" s="1"/>
      <c r="Q64" s="1"/>
      <c r="R64" s="1"/>
      <c r="S64" s="1"/>
      <c r="T64" s="1"/>
      <c r="U64" s="1"/>
    </row>
    <row r="65" spans="13:21">
      <c r="M65" s="1"/>
      <c r="N65" s="1"/>
      <c r="O65" s="1"/>
      <c r="P65" s="1"/>
      <c r="Q65" s="1"/>
      <c r="R65" s="1"/>
      <c r="S65" s="1"/>
      <c r="T65" s="1"/>
      <c r="U65" s="1"/>
    </row>
    <row r="66" spans="13:21">
      <c r="M66" s="1"/>
      <c r="N66" s="1"/>
      <c r="O66" s="1"/>
      <c r="P66" s="1"/>
      <c r="Q66" s="1"/>
      <c r="R66" s="1"/>
      <c r="S66" s="1"/>
      <c r="T66" s="1"/>
      <c r="U66" s="1"/>
    </row>
    <row r="67" spans="13:21">
      <c r="M67" s="1"/>
      <c r="N67" s="1"/>
      <c r="O67" s="1"/>
      <c r="P67" s="1"/>
      <c r="Q67" s="1"/>
      <c r="R67" s="1"/>
      <c r="S67" s="1"/>
      <c r="T67" s="1"/>
      <c r="U67" s="1"/>
    </row>
    <row r="68" spans="13:21">
      <c r="M68" s="1"/>
      <c r="N68" s="1"/>
      <c r="O68" s="1"/>
      <c r="P68" s="1"/>
      <c r="Q68" s="1"/>
      <c r="R68" s="1"/>
      <c r="S68" s="1"/>
      <c r="T68" s="1"/>
      <c r="U68" s="1"/>
    </row>
    <row r="69" spans="13:21">
      <c r="M69" s="1"/>
      <c r="N69" s="1"/>
      <c r="O69" s="1"/>
      <c r="P69" s="1"/>
      <c r="Q69" s="1"/>
      <c r="R69" s="1"/>
      <c r="S69" s="1"/>
      <c r="T69" s="1"/>
      <c r="U69" s="1"/>
    </row>
    <row r="70" spans="13:21">
      <c r="M70" s="1"/>
      <c r="N70" s="1"/>
      <c r="O70" s="1"/>
      <c r="P70" s="1"/>
      <c r="Q70" s="1"/>
      <c r="R70" s="1"/>
      <c r="S70" s="1"/>
      <c r="T70" s="1"/>
      <c r="U70" s="1"/>
    </row>
    <row r="71" spans="13:21">
      <c r="M71" s="1"/>
      <c r="N71" s="1"/>
      <c r="O71" s="1"/>
      <c r="P71" s="1"/>
      <c r="Q71" s="1"/>
      <c r="R71" s="1"/>
      <c r="S71" s="1"/>
      <c r="T71" s="1"/>
      <c r="U71" s="1"/>
    </row>
  </sheetData>
  <phoneticPr fontId="2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showGridLines="0" topLeftCell="A19" zoomScale="85" zoomScaleNormal="85" workbookViewId="0">
      <selection activeCell="H35" sqref="H35"/>
    </sheetView>
  </sheetViews>
  <sheetFormatPr defaultRowHeight="11.25"/>
  <cols>
    <col min="1" max="11" width="11.6640625" customWidth="1"/>
  </cols>
  <sheetData>
    <row r="1" ht="71.25" customHeight="1"/>
    <row r="29" spans="1:14" ht="93.75" customHeight="1"/>
    <row r="30" spans="1:14" ht="30" customHeight="1" thickBot="1">
      <c r="A30" s="58" t="s">
        <v>44</v>
      </c>
      <c r="B30" s="59" t="s">
        <v>30</v>
      </c>
      <c r="C30" s="59" t="s">
        <v>31</v>
      </c>
      <c r="D30" s="59" t="s">
        <v>32</v>
      </c>
      <c r="E30" s="59" t="s">
        <v>33</v>
      </c>
      <c r="F30" s="59" t="s">
        <v>34</v>
      </c>
      <c r="G30" s="59" t="s">
        <v>35</v>
      </c>
      <c r="H30" s="59" t="s">
        <v>36</v>
      </c>
      <c r="I30" s="59" t="s">
        <v>37</v>
      </c>
      <c r="J30" s="59" t="s">
        <v>38</v>
      </c>
      <c r="K30" s="59" t="s">
        <v>40</v>
      </c>
    </row>
    <row r="31" spans="1:14" ht="18" customHeight="1" thickTop="1">
      <c r="A31" s="60" t="s">
        <v>4</v>
      </c>
      <c r="B31" s="37">
        <v>225600</v>
      </c>
      <c r="C31" s="37">
        <v>232400</v>
      </c>
      <c r="D31" s="37">
        <v>235800</v>
      </c>
      <c r="E31" s="37">
        <v>237400</v>
      </c>
      <c r="F31" s="37">
        <v>237500</v>
      </c>
      <c r="G31" s="37">
        <v>235300</v>
      </c>
      <c r="H31" s="37">
        <v>231200</v>
      </c>
      <c r="I31" s="37">
        <v>226200</v>
      </c>
      <c r="J31" s="37">
        <v>220600</v>
      </c>
      <c r="K31" s="37">
        <v>212500</v>
      </c>
      <c r="M31" s="1"/>
    </row>
    <row r="32" spans="1:14" ht="18" customHeight="1">
      <c r="A32" s="38" t="s">
        <v>7</v>
      </c>
      <c r="B32" s="38">
        <v>110800</v>
      </c>
      <c r="C32" s="38">
        <v>113100</v>
      </c>
      <c r="D32" s="38">
        <v>113800</v>
      </c>
      <c r="E32" s="38">
        <v>113600</v>
      </c>
      <c r="F32" s="38">
        <v>112700</v>
      </c>
      <c r="G32" s="38">
        <v>110900</v>
      </c>
      <c r="H32" s="38">
        <v>108300</v>
      </c>
      <c r="I32" s="38">
        <v>105400</v>
      </c>
      <c r="J32" s="38">
        <v>102100</v>
      </c>
      <c r="K32" s="38">
        <v>97700</v>
      </c>
      <c r="M32" s="1"/>
      <c r="N32" s="3"/>
    </row>
    <row r="33" spans="1:21" ht="18" customHeight="1" thickBot="1">
      <c r="A33" s="39" t="s">
        <v>8</v>
      </c>
      <c r="B33" s="39">
        <v>114800</v>
      </c>
      <c r="C33" s="39">
        <v>119200</v>
      </c>
      <c r="D33" s="39">
        <v>122000</v>
      </c>
      <c r="E33" s="39">
        <v>123800</v>
      </c>
      <c r="F33" s="39">
        <v>124700</v>
      </c>
      <c r="G33" s="39">
        <v>124400</v>
      </c>
      <c r="H33" s="39">
        <v>122900</v>
      </c>
      <c r="I33" s="39">
        <v>120800</v>
      </c>
      <c r="J33" s="39">
        <v>118500</v>
      </c>
      <c r="K33" s="39">
        <v>114800</v>
      </c>
      <c r="M33" s="1"/>
      <c r="N33" s="3"/>
    </row>
    <row r="34" spans="1:21" ht="18" customHeight="1">
      <c r="A34" s="18" t="s">
        <v>2</v>
      </c>
      <c r="B34" s="37">
        <v>31300</v>
      </c>
      <c r="C34" s="37">
        <v>30700</v>
      </c>
      <c r="D34" s="37">
        <v>29800</v>
      </c>
      <c r="E34" s="37">
        <v>29600</v>
      </c>
      <c r="F34" s="37">
        <v>29400</v>
      </c>
      <c r="G34" s="37">
        <v>29300</v>
      </c>
      <c r="H34" s="37">
        <v>28500</v>
      </c>
      <c r="I34" s="37">
        <v>27200</v>
      </c>
      <c r="J34" s="37">
        <v>26000</v>
      </c>
      <c r="K34" s="37">
        <v>24800</v>
      </c>
      <c r="M34" s="2"/>
      <c r="N34" s="3"/>
    </row>
    <row r="35" spans="1:21" ht="18" customHeight="1">
      <c r="A35" s="61" t="s">
        <v>5</v>
      </c>
      <c r="B35" s="38">
        <v>10300</v>
      </c>
      <c r="C35" s="38">
        <v>10600</v>
      </c>
      <c r="D35" s="38">
        <v>10000</v>
      </c>
      <c r="E35" s="38">
        <v>10200</v>
      </c>
      <c r="F35" s="38">
        <v>10300</v>
      </c>
      <c r="G35" s="38">
        <v>10000</v>
      </c>
      <c r="H35" s="38">
        <v>9400</v>
      </c>
      <c r="I35" s="38">
        <v>9000</v>
      </c>
      <c r="J35" s="38">
        <v>8700</v>
      </c>
      <c r="K35" s="38">
        <v>8300</v>
      </c>
      <c r="M35" s="1"/>
      <c r="N35" s="3"/>
    </row>
    <row r="36" spans="1:21" ht="18" customHeight="1">
      <c r="A36" s="61" t="s">
        <v>1</v>
      </c>
      <c r="B36" s="38">
        <v>148200</v>
      </c>
      <c r="C36" s="38">
        <v>149100</v>
      </c>
      <c r="D36" s="38">
        <v>148800</v>
      </c>
      <c r="E36" s="38">
        <v>144400</v>
      </c>
      <c r="F36" s="38">
        <v>137500</v>
      </c>
      <c r="G36" s="38">
        <v>129700</v>
      </c>
      <c r="H36" s="38">
        <v>124400</v>
      </c>
      <c r="I36" s="38">
        <v>121500</v>
      </c>
      <c r="J36" s="38">
        <v>120000</v>
      </c>
      <c r="K36" s="38">
        <v>114900</v>
      </c>
      <c r="M36" s="1"/>
      <c r="N36" s="3"/>
    </row>
    <row r="37" spans="1:21" ht="18" customHeight="1">
      <c r="A37" s="61" t="s">
        <v>3</v>
      </c>
      <c r="B37" s="38">
        <v>46100</v>
      </c>
      <c r="C37" s="38">
        <v>52600</v>
      </c>
      <c r="D37" s="38">
        <v>57200</v>
      </c>
      <c r="E37" s="38">
        <v>63400</v>
      </c>
      <c r="F37" s="38">
        <v>70700</v>
      </c>
      <c r="G37" s="38">
        <v>76300</v>
      </c>
      <c r="H37" s="38">
        <v>78300</v>
      </c>
      <c r="I37" s="38">
        <v>77500</v>
      </c>
      <c r="J37" s="38">
        <v>74600</v>
      </c>
      <c r="K37" s="38">
        <v>72800</v>
      </c>
      <c r="M37" s="2"/>
      <c r="N37" s="3"/>
    </row>
    <row r="38" spans="1:21" ht="18" customHeight="1">
      <c r="A38" s="61" t="s">
        <v>6</v>
      </c>
      <c r="B38" s="38">
        <v>20400</v>
      </c>
      <c r="C38" s="38">
        <v>27700</v>
      </c>
      <c r="D38" s="38">
        <v>34800</v>
      </c>
      <c r="E38" s="38">
        <v>37700</v>
      </c>
      <c r="F38" s="38">
        <v>38800</v>
      </c>
      <c r="G38" s="38">
        <v>41900</v>
      </c>
      <c r="H38" s="38">
        <v>46700</v>
      </c>
      <c r="I38" s="38">
        <v>50600</v>
      </c>
      <c r="J38" s="38">
        <v>51400</v>
      </c>
      <c r="K38" s="38">
        <v>49600</v>
      </c>
      <c r="M38" s="1"/>
      <c r="N38" s="3"/>
    </row>
    <row r="39" spans="1:21" ht="18" customHeight="1">
      <c r="A39" s="61" t="s">
        <v>0</v>
      </c>
      <c r="B39" s="32"/>
      <c r="C39" s="33"/>
      <c r="D39" s="33"/>
      <c r="E39" s="33"/>
      <c r="F39" s="33"/>
      <c r="G39" s="33"/>
      <c r="H39" s="33"/>
      <c r="I39" s="33"/>
      <c r="J39" s="33"/>
      <c r="K39" s="34"/>
      <c r="M39" s="1"/>
      <c r="N39" s="3"/>
    </row>
    <row r="40" spans="1:21" ht="18" customHeight="1">
      <c r="A40" s="61" t="s">
        <v>2</v>
      </c>
      <c r="B40" s="35">
        <f>B34/B$31</f>
        <v>0.13874113475177305</v>
      </c>
      <c r="C40" s="35">
        <f t="shared" ref="C40:K40" si="0">C34/C$31</f>
        <v>0.1320998278829604</v>
      </c>
      <c r="D40" s="35">
        <f t="shared" si="0"/>
        <v>0.12637828668363019</v>
      </c>
      <c r="E40" s="35">
        <f t="shared" si="0"/>
        <v>0.12468407750631845</v>
      </c>
      <c r="F40" s="35">
        <f t="shared" si="0"/>
        <v>0.12378947368421053</v>
      </c>
      <c r="G40" s="35">
        <f t="shared" si="0"/>
        <v>0.12452188695282618</v>
      </c>
      <c r="H40" s="35">
        <f t="shared" si="0"/>
        <v>0.12326989619377163</v>
      </c>
      <c r="I40" s="35">
        <f t="shared" si="0"/>
        <v>0.12024756852343059</v>
      </c>
      <c r="J40" s="35">
        <f t="shared" si="0"/>
        <v>0.11786038077969176</v>
      </c>
      <c r="K40" s="35">
        <f t="shared" si="0"/>
        <v>0.11670588235294117</v>
      </c>
      <c r="M40" s="2"/>
      <c r="N40" s="3"/>
    </row>
    <row r="41" spans="1:21" ht="18" customHeight="1">
      <c r="A41" s="61" t="s">
        <v>5</v>
      </c>
      <c r="B41" s="35">
        <f t="shared" ref="B41:K41" si="1">B35/B$31</f>
        <v>4.565602836879433E-2</v>
      </c>
      <c r="C41" s="35">
        <f t="shared" si="1"/>
        <v>4.5611015490533563E-2</v>
      </c>
      <c r="D41" s="35">
        <f t="shared" si="1"/>
        <v>4.2408821034775231E-2</v>
      </c>
      <c r="E41" s="35">
        <f t="shared" si="1"/>
        <v>4.2965459140690818E-2</v>
      </c>
      <c r="F41" s="35">
        <f t="shared" si="1"/>
        <v>4.3368421052631577E-2</v>
      </c>
      <c r="G41" s="35">
        <f t="shared" si="1"/>
        <v>4.2498937526561836E-2</v>
      </c>
      <c r="H41" s="35">
        <f t="shared" si="1"/>
        <v>4.065743944636678E-2</v>
      </c>
      <c r="I41" s="35">
        <f t="shared" si="1"/>
        <v>3.9787798408488062E-2</v>
      </c>
      <c r="J41" s="35">
        <f t="shared" si="1"/>
        <v>3.9437896645512241E-2</v>
      </c>
      <c r="K41" s="35">
        <f t="shared" si="1"/>
        <v>3.9058823529411764E-2</v>
      </c>
      <c r="M41" s="1"/>
      <c r="N41" s="3"/>
    </row>
    <row r="42" spans="1:21" ht="18" customHeight="1">
      <c r="A42" s="61" t="s">
        <v>1</v>
      </c>
      <c r="B42" s="35">
        <f t="shared" ref="B42:K42" si="2">B36/B$31</f>
        <v>0.65691489361702127</v>
      </c>
      <c r="C42" s="35">
        <f t="shared" si="2"/>
        <v>0.64156626506024095</v>
      </c>
      <c r="D42" s="35">
        <f t="shared" si="2"/>
        <v>0.63104325699745545</v>
      </c>
      <c r="E42" s="35">
        <f t="shared" si="2"/>
        <v>0.60825610783487782</v>
      </c>
      <c r="F42" s="35">
        <f t="shared" si="2"/>
        <v>0.57894736842105265</v>
      </c>
      <c r="G42" s="35">
        <f t="shared" si="2"/>
        <v>0.55121121971950704</v>
      </c>
      <c r="H42" s="35">
        <f t="shared" si="2"/>
        <v>0.53806228373702425</v>
      </c>
      <c r="I42" s="35">
        <f t="shared" si="2"/>
        <v>0.53713527851458887</v>
      </c>
      <c r="J42" s="35">
        <f t="shared" si="2"/>
        <v>0.54397098821396195</v>
      </c>
      <c r="K42" s="35">
        <f t="shared" si="2"/>
        <v>0.54070588235294115</v>
      </c>
      <c r="M42" s="1"/>
      <c r="N42" s="3"/>
    </row>
    <row r="43" spans="1:21" ht="18" customHeight="1">
      <c r="A43" s="61" t="s">
        <v>3</v>
      </c>
      <c r="B43" s="35">
        <f t="shared" ref="B43:K43" si="3">B37/B$31</f>
        <v>0.20434397163120568</v>
      </c>
      <c r="C43" s="35">
        <f t="shared" si="3"/>
        <v>0.22633390705679862</v>
      </c>
      <c r="D43" s="35">
        <f t="shared" si="3"/>
        <v>0.24257845631891434</v>
      </c>
      <c r="E43" s="35">
        <f t="shared" si="3"/>
        <v>0.26705981465880368</v>
      </c>
      <c r="F43" s="35">
        <f t="shared" si="3"/>
        <v>0.29768421052631577</v>
      </c>
      <c r="G43" s="35">
        <f t="shared" si="3"/>
        <v>0.32426689332766678</v>
      </c>
      <c r="H43" s="35">
        <f t="shared" si="3"/>
        <v>0.33866782006920415</v>
      </c>
      <c r="I43" s="35">
        <f t="shared" si="3"/>
        <v>0.34261715296198053</v>
      </c>
      <c r="J43" s="35">
        <f t="shared" si="3"/>
        <v>0.33816863100634631</v>
      </c>
      <c r="K43" s="35">
        <f t="shared" si="3"/>
        <v>0.34258823529411764</v>
      </c>
      <c r="M43" s="2"/>
      <c r="N43" s="3"/>
    </row>
    <row r="44" spans="1:21" ht="18" customHeight="1" thickBot="1">
      <c r="A44" s="62" t="s">
        <v>6</v>
      </c>
      <c r="B44" s="36">
        <f t="shared" ref="B44:K44" si="4">B38/B$31</f>
        <v>9.0425531914893623E-2</v>
      </c>
      <c r="C44" s="36">
        <f t="shared" si="4"/>
        <v>0.11919104991394149</v>
      </c>
      <c r="D44" s="36">
        <f t="shared" si="4"/>
        <v>0.1475826972010178</v>
      </c>
      <c r="E44" s="36">
        <f t="shared" si="4"/>
        <v>0.15880370682392586</v>
      </c>
      <c r="F44" s="36">
        <f t="shared" si="4"/>
        <v>0.16336842105263158</v>
      </c>
      <c r="G44" s="36">
        <f t="shared" si="4"/>
        <v>0.17807054823629409</v>
      </c>
      <c r="H44" s="36">
        <f t="shared" si="4"/>
        <v>0.20198961937716264</v>
      </c>
      <c r="I44" s="36">
        <f t="shared" si="4"/>
        <v>0.22369584438549955</v>
      </c>
      <c r="J44" s="36">
        <f t="shared" si="4"/>
        <v>0.23300090661831369</v>
      </c>
      <c r="K44" s="36">
        <f t="shared" si="4"/>
        <v>0.23341176470588235</v>
      </c>
      <c r="M44" s="1"/>
      <c r="N44" s="3"/>
    </row>
    <row r="45" spans="1:21" ht="18" customHeight="1">
      <c r="A45" s="18" t="s">
        <v>41</v>
      </c>
      <c r="B45" s="31">
        <v>0</v>
      </c>
      <c r="C45" s="31">
        <f>C31-$B$31</f>
        <v>6800</v>
      </c>
      <c r="D45" s="31">
        <f t="shared" ref="D45:K45" si="5">D31-$B$31</f>
        <v>10200</v>
      </c>
      <c r="E45" s="31">
        <f t="shared" si="5"/>
        <v>11800</v>
      </c>
      <c r="F45" s="31">
        <f t="shared" si="5"/>
        <v>11900</v>
      </c>
      <c r="G45" s="31">
        <f t="shared" si="5"/>
        <v>9700</v>
      </c>
      <c r="H45" s="31">
        <f t="shared" si="5"/>
        <v>5600</v>
      </c>
      <c r="I45" s="31">
        <f t="shared" si="5"/>
        <v>600</v>
      </c>
      <c r="J45" s="31">
        <f t="shared" si="5"/>
        <v>-5000</v>
      </c>
      <c r="K45" s="31">
        <f t="shared" si="5"/>
        <v>-13100</v>
      </c>
      <c r="M45" s="1"/>
      <c r="N45" s="3"/>
    </row>
    <row r="46" spans="1:21" ht="18" customHeight="1">
      <c r="A46" s="24"/>
      <c r="B46" s="23"/>
      <c r="C46" s="23"/>
      <c r="D46" s="23"/>
      <c r="E46" s="23"/>
      <c r="F46" s="23"/>
      <c r="G46" s="23"/>
      <c r="H46" s="23"/>
      <c r="I46" s="23"/>
      <c r="J46" s="23"/>
      <c r="K46" s="24"/>
      <c r="M46" s="2"/>
      <c r="N46" s="3"/>
    </row>
    <row r="47" spans="1:21" ht="18" customHeight="1">
      <c r="A47" s="22"/>
      <c r="B47" s="22" t="s">
        <v>9</v>
      </c>
      <c r="C47" s="22" t="s">
        <v>10</v>
      </c>
      <c r="D47" s="22" t="s">
        <v>11</v>
      </c>
      <c r="E47" s="22" t="s">
        <v>12</v>
      </c>
      <c r="F47" s="22" t="s">
        <v>13</v>
      </c>
      <c r="G47" s="22" t="s">
        <v>14</v>
      </c>
      <c r="H47" s="22" t="s">
        <v>15</v>
      </c>
      <c r="I47" s="22" t="s">
        <v>16</v>
      </c>
      <c r="J47" s="22" t="s">
        <v>42</v>
      </c>
      <c r="K47" s="24"/>
      <c r="M47" s="1"/>
      <c r="N47" s="1"/>
      <c r="O47" s="1"/>
      <c r="P47" s="1"/>
      <c r="Q47" s="1"/>
      <c r="R47" s="1"/>
      <c r="S47" s="1"/>
      <c r="T47" s="1"/>
      <c r="U47" s="1"/>
    </row>
    <row r="48" spans="1:21" ht="18" customHeight="1">
      <c r="A48" s="19" t="s">
        <v>17</v>
      </c>
      <c r="B48" s="40">
        <v>6800</v>
      </c>
      <c r="C48" s="40">
        <v>3400</v>
      </c>
      <c r="D48" s="40">
        <v>1700</v>
      </c>
      <c r="E48" s="40">
        <v>0</v>
      </c>
      <c r="F48" s="40">
        <v>-2200</v>
      </c>
      <c r="G48" s="40">
        <v>-4100</v>
      </c>
      <c r="H48" s="40">
        <v>-5000</v>
      </c>
      <c r="I48" s="40">
        <v>-5600</v>
      </c>
      <c r="J48" s="40">
        <v>-8100</v>
      </c>
      <c r="K48" s="24"/>
      <c r="M48" s="1"/>
      <c r="N48" s="1"/>
      <c r="O48" s="1"/>
      <c r="P48" s="1"/>
      <c r="Q48" s="1"/>
      <c r="R48" s="1"/>
      <c r="S48" s="1"/>
      <c r="T48" s="1"/>
      <c r="U48" s="1"/>
    </row>
    <row r="49" spans="1:22" ht="18" customHeight="1">
      <c r="A49" s="19" t="s">
        <v>26</v>
      </c>
      <c r="B49" s="40">
        <v>4300</v>
      </c>
      <c r="C49" s="40">
        <v>2000</v>
      </c>
      <c r="D49" s="40">
        <v>400</v>
      </c>
      <c r="E49" s="40">
        <v>-1000</v>
      </c>
      <c r="F49" s="40">
        <v>-2300</v>
      </c>
      <c r="G49" s="40">
        <v>-3400</v>
      </c>
      <c r="H49" s="40">
        <v>-4100</v>
      </c>
      <c r="I49" s="40">
        <v>-4700</v>
      </c>
      <c r="J49" s="40">
        <v>-5600</v>
      </c>
      <c r="K49" s="24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>
      <c r="A50" s="19" t="s">
        <v>27</v>
      </c>
      <c r="B50" s="41">
        <v>10200</v>
      </c>
      <c r="C50" s="41">
        <v>9700</v>
      </c>
      <c r="D50" s="41">
        <v>9900</v>
      </c>
      <c r="E50" s="41">
        <v>10100</v>
      </c>
      <c r="F50" s="41">
        <v>9800</v>
      </c>
      <c r="G50" s="41">
        <v>9300</v>
      </c>
      <c r="H50" s="41">
        <v>8900</v>
      </c>
      <c r="I50" s="41">
        <v>8600</v>
      </c>
      <c r="J50" s="41">
        <v>8400</v>
      </c>
      <c r="K50" s="24"/>
      <c r="M50" s="1"/>
      <c r="N50" s="1"/>
      <c r="O50" s="1"/>
      <c r="P50" s="1"/>
      <c r="Q50" s="1"/>
      <c r="R50" s="1"/>
      <c r="S50" s="1"/>
      <c r="T50" s="1"/>
      <c r="U50" s="1"/>
    </row>
    <row r="51" spans="1:22" ht="18.75" customHeight="1">
      <c r="A51" s="63" t="s">
        <v>28</v>
      </c>
      <c r="B51" s="41">
        <v>5900</v>
      </c>
      <c r="C51" s="41">
        <v>7700</v>
      </c>
      <c r="D51" s="41">
        <v>9500</v>
      </c>
      <c r="E51" s="41">
        <v>11100</v>
      </c>
      <c r="F51" s="41">
        <v>12100</v>
      </c>
      <c r="G51" s="41">
        <v>12700</v>
      </c>
      <c r="H51" s="41">
        <v>13000</v>
      </c>
      <c r="I51" s="41">
        <v>13300</v>
      </c>
      <c r="J51" s="41">
        <v>14000</v>
      </c>
      <c r="K51" s="24"/>
      <c r="M51" s="1"/>
      <c r="N51" s="1"/>
      <c r="O51" s="1"/>
      <c r="P51" s="1"/>
      <c r="Q51" s="1"/>
      <c r="R51" s="1"/>
      <c r="S51" s="1"/>
      <c r="T51" s="1"/>
      <c r="U51" s="1"/>
    </row>
    <row r="52" spans="1:22" ht="18.75" customHeight="1">
      <c r="A52" s="63" t="s">
        <v>29</v>
      </c>
      <c r="B52" s="40">
        <v>2400</v>
      </c>
      <c r="C52" s="40">
        <v>1400</v>
      </c>
      <c r="D52" s="40">
        <v>1300</v>
      </c>
      <c r="E52" s="40">
        <v>1100</v>
      </c>
      <c r="F52" s="40">
        <v>100</v>
      </c>
      <c r="G52" s="40">
        <v>-700</v>
      </c>
      <c r="H52" s="40">
        <v>-900</v>
      </c>
      <c r="I52" s="40">
        <v>-900</v>
      </c>
      <c r="J52" s="40">
        <v>-2500</v>
      </c>
      <c r="K52" s="24"/>
      <c r="M52" s="1"/>
      <c r="N52" s="1"/>
      <c r="O52" s="1"/>
      <c r="P52" s="1"/>
      <c r="Q52" s="1"/>
      <c r="R52" s="1"/>
      <c r="S52" s="1"/>
      <c r="T52" s="1"/>
      <c r="U52" s="1"/>
    </row>
    <row r="53" spans="1:22">
      <c r="M53" s="1"/>
      <c r="N53" s="1"/>
      <c r="O53" s="1"/>
      <c r="P53" s="1"/>
      <c r="Q53" s="1"/>
      <c r="R53" s="1"/>
      <c r="S53" s="1"/>
      <c r="T53" s="1"/>
      <c r="U53" s="1"/>
    </row>
    <row r="54" spans="1:22">
      <c r="M54" s="1"/>
      <c r="N54" s="1"/>
      <c r="O54" s="1"/>
      <c r="P54" s="1"/>
      <c r="Q54" s="1"/>
      <c r="R54" s="1"/>
      <c r="S54" s="1"/>
      <c r="T54" s="1"/>
      <c r="U54" s="1"/>
    </row>
    <row r="55" spans="1:22">
      <c r="M55" s="1"/>
      <c r="N55" s="1"/>
      <c r="O55" s="1"/>
      <c r="P55" s="1"/>
      <c r="Q55" s="1"/>
      <c r="R55" s="1"/>
      <c r="S55" s="1"/>
      <c r="T55" s="1"/>
      <c r="U55" s="1"/>
    </row>
    <row r="56" spans="1:22">
      <c r="M56" s="1"/>
      <c r="N56" s="1"/>
      <c r="O56" s="1"/>
      <c r="P56" s="1"/>
      <c r="Q56" s="1"/>
      <c r="R56" s="1"/>
      <c r="S56" s="1"/>
      <c r="T56" s="1"/>
      <c r="U56" s="1"/>
    </row>
    <row r="57" spans="1:22">
      <c r="M57" s="1"/>
      <c r="N57" s="1"/>
      <c r="O57" s="1"/>
      <c r="P57" s="1"/>
      <c r="Q57" s="1"/>
      <c r="R57" s="1"/>
      <c r="S57" s="1"/>
      <c r="T57" s="1"/>
      <c r="U57" s="1"/>
    </row>
    <row r="58" spans="1:22">
      <c r="M58" s="1"/>
      <c r="N58" s="1"/>
      <c r="O58" s="1"/>
      <c r="P58" s="1"/>
      <c r="Q58" s="1"/>
      <c r="R58" s="1"/>
      <c r="S58" s="1"/>
      <c r="T58" s="1"/>
      <c r="U58" s="1"/>
    </row>
    <row r="59" spans="1:22">
      <c r="M59" s="1"/>
      <c r="N59" s="1"/>
      <c r="O59" s="1"/>
      <c r="P59" s="1"/>
      <c r="Q59" s="1"/>
      <c r="R59" s="1"/>
      <c r="S59" s="1"/>
      <c r="T59" s="1"/>
      <c r="U59" s="1"/>
    </row>
    <row r="60" spans="1:22">
      <c r="M60" s="1"/>
      <c r="N60" s="1"/>
      <c r="O60" s="1"/>
      <c r="P60" s="1"/>
      <c r="Q60" s="1"/>
      <c r="R60" s="1"/>
      <c r="S60" s="1"/>
      <c r="T60" s="1"/>
      <c r="U60" s="1"/>
    </row>
    <row r="61" spans="1:22"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>
      <c r="M62" s="1"/>
      <c r="N62" s="1"/>
      <c r="O62" s="1"/>
      <c r="P62" s="1"/>
      <c r="Q62" s="1"/>
      <c r="R62" s="1"/>
      <c r="S62" s="1"/>
      <c r="T62" s="1"/>
      <c r="U62" s="1"/>
    </row>
    <row r="63" spans="1:22">
      <c r="M63" s="1"/>
      <c r="N63" s="1"/>
      <c r="O63" s="1"/>
      <c r="P63" s="1"/>
      <c r="Q63" s="1"/>
      <c r="R63" s="1"/>
      <c r="S63" s="1"/>
      <c r="T63" s="1"/>
      <c r="U63" s="1"/>
    </row>
    <row r="64" spans="1:22">
      <c r="M64" s="1"/>
      <c r="N64" s="1"/>
      <c r="O64" s="1"/>
      <c r="P64" s="1"/>
      <c r="Q64" s="1"/>
      <c r="R64" s="1"/>
      <c r="S64" s="1"/>
      <c r="T64" s="1"/>
      <c r="U64" s="1"/>
    </row>
    <row r="65" spans="13:21">
      <c r="M65" s="1"/>
      <c r="N65" s="1"/>
      <c r="O65" s="1"/>
      <c r="P65" s="1"/>
      <c r="Q65" s="1"/>
      <c r="R65" s="1"/>
      <c r="S65" s="1"/>
      <c r="T65" s="1"/>
      <c r="U65" s="1"/>
    </row>
    <row r="66" spans="13:21">
      <c r="M66" s="1"/>
      <c r="N66" s="1"/>
      <c r="O66" s="1"/>
      <c r="P66" s="1"/>
      <c r="Q66" s="1"/>
      <c r="R66" s="1"/>
      <c r="S66" s="1"/>
      <c r="T66" s="1"/>
      <c r="U66" s="1"/>
    </row>
    <row r="67" spans="13:21">
      <c r="M67" s="1"/>
      <c r="N67" s="1"/>
      <c r="O67" s="1"/>
      <c r="P67" s="1"/>
      <c r="Q67" s="1"/>
      <c r="R67" s="1"/>
      <c r="S67" s="1"/>
      <c r="T67" s="1"/>
      <c r="U67" s="1"/>
    </row>
    <row r="68" spans="13:21">
      <c r="M68" s="1"/>
      <c r="N68" s="1"/>
      <c r="O68" s="1"/>
      <c r="P68" s="1"/>
      <c r="Q68" s="1"/>
      <c r="R68" s="1"/>
      <c r="S68" s="1"/>
      <c r="T68" s="1"/>
      <c r="U68" s="1"/>
    </row>
    <row r="69" spans="13:21">
      <c r="M69" s="1"/>
      <c r="N69" s="1"/>
      <c r="O69" s="1"/>
      <c r="P69" s="1"/>
      <c r="Q69" s="1"/>
      <c r="R69" s="1"/>
      <c r="S69" s="1"/>
      <c r="T69" s="1"/>
      <c r="U69" s="1"/>
    </row>
    <row r="70" spans="13:21">
      <c r="M70" s="1"/>
      <c r="N70" s="1"/>
      <c r="O70" s="1"/>
      <c r="P70" s="1"/>
      <c r="Q70" s="1"/>
      <c r="R70" s="1"/>
      <c r="S70" s="1"/>
      <c r="T70" s="1"/>
      <c r="U70" s="1"/>
    </row>
    <row r="71" spans="13:21">
      <c r="M71" s="1"/>
      <c r="N71" s="1"/>
      <c r="O71" s="1"/>
      <c r="P71" s="1"/>
      <c r="Q71" s="1"/>
      <c r="R71" s="1"/>
      <c r="S71" s="1"/>
      <c r="T71" s="1"/>
      <c r="U71" s="1"/>
    </row>
  </sheetData>
  <phoneticPr fontId="2"/>
  <pageMargins left="0.7" right="0.7" top="0.75" bottom="0.75" header="0.3" footer="0.3"/>
  <pageSetup paperSize="9"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showGridLines="0" topLeftCell="A19" zoomScale="85" zoomScaleNormal="85" workbookViewId="0">
      <selection activeCell="H35" sqref="H35"/>
    </sheetView>
  </sheetViews>
  <sheetFormatPr defaultRowHeight="11.25"/>
  <cols>
    <col min="1" max="11" width="11.6640625" customWidth="1"/>
  </cols>
  <sheetData>
    <row r="1" ht="71.25" customHeight="1"/>
    <row r="29" spans="1:14" ht="93.75" customHeight="1"/>
    <row r="30" spans="1:14" ht="30" customHeight="1" thickBot="1">
      <c r="A30" s="58"/>
      <c r="B30" s="59" t="s">
        <v>30</v>
      </c>
      <c r="C30" s="59" t="s">
        <v>31</v>
      </c>
      <c r="D30" s="59" t="s">
        <v>32</v>
      </c>
      <c r="E30" s="59" t="s">
        <v>33</v>
      </c>
      <c r="F30" s="59" t="s">
        <v>34</v>
      </c>
      <c r="G30" s="59" t="s">
        <v>35</v>
      </c>
      <c r="H30" s="59" t="s">
        <v>36</v>
      </c>
      <c r="I30" s="59" t="s">
        <v>37</v>
      </c>
      <c r="J30" s="59" t="s">
        <v>38</v>
      </c>
      <c r="K30" s="59" t="s">
        <v>40</v>
      </c>
    </row>
    <row r="31" spans="1:14" ht="18" customHeight="1" thickTop="1">
      <c r="A31" s="60" t="s">
        <v>4</v>
      </c>
      <c r="B31" s="37">
        <v>214200</v>
      </c>
      <c r="C31" s="37">
        <v>216700</v>
      </c>
      <c r="D31" s="37">
        <v>216000</v>
      </c>
      <c r="E31" s="37">
        <v>212900</v>
      </c>
      <c r="F31" s="37">
        <v>207500</v>
      </c>
      <c r="G31" s="37">
        <v>201400</v>
      </c>
      <c r="H31" s="37">
        <v>193700</v>
      </c>
      <c r="I31" s="37">
        <v>186000</v>
      </c>
      <c r="J31" s="37">
        <v>178000</v>
      </c>
      <c r="K31" s="37">
        <v>169600</v>
      </c>
      <c r="M31" s="1"/>
    </row>
    <row r="32" spans="1:14" ht="18" customHeight="1">
      <c r="A32" s="38" t="s">
        <v>7</v>
      </c>
      <c r="B32" s="38">
        <v>110100</v>
      </c>
      <c r="C32" s="38">
        <v>110500</v>
      </c>
      <c r="D32" s="38">
        <v>109200</v>
      </c>
      <c r="E32" s="38">
        <v>106800</v>
      </c>
      <c r="F32" s="38">
        <v>103300</v>
      </c>
      <c r="G32" s="38">
        <v>99500</v>
      </c>
      <c r="H32" s="38">
        <v>95000</v>
      </c>
      <c r="I32" s="38">
        <v>90500</v>
      </c>
      <c r="J32" s="38">
        <v>85800</v>
      </c>
      <c r="K32" s="38">
        <v>81000</v>
      </c>
      <c r="M32" s="1"/>
      <c r="N32" s="3"/>
    </row>
    <row r="33" spans="1:21" ht="18" customHeight="1" thickBot="1">
      <c r="A33" s="39" t="s">
        <v>8</v>
      </c>
      <c r="B33" s="39">
        <v>104100</v>
      </c>
      <c r="C33" s="39">
        <v>106200</v>
      </c>
      <c r="D33" s="39">
        <v>106800</v>
      </c>
      <c r="E33" s="39">
        <v>106200</v>
      </c>
      <c r="F33" s="39">
        <v>104300</v>
      </c>
      <c r="G33" s="39">
        <v>101900</v>
      </c>
      <c r="H33" s="39">
        <v>98800</v>
      </c>
      <c r="I33" s="39">
        <v>95500</v>
      </c>
      <c r="J33" s="39">
        <v>92200</v>
      </c>
      <c r="K33" s="39">
        <v>88600</v>
      </c>
      <c r="M33" s="1"/>
      <c r="N33" s="3"/>
    </row>
    <row r="34" spans="1:21" ht="18" customHeight="1">
      <c r="A34" s="18" t="s">
        <v>2</v>
      </c>
      <c r="B34" s="37">
        <v>23800</v>
      </c>
      <c r="C34" s="37">
        <v>23800</v>
      </c>
      <c r="D34" s="37">
        <v>24600</v>
      </c>
      <c r="E34" s="37">
        <v>25400</v>
      </c>
      <c r="F34" s="37">
        <v>24300</v>
      </c>
      <c r="G34" s="37">
        <v>22000</v>
      </c>
      <c r="H34" s="37">
        <v>19100</v>
      </c>
      <c r="I34" s="37">
        <v>17000</v>
      </c>
      <c r="J34" s="37">
        <v>16300</v>
      </c>
      <c r="K34" s="37">
        <v>16400</v>
      </c>
      <c r="M34" s="2"/>
      <c r="N34" s="3"/>
    </row>
    <row r="35" spans="1:21" ht="18" customHeight="1">
      <c r="A35" s="61" t="s">
        <v>5</v>
      </c>
      <c r="B35" s="38">
        <v>8400</v>
      </c>
      <c r="C35" s="38">
        <v>9400</v>
      </c>
      <c r="D35" s="38">
        <v>9400</v>
      </c>
      <c r="E35" s="38">
        <v>9400</v>
      </c>
      <c r="F35" s="38">
        <v>8300</v>
      </c>
      <c r="G35" s="38">
        <v>7000</v>
      </c>
      <c r="H35" s="38">
        <v>6100</v>
      </c>
      <c r="I35" s="38">
        <v>6000</v>
      </c>
      <c r="J35" s="38">
        <v>6100</v>
      </c>
      <c r="K35" s="38">
        <v>6200</v>
      </c>
      <c r="M35" s="1"/>
      <c r="N35" s="3"/>
    </row>
    <row r="36" spans="1:21" ht="18" customHeight="1">
      <c r="A36" s="61" t="s">
        <v>1</v>
      </c>
      <c r="B36" s="38">
        <v>150300</v>
      </c>
      <c r="C36" s="38">
        <v>147800</v>
      </c>
      <c r="D36" s="38">
        <v>143000</v>
      </c>
      <c r="E36" s="38">
        <v>134500</v>
      </c>
      <c r="F36" s="38">
        <v>125400</v>
      </c>
      <c r="G36" s="38">
        <v>117700</v>
      </c>
      <c r="H36" s="38">
        <v>111700</v>
      </c>
      <c r="I36" s="38">
        <v>105900</v>
      </c>
      <c r="J36" s="38">
        <v>99500</v>
      </c>
      <c r="K36" s="38">
        <v>89400</v>
      </c>
      <c r="M36" s="1"/>
      <c r="N36" s="3"/>
    </row>
    <row r="37" spans="1:21" ht="18" customHeight="1">
      <c r="A37" s="61" t="s">
        <v>3</v>
      </c>
      <c r="B37" s="38">
        <v>40100</v>
      </c>
      <c r="C37" s="38">
        <v>45100</v>
      </c>
      <c r="D37" s="38">
        <v>48500</v>
      </c>
      <c r="E37" s="38">
        <v>53000</v>
      </c>
      <c r="F37" s="38">
        <v>57800</v>
      </c>
      <c r="G37" s="38">
        <v>61700</v>
      </c>
      <c r="H37" s="38">
        <v>63000</v>
      </c>
      <c r="I37" s="38">
        <v>63200</v>
      </c>
      <c r="J37" s="38">
        <v>62200</v>
      </c>
      <c r="K37" s="38">
        <v>63700</v>
      </c>
      <c r="M37" s="2"/>
      <c r="N37" s="3"/>
    </row>
    <row r="38" spans="1:21" ht="18" customHeight="1">
      <c r="A38" s="61" t="s">
        <v>6</v>
      </c>
      <c r="B38" s="38">
        <v>18900</v>
      </c>
      <c r="C38" s="38">
        <v>23900</v>
      </c>
      <c r="D38" s="38">
        <v>28900</v>
      </c>
      <c r="E38" s="38">
        <v>30900</v>
      </c>
      <c r="F38" s="38">
        <v>31700</v>
      </c>
      <c r="G38" s="38">
        <v>34000</v>
      </c>
      <c r="H38" s="38">
        <v>37100</v>
      </c>
      <c r="I38" s="38">
        <v>39800</v>
      </c>
      <c r="J38" s="38">
        <v>40100</v>
      </c>
      <c r="K38" s="38">
        <v>39500</v>
      </c>
      <c r="M38" s="1"/>
      <c r="N38" s="3"/>
    </row>
    <row r="39" spans="1:21" ht="18" customHeight="1">
      <c r="A39" s="61" t="s">
        <v>0</v>
      </c>
      <c r="B39" s="32"/>
      <c r="C39" s="33"/>
      <c r="D39" s="33"/>
      <c r="E39" s="33"/>
      <c r="F39" s="33"/>
      <c r="G39" s="33"/>
      <c r="H39" s="33"/>
      <c r="I39" s="33"/>
      <c r="J39" s="33"/>
      <c r="K39" s="34"/>
      <c r="M39" s="1"/>
      <c r="N39" s="3"/>
    </row>
    <row r="40" spans="1:21" ht="18" customHeight="1">
      <c r="A40" s="61" t="s">
        <v>2</v>
      </c>
      <c r="B40" s="35">
        <f>B34/B$31</f>
        <v>0.1111111111111111</v>
      </c>
      <c r="C40" s="35">
        <f t="shared" ref="C40:K40" si="0">C34/C$31</f>
        <v>0.10982925703737886</v>
      </c>
      <c r="D40" s="35">
        <f t="shared" si="0"/>
        <v>0.11388888888888889</v>
      </c>
      <c r="E40" s="35">
        <f t="shared" si="0"/>
        <v>0.11930483795209018</v>
      </c>
      <c r="F40" s="35">
        <f t="shared" si="0"/>
        <v>0.11710843373493976</v>
      </c>
      <c r="G40" s="35">
        <f t="shared" si="0"/>
        <v>0.10923535253227408</v>
      </c>
      <c r="H40" s="35">
        <f t="shared" si="0"/>
        <v>9.8606091894682502E-2</v>
      </c>
      <c r="I40" s="35">
        <f t="shared" si="0"/>
        <v>9.1397849462365593E-2</v>
      </c>
      <c r="J40" s="35">
        <f t="shared" si="0"/>
        <v>9.1573033707865167E-2</v>
      </c>
      <c r="K40" s="35">
        <f t="shared" si="0"/>
        <v>9.6698113207547176E-2</v>
      </c>
      <c r="M40" s="2"/>
      <c r="N40" s="3"/>
    </row>
    <row r="41" spans="1:21" ht="18" customHeight="1">
      <c r="A41" s="61" t="s">
        <v>5</v>
      </c>
      <c r="B41" s="35">
        <f t="shared" ref="B41:K41" si="1">B35/B$31</f>
        <v>3.9215686274509803E-2</v>
      </c>
      <c r="C41" s="35">
        <f t="shared" si="1"/>
        <v>4.3377941855099217E-2</v>
      </c>
      <c r="D41" s="35">
        <f t="shared" si="1"/>
        <v>4.3518518518518519E-2</v>
      </c>
      <c r="E41" s="35">
        <f t="shared" si="1"/>
        <v>4.4152184124001882E-2</v>
      </c>
      <c r="F41" s="35">
        <f t="shared" si="1"/>
        <v>0.04</v>
      </c>
      <c r="G41" s="35">
        <f t="shared" si="1"/>
        <v>3.4756703078450843E-2</v>
      </c>
      <c r="H41" s="35">
        <f t="shared" si="1"/>
        <v>3.1491997934950958E-2</v>
      </c>
      <c r="I41" s="35">
        <f t="shared" si="1"/>
        <v>3.2258064516129031E-2</v>
      </c>
      <c r="J41" s="35">
        <f t="shared" si="1"/>
        <v>3.4269662921348316E-2</v>
      </c>
      <c r="K41" s="35">
        <f t="shared" si="1"/>
        <v>3.6556603773584904E-2</v>
      </c>
      <c r="M41" s="1"/>
      <c r="N41" s="3"/>
    </row>
    <row r="42" spans="1:21" ht="18" customHeight="1">
      <c r="A42" s="61" t="s">
        <v>1</v>
      </c>
      <c r="B42" s="35">
        <f t="shared" ref="B42:K42" si="2">B36/B$31</f>
        <v>0.70168067226890751</v>
      </c>
      <c r="C42" s="35">
        <f t="shared" si="2"/>
        <v>0.68204891555145364</v>
      </c>
      <c r="D42" s="35">
        <f t="shared" si="2"/>
        <v>0.66203703703703709</v>
      </c>
      <c r="E42" s="35">
        <f t="shared" si="2"/>
        <v>0.63175199624236733</v>
      </c>
      <c r="F42" s="35">
        <f t="shared" si="2"/>
        <v>0.60433734939759032</v>
      </c>
      <c r="G42" s="35">
        <f t="shared" si="2"/>
        <v>0.58440913604766631</v>
      </c>
      <c r="H42" s="35">
        <f t="shared" si="2"/>
        <v>0.57666494579246252</v>
      </c>
      <c r="I42" s="35">
        <f t="shared" si="2"/>
        <v>0.5693548387096774</v>
      </c>
      <c r="J42" s="35">
        <f t="shared" si="2"/>
        <v>0.5589887640449438</v>
      </c>
      <c r="K42" s="35">
        <f t="shared" si="2"/>
        <v>0.527122641509434</v>
      </c>
      <c r="M42" s="1"/>
      <c r="N42" s="3"/>
    </row>
    <row r="43" spans="1:21" ht="18" customHeight="1">
      <c r="A43" s="61" t="s">
        <v>3</v>
      </c>
      <c r="B43" s="35">
        <f t="shared" ref="B43:K43" si="3">B37/B$31</f>
        <v>0.18720821661998133</v>
      </c>
      <c r="C43" s="35">
        <f t="shared" si="3"/>
        <v>0.20812182741116753</v>
      </c>
      <c r="D43" s="35">
        <f t="shared" si="3"/>
        <v>0.22453703703703703</v>
      </c>
      <c r="E43" s="35">
        <f t="shared" si="3"/>
        <v>0.24894316580554252</v>
      </c>
      <c r="F43" s="35">
        <f t="shared" si="3"/>
        <v>0.27855421686746989</v>
      </c>
      <c r="G43" s="35">
        <f t="shared" si="3"/>
        <v>0.30635551142005957</v>
      </c>
      <c r="H43" s="35">
        <f t="shared" si="3"/>
        <v>0.32524522457408361</v>
      </c>
      <c r="I43" s="35">
        <f t="shared" si="3"/>
        <v>0.33978494623655914</v>
      </c>
      <c r="J43" s="35">
        <f t="shared" si="3"/>
        <v>0.34943820224719102</v>
      </c>
      <c r="K43" s="35">
        <f t="shared" si="3"/>
        <v>0.37558962264150941</v>
      </c>
      <c r="M43" s="2"/>
      <c r="N43" s="3"/>
    </row>
    <row r="44" spans="1:21" ht="18" customHeight="1" thickBot="1">
      <c r="A44" s="62" t="s">
        <v>6</v>
      </c>
      <c r="B44" s="36">
        <f t="shared" ref="B44:K44" si="4">B38/B$31</f>
        <v>8.8235294117647065E-2</v>
      </c>
      <c r="C44" s="36">
        <f t="shared" si="4"/>
        <v>0.11029072450392248</v>
      </c>
      <c r="D44" s="36">
        <f t="shared" si="4"/>
        <v>0.1337962962962963</v>
      </c>
      <c r="E44" s="36">
        <f t="shared" si="4"/>
        <v>0.14513856270549555</v>
      </c>
      <c r="F44" s="36">
        <f t="shared" si="4"/>
        <v>0.1527710843373494</v>
      </c>
      <c r="G44" s="36">
        <f t="shared" si="4"/>
        <v>0.16881827209533268</v>
      </c>
      <c r="H44" s="36">
        <f t="shared" si="4"/>
        <v>0.19153329891584925</v>
      </c>
      <c r="I44" s="36">
        <f t="shared" si="4"/>
        <v>0.21397849462365592</v>
      </c>
      <c r="J44" s="36">
        <f t="shared" si="4"/>
        <v>0.22528089887640448</v>
      </c>
      <c r="K44" s="36">
        <f t="shared" si="4"/>
        <v>0.23290094339622641</v>
      </c>
      <c r="M44" s="1"/>
      <c r="N44" s="3"/>
    </row>
    <row r="45" spans="1:21" ht="18" customHeight="1">
      <c r="A45" s="18" t="s">
        <v>41</v>
      </c>
      <c r="B45" s="31">
        <v>0</v>
      </c>
      <c r="C45" s="31">
        <f>C31-$B$31</f>
        <v>2500</v>
      </c>
      <c r="D45" s="31">
        <f t="shared" ref="D45:K45" si="5">D31-$B$31</f>
        <v>1800</v>
      </c>
      <c r="E45" s="31">
        <f t="shared" si="5"/>
        <v>-1300</v>
      </c>
      <c r="F45" s="31">
        <f t="shared" si="5"/>
        <v>-6700</v>
      </c>
      <c r="G45" s="31">
        <f t="shared" si="5"/>
        <v>-12800</v>
      </c>
      <c r="H45" s="31">
        <f t="shared" si="5"/>
        <v>-20500</v>
      </c>
      <c r="I45" s="31">
        <f t="shared" si="5"/>
        <v>-28200</v>
      </c>
      <c r="J45" s="31">
        <f t="shared" si="5"/>
        <v>-36200</v>
      </c>
      <c r="K45" s="31">
        <f t="shared" si="5"/>
        <v>-44600</v>
      </c>
      <c r="M45" s="1"/>
      <c r="N45" s="3"/>
    </row>
    <row r="46" spans="1:21" ht="18" customHeight="1">
      <c r="A46" s="24"/>
      <c r="B46" s="23"/>
      <c r="C46" s="23"/>
      <c r="D46" s="23"/>
      <c r="E46" s="23"/>
      <c r="F46" s="23"/>
      <c r="G46" s="23"/>
      <c r="H46" s="23"/>
      <c r="I46" s="23"/>
      <c r="J46" s="23"/>
      <c r="K46" s="24"/>
      <c r="M46" s="2"/>
      <c r="N46" s="3"/>
    </row>
    <row r="47" spans="1:21" ht="18" customHeight="1">
      <c r="A47" s="22"/>
      <c r="B47" s="22" t="s">
        <v>9</v>
      </c>
      <c r="C47" s="22" t="s">
        <v>10</v>
      </c>
      <c r="D47" s="22" t="s">
        <v>11</v>
      </c>
      <c r="E47" s="22" t="s">
        <v>12</v>
      </c>
      <c r="F47" s="22" t="s">
        <v>13</v>
      </c>
      <c r="G47" s="22" t="s">
        <v>14</v>
      </c>
      <c r="H47" s="22" t="s">
        <v>15</v>
      </c>
      <c r="I47" s="22" t="s">
        <v>16</v>
      </c>
      <c r="J47" s="22" t="s">
        <v>42</v>
      </c>
      <c r="K47" s="24"/>
      <c r="M47" s="1"/>
      <c r="N47" s="1"/>
      <c r="O47" s="1"/>
      <c r="P47" s="1"/>
      <c r="Q47" s="1"/>
      <c r="R47" s="1"/>
      <c r="S47" s="1"/>
      <c r="T47" s="1"/>
      <c r="U47" s="1"/>
    </row>
    <row r="48" spans="1:21" ht="18" customHeight="1">
      <c r="A48" s="19" t="s">
        <v>17</v>
      </c>
      <c r="B48" s="40">
        <v>2500</v>
      </c>
      <c r="C48" s="40">
        <v>-600</v>
      </c>
      <c r="D48" s="40">
        <v>-3100</v>
      </c>
      <c r="E48" s="40">
        <v>-5400</v>
      </c>
      <c r="F48" s="40">
        <v>-6100</v>
      </c>
      <c r="G48" s="40">
        <v>-7700</v>
      </c>
      <c r="H48" s="40">
        <v>-7700</v>
      </c>
      <c r="I48" s="40">
        <v>-8000</v>
      </c>
      <c r="J48" s="40">
        <v>-8500</v>
      </c>
      <c r="K48" s="24"/>
      <c r="M48" s="1"/>
      <c r="N48" s="1"/>
      <c r="O48" s="1"/>
      <c r="P48" s="1"/>
      <c r="Q48" s="1"/>
      <c r="R48" s="1"/>
      <c r="S48" s="1"/>
      <c r="T48" s="1"/>
      <c r="U48" s="1"/>
    </row>
    <row r="49" spans="1:22" ht="18" customHeight="1">
      <c r="A49" s="19" t="s">
        <v>26</v>
      </c>
      <c r="B49" s="40">
        <v>4500</v>
      </c>
      <c r="C49" s="40">
        <v>3000</v>
      </c>
      <c r="D49" s="40">
        <v>1500</v>
      </c>
      <c r="E49" s="40">
        <v>-800</v>
      </c>
      <c r="F49" s="40">
        <v>-3100</v>
      </c>
      <c r="G49" s="40">
        <v>-4400</v>
      </c>
      <c r="H49" s="40">
        <v>-4800</v>
      </c>
      <c r="I49" s="40">
        <v>-5000</v>
      </c>
      <c r="J49" s="40">
        <v>-5400</v>
      </c>
      <c r="K49" s="24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>
      <c r="A50" s="19" t="s">
        <v>27</v>
      </c>
      <c r="B50" s="41">
        <v>10400</v>
      </c>
      <c r="C50" s="41">
        <v>10500</v>
      </c>
      <c r="D50" s="41">
        <v>10400</v>
      </c>
      <c r="E50" s="41">
        <v>9200</v>
      </c>
      <c r="F50" s="41">
        <v>7600</v>
      </c>
      <c r="G50" s="41">
        <v>6800</v>
      </c>
      <c r="H50" s="41">
        <v>6700</v>
      </c>
      <c r="I50" s="41">
        <v>6800</v>
      </c>
      <c r="J50" s="41">
        <v>6900</v>
      </c>
      <c r="K50" s="24"/>
      <c r="M50" s="1"/>
      <c r="N50" s="1"/>
      <c r="O50" s="1"/>
      <c r="P50" s="1"/>
      <c r="Q50" s="1"/>
      <c r="R50" s="1"/>
      <c r="S50" s="1"/>
      <c r="T50" s="1"/>
      <c r="U50" s="1"/>
    </row>
    <row r="51" spans="1:22" ht="18.75" customHeight="1">
      <c r="A51" s="63" t="s">
        <v>28</v>
      </c>
      <c r="B51" s="41">
        <v>5900</v>
      </c>
      <c r="C51" s="41">
        <v>7500</v>
      </c>
      <c r="D51" s="41">
        <v>8900</v>
      </c>
      <c r="E51" s="41">
        <v>10000</v>
      </c>
      <c r="F51" s="41">
        <v>10700</v>
      </c>
      <c r="G51" s="41">
        <v>11200</v>
      </c>
      <c r="H51" s="41">
        <v>11500</v>
      </c>
      <c r="I51" s="41">
        <v>11800</v>
      </c>
      <c r="J51" s="41">
        <v>12300</v>
      </c>
      <c r="K51" s="24"/>
      <c r="M51" s="1"/>
      <c r="N51" s="1"/>
      <c r="O51" s="1"/>
      <c r="P51" s="1"/>
      <c r="Q51" s="1"/>
      <c r="R51" s="1"/>
      <c r="S51" s="1"/>
      <c r="T51" s="1"/>
      <c r="U51" s="1"/>
    </row>
    <row r="52" spans="1:22" ht="18.75" customHeight="1">
      <c r="A52" s="63" t="s">
        <v>29</v>
      </c>
      <c r="B52" s="40">
        <v>-2000</v>
      </c>
      <c r="C52" s="40">
        <v>-3700</v>
      </c>
      <c r="D52" s="40">
        <v>-4600</v>
      </c>
      <c r="E52" s="40">
        <v>-4600</v>
      </c>
      <c r="F52" s="40">
        <v>-3000</v>
      </c>
      <c r="G52" s="40">
        <v>-3300</v>
      </c>
      <c r="H52" s="40">
        <v>-2900</v>
      </c>
      <c r="I52" s="40">
        <v>-3000</v>
      </c>
      <c r="J52" s="40">
        <v>-3000</v>
      </c>
      <c r="K52" s="24"/>
      <c r="M52" s="1"/>
      <c r="N52" s="1"/>
      <c r="O52" s="1"/>
      <c r="P52" s="1"/>
      <c r="Q52" s="1"/>
      <c r="R52" s="1"/>
      <c r="S52" s="1"/>
      <c r="T52" s="1"/>
      <c r="U52" s="1"/>
    </row>
    <row r="53" spans="1:22" ht="14.25">
      <c r="B53" s="6"/>
      <c r="C53" s="6"/>
      <c r="D53" s="6"/>
      <c r="E53" s="6"/>
      <c r="F53" s="6"/>
      <c r="G53" s="6"/>
      <c r="H53" s="6"/>
      <c r="I53" s="6"/>
      <c r="J53" s="6"/>
      <c r="M53" s="1"/>
      <c r="N53" s="1"/>
      <c r="O53" s="1"/>
      <c r="P53" s="1"/>
      <c r="Q53" s="1"/>
      <c r="R53" s="1"/>
      <c r="S53" s="1"/>
      <c r="T53" s="1"/>
      <c r="U53" s="1"/>
    </row>
    <row r="54" spans="1:22">
      <c r="M54" s="1"/>
      <c r="N54" s="1"/>
      <c r="O54" s="1"/>
      <c r="P54" s="1"/>
      <c r="Q54" s="1"/>
      <c r="R54" s="1"/>
      <c r="S54" s="1"/>
      <c r="T54" s="1"/>
      <c r="U54" s="1"/>
    </row>
    <row r="55" spans="1:22">
      <c r="M55" s="1"/>
      <c r="N55" s="1"/>
      <c r="O55" s="1"/>
      <c r="P55" s="1"/>
      <c r="Q55" s="1"/>
      <c r="R55" s="1"/>
      <c r="S55" s="1"/>
      <c r="T55" s="1"/>
      <c r="U55" s="1"/>
    </row>
    <row r="56" spans="1:22">
      <c r="M56" s="1"/>
      <c r="N56" s="1"/>
      <c r="O56" s="1"/>
      <c r="P56" s="1"/>
      <c r="Q56" s="1"/>
      <c r="R56" s="1"/>
      <c r="S56" s="1"/>
      <c r="T56" s="1"/>
      <c r="U56" s="1"/>
    </row>
    <row r="57" spans="1:22">
      <c r="M57" s="1"/>
      <c r="N57" s="1"/>
      <c r="O57" s="1"/>
      <c r="P57" s="1"/>
      <c r="Q57" s="1"/>
      <c r="R57" s="1"/>
      <c r="S57" s="1"/>
      <c r="T57" s="1"/>
      <c r="U57" s="1"/>
    </row>
    <row r="58" spans="1:22">
      <c r="M58" s="1"/>
      <c r="N58" s="1"/>
      <c r="O58" s="1"/>
      <c r="P58" s="1"/>
      <c r="Q58" s="1"/>
      <c r="R58" s="1"/>
      <c r="S58" s="1"/>
      <c r="T58" s="1"/>
      <c r="U58" s="1"/>
    </row>
    <row r="59" spans="1:22">
      <c r="M59" s="1"/>
      <c r="N59" s="1"/>
      <c r="O59" s="1"/>
      <c r="P59" s="1"/>
      <c r="Q59" s="1"/>
      <c r="R59" s="1"/>
      <c r="S59" s="1"/>
      <c r="T59" s="1"/>
      <c r="U59" s="1"/>
    </row>
    <row r="60" spans="1:22">
      <c r="M60" s="1"/>
      <c r="N60" s="1"/>
      <c r="O60" s="1"/>
      <c r="P60" s="1"/>
      <c r="Q60" s="1"/>
      <c r="R60" s="1"/>
      <c r="S60" s="1"/>
      <c r="T60" s="1"/>
      <c r="U60" s="1"/>
    </row>
    <row r="61" spans="1:22"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>
      <c r="M62" s="1"/>
      <c r="N62" s="1"/>
      <c r="O62" s="1"/>
      <c r="P62" s="1"/>
      <c r="Q62" s="1"/>
      <c r="R62" s="1"/>
      <c r="S62" s="1"/>
      <c r="T62" s="1"/>
      <c r="U62" s="1"/>
    </row>
    <row r="63" spans="1:22">
      <c r="M63" s="1"/>
      <c r="N63" s="1"/>
      <c r="O63" s="1"/>
      <c r="P63" s="1"/>
      <c r="Q63" s="1"/>
      <c r="R63" s="1"/>
      <c r="S63" s="1"/>
      <c r="T63" s="1"/>
      <c r="U63" s="1"/>
    </row>
    <row r="64" spans="1:22">
      <c r="M64" s="1"/>
      <c r="N64" s="1"/>
      <c r="O64" s="1"/>
      <c r="P64" s="1"/>
      <c r="Q64" s="1"/>
      <c r="R64" s="1"/>
      <c r="S64" s="1"/>
      <c r="T64" s="1"/>
      <c r="U64" s="1"/>
    </row>
    <row r="65" spans="13:21">
      <c r="M65" s="1"/>
      <c r="N65" s="1"/>
      <c r="O65" s="1"/>
      <c r="P65" s="1"/>
      <c r="Q65" s="1"/>
      <c r="R65" s="1"/>
      <c r="S65" s="1"/>
      <c r="T65" s="1"/>
      <c r="U65" s="1"/>
    </row>
    <row r="66" spans="13:21">
      <c r="M66" s="1"/>
      <c r="N66" s="1"/>
      <c r="O66" s="1"/>
      <c r="P66" s="1"/>
      <c r="Q66" s="1"/>
      <c r="R66" s="1"/>
      <c r="S66" s="1"/>
      <c r="T66" s="1"/>
      <c r="U66" s="1"/>
    </row>
    <row r="67" spans="13:21">
      <c r="M67" s="1"/>
      <c r="N67" s="1"/>
      <c r="O67" s="1"/>
      <c r="P67" s="1"/>
      <c r="Q67" s="1"/>
      <c r="R67" s="1"/>
      <c r="S67" s="1"/>
      <c r="T67" s="1"/>
      <c r="U67" s="1"/>
    </row>
    <row r="68" spans="13:21">
      <c r="M68" s="1"/>
      <c r="N68" s="1"/>
      <c r="O68" s="1"/>
      <c r="P68" s="1"/>
      <c r="Q68" s="1"/>
      <c r="R68" s="1"/>
      <c r="S68" s="1"/>
      <c r="T68" s="1"/>
      <c r="U68" s="1"/>
    </row>
    <row r="69" spans="13:21">
      <c r="M69" s="1"/>
      <c r="N69" s="1"/>
      <c r="O69" s="1"/>
      <c r="P69" s="1"/>
      <c r="Q69" s="1"/>
      <c r="R69" s="1"/>
      <c r="S69" s="1"/>
      <c r="T69" s="1"/>
      <c r="U69" s="1"/>
    </row>
    <row r="70" spans="13:21">
      <c r="M70" s="1"/>
      <c r="N70" s="1"/>
      <c r="O70" s="1"/>
      <c r="P70" s="1"/>
      <c r="Q70" s="1"/>
      <c r="R70" s="1"/>
      <c r="S70" s="1"/>
      <c r="T70" s="1"/>
      <c r="U70" s="1"/>
    </row>
    <row r="71" spans="13:21">
      <c r="M71" s="1"/>
      <c r="N71" s="1"/>
      <c r="O71" s="1"/>
      <c r="P71" s="1"/>
      <c r="Q71" s="1"/>
      <c r="R71" s="1"/>
      <c r="S71" s="1"/>
      <c r="T71" s="1"/>
      <c r="U71" s="1"/>
    </row>
  </sheetData>
  <phoneticPr fontId="2"/>
  <pageMargins left="0.7" right="0.7" top="0.75" bottom="0.75" header="0.3" footer="0.3"/>
  <pageSetup paperSize="9"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showGridLines="0" topLeftCell="A13" zoomScale="85" zoomScaleNormal="85" workbookViewId="0">
      <selection activeCell="W25" sqref="W25"/>
    </sheetView>
  </sheetViews>
  <sheetFormatPr defaultRowHeight="11.25"/>
  <cols>
    <col min="1" max="11" width="11.6640625" customWidth="1"/>
  </cols>
  <sheetData>
    <row r="1" ht="71.25" customHeight="1"/>
    <row r="29" spans="1:14" ht="93.75" customHeight="1"/>
    <row r="30" spans="1:14" ht="30" customHeight="1" thickBot="1">
      <c r="A30" s="58"/>
      <c r="B30" s="59" t="s">
        <v>30</v>
      </c>
      <c r="C30" s="59" t="s">
        <v>31</v>
      </c>
      <c r="D30" s="59" t="s">
        <v>32</v>
      </c>
      <c r="E30" s="59" t="s">
        <v>33</v>
      </c>
      <c r="F30" s="59" t="s">
        <v>34</v>
      </c>
      <c r="G30" s="59" t="s">
        <v>35</v>
      </c>
      <c r="H30" s="59" t="s">
        <v>36</v>
      </c>
      <c r="I30" s="59" t="s">
        <v>37</v>
      </c>
      <c r="J30" s="59" t="s">
        <v>38</v>
      </c>
      <c r="K30" s="59" t="s">
        <v>40</v>
      </c>
    </row>
    <row r="31" spans="1:14" ht="18" customHeight="1" thickTop="1">
      <c r="A31" s="60" t="s">
        <v>4</v>
      </c>
      <c r="B31" s="37">
        <v>175500</v>
      </c>
      <c r="C31" s="37">
        <v>179300</v>
      </c>
      <c r="D31" s="37">
        <v>180800</v>
      </c>
      <c r="E31" s="37">
        <v>183000</v>
      </c>
      <c r="F31" s="37">
        <v>182800</v>
      </c>
      <c r="G31" s="37">
        <v>179700</v>
      </c>
      <c r="H31" s="37">
        <v>175200</v>
      </c>
      <c r="I31" s="37">
        <v>169800</v>
      </c>
      <c r="J31" s="37">
        <v>163900</v>
      </c>
      <c r="K31" s="37">
        <v>157500</v>
      </c>
      <c r="M31" s="1"/>
    </row>
    <row r="32" spans="1:14" ht="18" customHeight="1">
      <c r="A32" s="38" t="s">
        <v>7</v>
      </c>
      <c r="B32" s="38">
        <v>85500</v>
      </c>
      <c r="C32" s="38">
        <v>86700</v>
      </c>
      <c r="D32" s="38">
        <v>86900</v>
      </c>
      <c r="E32" s="38">
        <v>87400</v>
      </c>
      <c r="F32" s="38">
        <v>86800</v>
      </c>
      <c r="G32" s="38">
        <v>84800</v>
      </c>
      <c r="H32" s="38">
        <v>82200</v>
      </c>
      <c r="I32" s="38">
        <v>79300</v>
      </c>
      <c r="J32" s="38">
        <v>76000</v>
      </c>
      <c r="K32" s="38">
        <v>72500</v>
      </c>
      <c r="M32" s="1"/>
      <c r="N32" s="3"/>
    </row>
    <row r="33" spans="1:21" ht="18" customHeight="1" thickBot="1">
      <c r="A33" s="39" t="s">
        <v>8</v>
      </c>
      <c r="B33" s="39">
        <v>90000</v>
      </c>
      <c r="C33" s="39">
        <v>92600</v>
      </c>
      <c r="D33" s="39">
        <v>93900</v>
      </c>
      <c r="E33" s="39">
        <v>95600</v>
      </c>
      <c r="F33" s="39">
        <v>96000</v>
      </c>
      <c r="G33" s="39">
        <v>94900</v>
      </c>
      <c r="H33" s="39">
        <v>92900</v>
      </c>
      <c r="I33" s="39">
        <v>90500</v>
      </c>
      <c r="J33" s="39">
        <v>87900</v>
      </c>
      <c r="K33" s="39">
        <v>85000</v>
      </c>
      <c r="M33" s="1"/>
      <c r="N33" s="3"/>
    </row>
    <row r="34" spans="1:21" ht="18" customHeight="1">
      <c r="A34" s="18" t="s">
        <v>2</v>
      </c>
      <c r="B34" s="37">
        <v>23700</v>
      </c>
      <c r="C34" s="37">
        <v>23300</v>
      </c>
      <c r="D34" s="37">
        <v>22100</v>
      </c>
      <c r="E34" s="37">
        <v>21900</v>
      </c>
      <c r="F34" s="37">
        <v>21800</v>
      </c>
      <c r="G34" s="37">
        <v>21900</v>
      </c>
      <c r="H34" s="37">
        <v>21300</v>
      </c>
      <c r="I34" s="37">
        <v>20000</v>
      </c>
      <c r="J34" s="37">
        <v>18600</v>
      </c>
      <c r="K34" s="37">
        <v>17500</v>
      </c>
      <c r="M34" s="2"/>
      <c r="N34" s="3"/>
    </row>
    <row r="35" spans="1:21" ht="18" customHeight="1">
      <c r="A35" s="61" t="s">
        <v>5</v>
      </c>
      <c r="B35" s="38">
        <v>7600</v>
      </c>
      <c r="C35" s="38">
        <v>7600</v>
      </c>
      <c r="D35" s="38">
        <v>7000</v>
      </c>
      <c r="E35" s="38">
        <v>7300</v>
      </c>
      <c r="F35" s="38">
        <v>7500</v>
      </c>
      <c r="G35" s="38">
        <v>7300</v>
      </c>
      <c r="H35" s="38">
        <v>6700</v>
      </c>
      <c r="I35" s="38">
        <v>6200</v>
      </c>
      <c r="J35" s="38">
        <v>5900</v>
      </c>
      <c r="K35" s="38">
        <v>5600</v>
      </c>
      <c r="M35" s="1"/>
      <c r="N35" s="3"/>
    </row>
    <row r="36" spans="1:21" ht="18" customHeight="1">
      <c r="A36" s="61" t="s">
        <v>1</v>
      </c>
      <c r="B36" s="38">
        <v>112600</v>
      </c>
      <c r="C36" s="38">
        <v>111800</v>
      </c>
      <c r="D36" s="38">
        <v>110900</v>
      </c>
      <c r="E36" s="38">
        <v>109100</v>
      </c>
      <c r="F36" s="38">
        <v>103800</v>
      </c>
      <c r="G36" s="38">
        <v>95900</v>
      </c>
      <c r="H36" s="38">
        <v>90300</v>
      </c>
      <c r="I36" s="38">
        <v>87200</v>
      </c>
      <c r="J36" s="38">
        <v>85600</v>
      </c>
      <c r="K36" s="38">
        <v>82300</v>
      </c>
      <c r="M36" s="1"/>
      <c r="N36" s="3"/>
    </row>
    <row r="37" spans="1:21" ht="18" customHeight="1">
      <c r="A37" s="61" t="s">
        <v>3</v>
      </c>
      <c r="B37" s="38">
        <v>39200</v>
      </c>
      <c r="C37" s="38">
        <v>44100</v>
      </c>
      <c r="D37" s="38">
        <v>47900</v>
      </c>
      <c r="E37" s="38">
        <v>52100</v>
      </c>
      <c r="F37" s="38">
        <v>57200</v>
      </c>
      <c r="G37" s="38">
        <v>61900</v>
      </c>
      <c r="H37" s="38">
        <v>63700</v>
      </c>
      <c r="I37" s="38">
        <v>62600</v>
      </c>
      <c r="J37" s="38">
        <v>59700</v>
      </c>
      <c r="K37" s="38">
        <v>57700</v>
      </c>
      <c r="M37" s="2"/>
      <c r="N37" s="3"/>
    </row>
    <row r="38" spans="1:21" ht="18" customHeight="1">
      <c r="A38" s="61" t="s">
        <v>6</v>
      </c>
      <c r="B38" s="38">
        <v>18500</v>
      </c>
      <c r="C38" s="38">
        <v>23900</v>
      </c>
      <c r="D38" s="38">
        <v>29500</v>
      </c>
      <c r="E38" s="38">
        <v>31500</v>
      </c>
      <c r="F38" s="38">
        <v>32600</v>
      </c>
      <c r="G38" s="38">
        <v>34600</v>
      </c>
      <c r="H38" s="38">
        <v>38000</v>
      </c>
      <c r="I38" s="38">
        <v>41400</v>
      </c>
      <c r="J38" s="38">
        <v>42200</v>
      </c>
      <c r="K38" s="38">
        <v>40400</v>
      </c>
      <c r="M38" s="1"/>
      <c r="N38" s="3"/>
    </row>
    <row r="39" spans="1:21" ht="18" customHeight="1">
      <c r="A39" s="61" t="s">
        <v>0</v>
      </c>
      <c r="B39" s="32"/>
      <c r="C39" s="33"/>
      <c r="D39" s="33"/>
      <c r="E39" s="33"/>
      <c r="F39" s="33"/>
      <c r="G39" s="33"/>
      <c r="H39" s="33"/>
      <c r="I39" s="33"/>
      <c r="J39" s="33"/>
      <c r="K39" s="34"/>
      <c r="M39" s="1"/>
      <c r="N39" s="3"/>
    </row>
    <row r="40" spans="1:21" ht="18" customHeight="1">
      <c r="A40" s="61" t="s">
        <v>2</v>
      </c>
      <c r="B40" s="35">
        <f>B34/B$31</f>
        <v>0.13504273504273503</v>
      </c>
      <c r="C40" s="35">
        <f t="shared" ref="C40:K40" si="0">C34/C$31</f>
        <v>0.12994980479643056</v>
      </c>
      <c r="D40" s="35">
        <f t="shared" si="0"/>
        <v>0.12223451327433628</v>
      </c>
      <c r="E40" s="35">
        <f t="shared" si="0"/>
        <v>0.11967213114754098</v>
      </c>
      <c r="F40" s="35">
        <f t="shared" si="0"/>
        <v>0.11925601750547046</v>
      </c>
      <c r="G40" s="35">
        <f t="shared" si="0"/>
        <v>0.12186978297161936</v>
      </c>
      <c r="H40" s="35">
        <f t="shared" si="0"/>
        <v>0.12157534246575342</v>
      </c>
      <c r="I40" s="35">
        <f t="shared" si="0"/>
        <v>0.11778563015312132</v>
      </c>
      <c r="J40" s="35">
        <f t="shared" si="0"/>
        <v>0.11348383160463697</v>
      </c>
      <c r="K40" s="35">
        <f t="shared" si="0"/>
        <v>0.1111111111111111</v>
      </c>
      <c r="M40" s="2"/>
      <c r="N40" s="3"/>
    </row>
    <row r="41" spans="1:21" ht="18" customHeight="1">
      <c r="A41" s="61" t="s">
        <v>5</v>
      </c>
      <c r="B41" s="35">
        <f t="shared" ref="B41:K41" si="1">B35/B$31</f>
        <v>4.3304843304843306E-2</v>
      </c>
      <c r="C41" s="35">
        <f t="shared" si="1"/>
        <v>4.2387060791968766E-2</v>
      </c>
      <c r="D41" s="35">
        <f t="shared" si="1"/>
        <v>3.8716814159292033E-2</v>
      </c>
      <c r="E41" s="35">
        <f t="shared" si="1"/>
        <v>3.9890710382513662E-2</v>
      </c>
      <c r="F41" s="35">
        <f t="shared" si="1"/>
        <v>4.1028446389496716E-2</v>
      </c>
      <c r="G41" s="35">
        <f t="shared" si="1"/>
        <v>4.062326099053979E-2</v>
      </c>
      <c r="H41" s="35">
        <f t="shared" si="1"/>
        <v>3.8242009132420089E-2</v>
      </c>
      <c r="I41" s="35">
        <f t="shared" si="1"/>
        <v>3.6513545347467612E-2</v>
      </c>
      <c r="J41" s="35">
        <f t="shared" si="1"/>
        <v>3.5997559487492371E-2</v>
      </c>
      <c r="K41" s="35">
        <f t="shared" si="1"/>
        <v>3.5555555555555556E-2</v>
      </c>
      <c r="M41" s="1"/>
      <c r="N41" s="3"/>
    </row>
    <row r="42" spans="1:21" ht="18" customHeight="1">
      <c r="A42" s="61" t="s">
        <v>1</v>
      </c>
      <c r="B42" s="35">
        <f t="shared" ref="B42:K42" si="2">B36/B$31</f>
        <v>0.64159544159544157</v>
      </c>
      <c r="C42" s="35">
        <f t="shared" si="2"/>
        <v>0.62353597322922472</v>
      </c>
      <c r="D42" s="35">
        <f t="shared" si="2"/>
        <v>0.61338495575221241</v>
      </c>
      <c r="E42" s="35">
        <f t="shared" si="2"/>
        <v>0.59617486338797809</v>
      </c>
      <c r="F42" s="35">
        <f t="shared" si="2"/>
        <v>0.56783369803063455</v>
      </c>
      <c r="G42" s="35">
        <f t="shared" si="2"/>
        <v>0.53366722314969395</v>
      </c>
      <c r="H42" s="35">
        <f t="shared" si="2"/>
        <v>0.5154109589041096</v>
      </c>
      <c r="I42" s="35">
        <f t="shared" si="2"/>
        <v>0.51354534746760894</v>
      </c>
      <c r="J42" s="35">
        <f t="shared" si="2"/>
        <v>0.52226967663209278</v>
      </c>
      <c r="K42" s="35">
        <f t="shared" si="2"/>
        <v>0.52253968253968253</v>
      </c>
      <c r="M42" s="1"/>
      <c r="N42" s="3"/>
    </row>
    <row r="43" spans="1:21" ht="18" customHeight="1">
      <c r="A43" s="61" t="s">
        <v>3</v>
      </c>
      <c r="B43" s="35">
        <f t="shared" ref="B43:K43" si="3">B37/B$31</f>
        <v>0.22336182336182336</v>
      </c>
      <c r="C43" s="35">
        <f t="shared" si="3"/>
        <v>0.24595649749023982</v>
      </c>
      <c r="D43" s="35">
        <f t="shared" si="3"/>
        <v>0.26493362831858408</v>
      </c>
      <c r="E43" s="35">
        <f t="shared" si="3"/>
        <v>0.28469945355191256</v>
      </c>
      <c r="F43" s="35">
        <f t="shared" si="3"/>
        <v>0.31291028446389496</v>
      </c>
      <c r="G43" s="35">
        <f t="shared" si="3"/>
        <v>0.34446299387868667</v>
      </c>
      <c r="H43" s="35">
        <f t="shared" si="3"/>
        <v>0.36358447488584472</v>
      </c>
      <c r="I43" s="35">
        <f t="shared" si="3"/>
        <v>0.36866902237926974</v>
      </c>
      <c r="J43" s="35">
        <f t="shared" si="3"/>
        <v>0.36424649176327029</v>
      </c>
      <c r="K43" s="35">
        <f t="shared" si="3"/>
        <v>0.36634920634920637</v>
      </c>
      <c r="M43" s="2"/>
      <c r="N43" s="3"/>
    </row>
    <row r="44" spans="1:21" ht="18" customHeight="1" thickBot="1">
      <c r="A44" s="62" t="s">
        <v>6</v>
      </c>
      <c r="B44" s="36">
        <f t="shared" ref="B44:K44" si="4">B38/B$31</f>
        <v>0.10541310541310542</v>
      </c>
      <c r="C44" s="36">
        <f t="shared" si="4"/>
        <v>0.13329615170105968</v>
      </c>
      <c r="D44" s="36">
        <f t="shared" si="4"/>
        <v>0.16316371681415928</v>
      </c>
      <c r="E44" s="36">
        <f t="shared" si="4"/>
        <v>0.1721311475409836</v>
      </c>
      <c r="F44" s="36">
        <f t="shared" si="4"/>
        <v>0.17833698030634573</v>
      </c>
      <c r="G44" s="36">
        <f t="shared" si="4"/>
        <v>0.19254312743461324</v>
      </c>
      <c r="H44" s="36">
        <f t="shared" si="4"/>
        <v>0.21689497716894976</v>
      </c>
      <c r="I44" s="36">
        <f t="shared" si="4"/>
        <v>0.24381625441696114</v>
      </c>
      <c r="J44" s="36">
        <f t="shared" si="4"/>
        <v>0.25747406955460644</v>
      </c>
      <c r="K44" s="36">
        <f t="shared" si="4"/>
        <v>0.25650793650793652</v>
      </c>
      <c r="M44" s="1"/>
      <c r="N44" s="3"/>
    </row>
    <row r="45" spans="1:21" ht="18" customHeight="1">
      <c r="A45" s="18" t="s">
        <v>41</v>
      </c>
      <c r="B45" s="31">
        <v>0</v>
      </c>
      <c r="C45" s="31">
        <f>C31-$B$31</f>
        <v>3800</v>
      </c>
      <c r="D45" s="31">
        <f t="shared" ref="D45:K45" si="5">D31-$B$31</f>
        <v>5300</v>
      </c>
      <c r="E45" s="31">
        <f t="shared" si="5"/>
        <v>7500</v>
      </c>
      <c r="F45" s="31">
        <f t="shared" si="5"/>
        <v>7300</v>
      </c>
      <c r="G45" s="31">
        <f t="shared" si="5"/>
        <v>4200</v>
      </c>
      <c r="H45" s="31">
        <f t="shared" si="5"/>
        <v>-300</v>
      </c>
      <c r="I45" s="31">
        <f t="shared" si="5"/>
        <v>-5700</v>
      </c>
      <c r="J45" s="31">
        <f t="shared" si="5"/>
        <v>-11600</v>
      </c>
      <c r="K45" s="31">
        <f t="shared" si="5"/>
        <v>-18000</v>
      </c>
      <c r="M45" s="1"/>
      <c r="N45" s="3"/>
    </row>
    <row r="46" spans="1:21" ht="18" customHeight="1">
      <c r="A46" s="24"/>
      <c r="B46" s="23"/>
      <c r="C46" s="23"/>
      <c r="D46" s="23"/>
      <c r="E46" s="23"/>
      <c r="F46" s="23"/>
      <c r="G46" s="23"/>
      <c r="H46" s="23"/>
      <c r="I46" s="23"/>
      <c r="J46" s="23"/>
      <c r="K46" s="24"/>
      <c r="M46" s="2"/>
      <c r="N46" s="3"/>
    </row>
    <row r="47" spans="1:21" ht="18" customHeight="1">
      <c r="A47" s="22"/>
      <c r="B47" s="22" t="s">
        <v>9</v>
      </c>
      <c r="C47" s="22" t="s">
        <v>10</v>
      </c>
      <c r="D47" s="22" t="s">
        <v>11</v>
      </c>
      <c r="E47" s="22" t="s">
        <v>12</v>
      </c>
      <c r="F47" s="22" t="s">
        <v>13</v>
      </c>
      <c r="G47" s="22" t="s">
        <v>14</v>
      </c>
      <c r="H47" s="22" t="s">
        <v>15</v>
      </c>
      <c r="I47" s="22" t="s">
        <v>16</v>
      </c>
      <c r="J47" s="22" t="s">
        <v>43</v>
      </c>
      <c r="K47" s="24"/>
      <c r="M47" s="1"/>
      <c r="N47" s="1"/>
      <c r="O47" s="1"/>
      <c r="P47" s="1"/>
      <c r="Q47" s="1"/>
      <c r="R47" s="1"/>
      <c r="S47" s="1"/>
      <c r="T47" s="1"/>
      <c r="U47" s="1"/>
    </row>
    <row r="48" spans="1:21" ht="18" customHeight="1">
      <c r="A48" s="19" t="s">
        <v>17</v>
      </c>
      <c r="B48" s="40">
        <v>3800</v>
      </c>
      <c r="C48" s="40">
        <v>1500</v>
      </c>
      <c r="D48" s="40">
        <v>2200</v>
      </c>
      <c r="E48" s="40">
        <v>-300</v>
      </c>
      <c r="F48" s="40">
        <v>-3100</v>
      </c>
      <c r="G48" s="40">
        <v>-4500</v>
      </c>
      <c r="H48" s="40">
        <v>-5400</v>
      </c>
      <c r="I48" s="40">
        <v>-5900</v>
      </c>
      <c r="J48" s="40">
        <v>-6400</v>
      </c>
      <c r="K48" s="24"/>
      <c r="M48" s="1"/>
      <c r="N48" s="1"/>
      <c r="O48" s="1"/>
      <c r="P48" s="1"/>
      <c r="Q48" s="1"/>
      <c r="R48" s="1"/>
      <c r="S48" s="1"/>
      <c r="T48" s="1"/>
      <c r="U48" s="1"/>
    </row>
    <row r="49" spans="1:22" ht="18" customHeight="1">
      <c r="A49" s="19" t="s">
        <v>26</v>
      </c>
      <c r="B49" s="40">
        <v>2200</v>
      </c>
      <c r="C49" s="40">
        <v>0</v>
      </c>
      <c r="D49" s="40">
        <v>-1200</v>
      </c>
      <c r="E49" s="40">
        <v>-2000</v>
      </c>
      <c r="F49" s="40">
        <v>-2800</v>
      </c>
      <c r="G49" s="40">
        <v>-3800</v>
      </c>
      <c r="H49" s="40">
        <v>-4600</v>
      </c>
      <c r="I49" s="40">
        <v>-5000</v>
      </c>
      <c r="J49" s="40">
        <v>-5800</v>
      </c>
      <c r="K49" s="24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>
      <c r="A50" s="19" t="s">
        <v>27</v>
      </c>
      <c r="B50" s="41">
        <v>7100</v>
      </c>
      <c r="C50" s="41">
        <v>6500</v>
      </c>
      <c r="D50" s="41">
        <v>6500</v>
      </c>
      <c r="E50" s="41">
        <v>6900</v>
      </c>
      <c r="F50" s="41">
        <v>6800</v>
      </c>
      <c r="G50" s="41">
        <v>6400</v>
      </c>
      <c r="H50" s="41">
        <v>5900</v>
      </c>
      <c r="I50" s="41">
        <v>5500</v>
      </c>
      <c r="J50" s="41">
        <v>5300</v>
      </c>
      <c r="K50" s="24"/>
      <c r="M50" s="1"/>
      <c r="N50" s="1"/>
      <c r="O50" s="1"/>
      <c r="P50" s="1"/>
      <c r="Q50" s="1"/>
      <c r="R50" s="1"/>
      <c r="S50" s="1"/>
      <c r="T50" s="1"/>
      <c r="U50" s="1"/>
    </row>
    <row r="51" spans="1:22" ht="18.75" customHeight="1">
      <c r="A51" s="63" t="s">
        <v>28</v>
      </c>
      <c r="B51" s="41">
        <v>4900</v>
      </c>
      <c r="C51" s="41">
        <v>6400</v>
      </c>
      <c r="D51" s="41">
        <v>7800</v>
      </c>
      <c r="E51" s="41">
        <v>8900</v>
      </c>
      <c r="F51" s="41">
        <v>9700</v>
      </c>
      <c r="G51" s="41">
        <v>10200</v>
      </c>
      <c r="H51" s="41">
        <v>10400</v>
      </c>
      <c r="I51" s="41">
        <v>10500</v>
      </c>
      <c r="J51" s="41">
        <v>11100</v>
      </c>
      <c r="K51" s="24"/>
      <c r="M51" s="1"/>
      <c r="N51" s="1"/>
      <c r="O51" s="1"/>
      <c r="P51" s="1"/>
      <c r="Q51" s="1"/>
      <c r="R51" s="1"/>
      <c r="S51" s="1"/>
      <c r="T51" s="1"/>
      <c r="U51" s="1"/>
    </row>
    <row r="52" spans="1:22" ht="18.75" customHeight="1">
      <c r="A52" s="63" t="s">
        <v>29</v>
      </c>
      <c r="B52" s="40">
        <v>1600</v>
      </c>
      <c r="C52" s="40">
        <v>1500</v>
      </c>
      <c r="D52" s="40">
        <v>3500</v>
      </c>
      <c r="E52" s="40">
        <v>1700</v>
      </c>
      <c r="F52" s="40">
        <v>-200</v>
      </c>
      <c r="G52" s="40">
        <v>-700</v>
      </c>
      <c r="H52" s="40">
        <v>-800</v>
      </c>
      <c r="I52" s="40">
        <v>-900</v>
      </c>
      <c r="J52" s="40">
        <v>-600</v>
      </c>
      <c r="K52" s="24"/>
      <c r="M52" s="1"/>
      <c r="N52" s="1"/>
      <c r="O52" s="1"/>
      <c r="P52" s="1"/>
      <c r="Q52" s="1"/>
      <c r="R52" s="1"/>
      <c r="S52" s="1"/>
      <c r="T52" s="1"/>
      <c r="U52" s="1"/>
    </row>
    <row r="53" spans="1:22">
      <c r="M53" s="1"/>
      <c r="N53" s="1"/>
      <c r="O53" s="1"/>
      <c r="P53" s="1"/>
      <c r="Q53" s="1"/>
      <c r="R53" s="1"/>
      <c r="S53" s="1"/>
      <c r="T53" s="1"/>
      <c r="U53" s="1"/>
    </row>
    <row r="54" spans="1:22">
      <c r="M54" s="1"/>
      <c r="N54" s="1"/>
      <c r="O54" s="1"/>
      <c r="P54" s="1"/>
      <c r="Q54" s="1"/>
      <c r="R54" s="1"/>
      <c r="S54" s="1"/>
      <c r="T54" s="1"/>
      <c r="U54" s="1"/>
    </row>
    <row r="55" spans="1:22">
      <c r="M55" s="1"/>
      <c r="N55" s="1"/>
      <c r="O55" s="1"/>
      <c r="P55" s="1"/>
      <c r="Q55" s="1"/>
      <c r="R55" s="1"/>
      <c r="S55" s="1"/>
      <c r="T55" s="1"/>
      <c r="U55" s="1"/>
    </row>
    <row r="56" spans="1:22">
      <c r="M56" s="1"/>
      <c r="N56" s="1"/>
      <c r="O56" s="1"/>
      <c r="P56" s="1"/>
      <c r="Q56" s="1"/>
      <c r="R56" s="1"/>
      <c r="S56" s="1"/>
      <c r="T56" s="1"/>
      <c r="U56" s="1"/>
    </row>
    <row r="57" spans="1:22">
      <c r="M57" s="1"/>
      <c r="N57" s="1"/>
      <c r="O57" s="1"/>
      <c r="P57" s="1"/>
      <c r="Q57" s="1"/>
      <c r="R57" s="1"/>
      <c r="S57" s="1"/>
      <c r="T57" s="1"/>
      <c r="U57" s="1"/>
    </row>
    <row r="58" spans="1:22">
      <c r="M58" s="1"/>
      <c r="N58" s="1"/>
      <c r="O58" s="1"/>
      <c r="P58" s="1"/>
      <c r="Q58" s="1"/>
      <c r="R58" s="1"/>
      <c r="S58" s="1"/>
      <c r="T58" s="1"/>
      <c r="U58" s="1"/>
    </row>
    <row r="59" spans="1:22">
      <c r="M59" s="1"/>
      <c r="N59" s="1"/>
      <c r="O59" s="1"/>
      <c r="P59" s="1"/>
      <c r="Q59" s="1"/>
      <c r="R59" s="1"/>
      <c r="S59" s="1"/>
      <c r="T59" s="1"/>
      <c r="U59" s="1"/>
    </row>
    <row r="60" spans="1:22">
      <c r="M60" s="1"/>
      <c r="N60" s="1"/>
      <c r="O60" s="1"/>
      <c r="P60" s="1"/>
      <c r="Q60" s="1"/>
      <c r="R60" s="1"/>
      <c r="S60" s="1"/>
      <c r="T60" s="1"/>
      <c r="U60" s="1"/>
    </row>
    <row r="61" spans="1:22"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>
      <c r="M62" s="1"/>
      <c r="N62" s="1"/>
      <c r="O62" s="1"/>
      <c r="P62" s="1"/>
      <c r="Q62" s="1"/>
      <c r="R62" s="1"/>
      <c r="S62" s="1"/>
      <c r="T62" s="1"/>
      <c r="U62" s="1"/>
    </row>
    <row r="63" spans="1:22">
      <c r="M63" s="1"/>
      <c r="N63" s="1"/>
      <c r="O63" s="1"/>
      <c r="P63" s="1"/>
      <c r="Q63" s="1"/>
      <c r="R63" s="1"/>
      <c r="S63" s="1"/>
      <c r="T63" s="1"/>
      <c r="U63" s="1"/>
    </row>
    <row r="64" spans="1:22">
      <c r="M64" s="1"/>
      <c r="N64" s="1"/>
      <c r="O64" s="1"/>
      <c r="P64" s="1"/>
      <c r="Q64" s="1"/>
      <c r="R64" s="1"/>
      <c r="S64" s="1"/>
      <c r="T64" s="1"/>
      <c r="U64" s="1"/>
    </row>
    <row r="65" spans="13:21">
      <c r="M65" s="1"/>
      <c r="N65" s="1"/>
      <c r="O65" s="1"/>
      <c r="P65" s="1"/>
      <c r="Q65" s="1"/>
      <c r="R65" s="1"/>
      <c r="S65" s="1"/>
      <c r="T65" s="1"/>
      <c r="U65" s="1"/>
    </row>
    <row r="66" spans="13:21">
      <c r="M66" s="1"/>
      <c r="N66" s="1"/>
      <c r="O66" s="1"/>
      <c r="P66" s="1"/>
      <c r="Q66" s="1"/>
      <c r="R66" s="1"/>
      <c r="S66" s="1"/>
      <c r="T66" s="1"/>
      <c r="U66" s="1"/>
    </row>
    <row r="67" spans="13:21">
      <c r="M67" s="1"/>
      <c r="N67" s="1"/>
      <c r="O67" s="1"/>
      <c r="P67" s="1"/>
      <c r="Q67" s="1"/>
      <c r="R67" s="1"/>
      <c r="S67" s="1"/>
      <c r="T67" s="1"/>
      <c r="U67" s="1"/>
    </row>
    <row r="68" spans="13:21">
      <c r="M68" s="1"/>
      <c r="N68" s="1"/>
      <c r="O68" s="1"/>
      <c r="P68" s="1"/>
      <c r="Q68" s="1"/>
      <c r="R68" s="1"/>
      <c r="S68" s="1"/>
      <c r="T68" s="1"/>
      <c r="U68" s="1"/>
    </row>
    <row r="69" spans="13:21">
      <c r="M69" s="1"/>
      <c r="N69" s="1"/>
      <c r="O69" s="1"/>
      <c r="P69" s="1"/>
      <c r="Q69" s="1"/>
      <c r="R69" s="1"/>
      <c r="S69" s="1"/>
      <c r="T69" s="1"/>
      <c r="U69" s="1"/>
    </row>
    <row r="70" spans="13:21">
      <c r="M70" s="1"/>
      <c r="N70" s="1"/>
      <c r="O70" s="1"/>
      <c r="P70" s="1"/>
      <c r="Q70" s="1"/>
      <c r="R70" s="1"/>
      <c r="S70" s="1"/>
      <c r="T70" s="1"/>
      <c r="U70" s="1"/>
    </row>
    <row r="71" spans="13:21">
      <c r="M71" s="1"/>
      <c r="N71" s="1"/>
      <c r="O71" s="1"/>
      <c r="P71" s="1"/>
      <c r="Q71" s="1"/>
      <c r="R71" s="1"/>
      <c r="S71" s="1"/>
      <c r="T71" s="1"/>
      <c r="U71" s="1"/>
    </row>
  </sheetData>
  <phoneticPr fontId="2"/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  <vt:lpstr>宮前区!Print_Area</vt:lpstr>
      <vt:lpstr>幸区!Print_Area</vt:lpstr>
      <vt:lpstr>高津区!Print_Area</vt:lpstr>
      <vt:lpstr>川崎区!Print_Area</vt:lpstr>
      <vt:lpstr>全市!Print_Area</vt:lpstr>
      <vt:lpstr>多摩区!Print_Area</vt:lpstr>
      <vt:lpstr>中原区!Print_Area</vt:lpstr>
      <vt:lpstr>麻生区!Print_Area</vt:lpstr>
    </vt:vector>
  </TitlesOfParts>
  <Company>川崎市役所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kawasaki-admin</cp:lastModifiedBy>
  <cp:lastPrinted>2017-03-09T00:51:30Z</cp:lastPrinted>
  <dcterms:created xsi:type="dcterms:W3CDTF">2014-06-09T07:55:58Z</dcterms:created>
  <dcterms:modified xsi:type="dcterms:W3CDTF">2017-06-12T02:28:19Z</dcterms:modified>
</cp:coreProperties>
</file>