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awasaki.local\庁内共有ファイルサーバ\23（財）資産管理部資産運用課\⑨施設マネジメント\01-02 ESCO事業\04 ESCO事業\03 産業振興会館（平成31年度工事）\03　提案募集要項、リスク分担表、様式\02　公募要項、採点表、様式、リスク分担\HP用\"/>
    </mc:Choice>
  </mc:AlternateContent>
  <bookViews>
    <workbookView xWindow="0" yWindow="0" windowWidth="15345" windowHeight="4485" tabRatio="792"/>
  </bookViews>
  <sheets>
    <sheet name="表紙" sheetId="50" r:id="rId1"/>
    <sheet name="様式リスト" sheetId="51" r:id="rId2"/>
    <sheet name="１号" sheetId="53" r:id="rId3"/>
    <sheet name="２号" sheetId="52" r:id="rId4"/>
    <sheet name="3号" sheetId="54" r:id="rId5"/>
    <sheet name="4号" sheetId="55" r:id="rId6"/>
    <sheet name="5号の1" sheetId="56" r:id="rId7"/>
    <sheet name="5号の2" sheetId="57" r:id="rId8"/>
    <sheet name="5号の3" sheetId="59" r:id="rId9"/>
    <sheet name="6号" sheetId="61" r:id="rId10"/>
    <sheet name="7号" sheetId="62" r:id="rId11"/>
    <sheet name="8号（表面）" sheetId="63" r:id="rId12"/>
    <sheet name="8号 (裏面)" sheetId="64" r:id="rId13"/>
    <sheet name="9号" sheetId="14" r:id="rId14"/>
    <sheet name="表紙10号-1" sheetId="39" r:id="rId15"/>
    <sheet name="10号-2" sheetId="38" r:id="rId16"/>
    <sheet name="10号-3" sheetId="37" r:id="rId17"/>
    <sheet name="10号-4" sheetId="36" r:id="rId18"/>
    <sheet name="10号-5" sheetId="35" r:id="rId19"/>
    <sheet name="10号-6" sheetId="34" r:id="rId20"/>
    <sheet name="10号-7" sheetId="33" r:id="rId21"/>
    <sheet name="10号-8" sheetId="15" r:id="rId22"/>
    <sheet name="11号" sheetId="65" r:id="rId23"/>
    <sheet name="12号の1" sheetId="40" r:id="rId24"/>
    <sheet name="12号の2" sheetId="2" r:id="rId25"/>
    <sheet name="12号の3 (ｂのみ入力)" sheetId="28" r:id="rId26"/>
    <sheet name="13号の1" sheetId="42" r:id="rId27"/>
    <sheet name="13号の1-2" sheetId="43" r:id="rId28"/>
    <sheet name="13号の2" sheetId="44" r:id="rId29"/>
    <sheet name="13号の３" sheetId="46" r:id="rId30"/>
    <sheet name="13号の4" sheetId="66" r:id="rId31"/>
    <sheet name="13号の5" sheetId="12" r:id="rId32"/>
    <sheet name="14号の1 " sheetId="68" r:id="rId33"/>
    <sheet name="14号の2" sheetId="6" r:id="rId34"/>
    <sheet name="15号の1" sheetId="8" r:id="rId35"/>
    <sheet name="15号の2" sheetId="23" r:id="rId36"/>
    <sheet name="15号の3" sheetId="24" r:id="rId37"/>
    <sheet name="15号の4" sheetId="13" r:id="rId38"/>
    <sheet name="16号" sheetId="47" r:id="rId39"/>
    <sheet name="17号" sheetId="48" r:id="rId40"/>
    <sheet name="18号" sheetId="67" r:id="rId41"/>
    <sheet name="19号" sheetId="49" r:id="rId42"/>
    <sheet name="Sheet1" sheetId="25" r:id="rId43"/>
  </sheets>
  <externalReferences>
    <externalReference r:id="rId44"/>
    <externalReference r:id="rId45"/>
    <externalReference r:id="rId46"/>
    <externalReference r:id="rId47"/>
    <externalReference r:id="rId48"/>
    <externalReference r:id="rId49"/>
  </externalReferences>
  <definedNames>
    <definedName name="_Hlk158530467" localSheetId="1">様式リスト!$B$14</definedName>
    <definedName name="\P" localSheetId="15">'[1]（参考）換気'!#REF!</definedName>
    <definedName name="\P" localSheetId="16">'[1]（参考）換気'!#REF!</definedName>
    <definedName name="\P" localSheetId="17">'[1]（参考）換気'!#REF!</definedName>
    <definedName name="\P" localSheetId="18">'[1]（参考）換気'!#REF!</definedName>
    <definedName name="\P" localSheetId="19">'[1]（参考）換気'!#REF!</definedName>
    <definedName name="\P" localSheetId="20">'[1]（参考）換気'!#REF!</definedName>
    <definedName name="\P" localSheetId="22">'[1]（参考）換気'!#REF!</definedName>
    <definedName name="\P" localSheetId="23">'[1]（参考）換気'!#REF!</definedName>
    <definedName name="\P" localSheetId="26">'[1]（参考）換気'!#REF!</definedName>
    <definedName name="\P" localSheetId="27">'[1]（参考）換気'!#REF!</definedName>
    <definedName name="\P" localSheetId="28">'[1]（参考）換気'!#REF!</definedName>
    <definedName name="\P" localSheetId="29">'[1]（参考）換気'!#REF!</definedName>
    <definedName name="\P" localSheetId="30">'[1]（参考）換気'!#REF!</definedName>
    <definedName name="\P" localSheetId="32">'[1]（参考）換気'!#REF!</definedName>
    <definedName name="\P" localSheetId="40">'[1]（参考）換気'!#REF!</definedName>
    <definedName name="\P" localSheetId="41">'[1]（参考）換気'!#REF!</definedName>
    <definedName name="\P" localSheetId="2">'[1]（参考）換気'!#REF!</definedName>
    <definedName name="\P" localSheetId="3">'[1]（参考）換気'!#REF!</definedName>
    <definedName name="\P" localSheetId="4">'[1]（参考）換気'!#REF!</definedName>
    <definedName name="\P" localSheetId="5">'[1]（参考）換気'!#REF!</definedName>
    <definedName name="\P" localSheetId="6">'[1]（参考）換気'!#REF!</definedName>
    <definedName name="\P" localSheetId="7">'[1]（参考）換気'!#REF!</definedName>
    <definedName name="\P" localSheetId="8">'[1]（参考）換気'!#REF!</definedName>
    <definedName name="\P" localSheetId="9">'[1]（参考）換気'!#REF!</definedName>
    <definedName name="\P" localSheetId="10">'[1]（参考）換気'!#REF!</definedName>
    <definedName name="\P" localSheetId="12">'[1]（参考）換気'!#REF!</definedName>
    <definedName name="\P" localSheetId="11">'[1]（参考）換気'!#REF!</definedName>
    <definedName name="\P" localSheetId="14">'[1]（参考）換気'!#REF!</definedName>
    <definedName name="\P">'[1]（参考）換気'!#REF!</definedName>
    <definedName name="AC_GNPL">'[2]BOX(ALQ)'!$B$17:$Y$21</definedName>
    <definedName name="AC_NR">'[2]BOX(ALQ)'!$B$4:$P$12</definedName>
    <definedName name="AHU" localSheetId="15">#REF!</definedName>
    <definedName name="AHU" localSheetId="16">#REF!</definedName>
    <definedName name="AHU" localSheetId="17">#REF!</definedName>
    <definedName name="AHU" localSheetId="18">#REF!</definedName>
    <definedName name="AHU" localSheetId="19">#REF!</definedName>
    <definedName name="AHU" localSheetId="20">#REF!</definedName>
    <definedName name="AHU" localSheetId="22">#REF!</definedName>
    <definedName name="AHU" localSheetId="23">#REF!</definedName>
    <definedName name="AHU" localSheetId="26">#REF!</definedName>
    <definedName name="AHU" localSheetId="27">#REF!</definedName>
    <definedName name="AHU" localSheetId="28">#REF!</definedName>
    <definedName name="AHU" localSheetId="29">#REF!</definedName>
    <definedName name="AHU" localSheetId="30">#REF!</definedName>
    <definedName name="AHU" localSheetId="32">#REF!</definedName>
    <definedName name="AHU" localSheetId="40">#REF!</definedName>
    <definedName name="AHU" localSheetId="41">#REF!</definedName>
    <definedName name="AHU" localSheetId="2">#REF!</definedName>
    <definedName name="AHU" localSheetId="3">#REF!</definedName>
    <definedName name="AHU" localSheetId="4">#REF!</definedName>
    <definedName name="AHU" localSheetId="5">#REF!</definedName>
    <definedName name="AHU" localSheetId="6">#REF!</definedName>
    <definedName name="AHU" localSheetId="7">#REF!</definedName>
    <definedName name="AHU" localSheetId="8">#REF!</definedName>
    <definedName name="AHU" localSheetId="9">#REF!</definedName>
    <definedName name="AHU" localSheetId="10">#REF!</definedName>
    <definedName name="AHU" localSheetId="12">#REF!</definedName>
    <definedName name="AHU" localSheetId="11">#REF!</definedName>
    <definedName name="AHU" localSheetId="14">#REF!</definedName>
    <definedName name="AHU">#REF!</definedName>
    <definedName name="AHUCOE" localSheetId="15">#REF!</definedName>
    <definedName name="AHUCOE" localSheetId="16">#REF!</definedName>
    <definedName name="AHUCOE" localSheetId="17">#REF!</definedName>
    <definedName name="AHUCOE" localSheetId="18">#REF!</definedName>
    <definedName name="AHUCOE" localSheetId="19">#REF!</definedName>
    <definedName name="AHUCOE" localSheetId="20">#REF!</definedName>
    <definedName name="AHUCOE" localSheetId="22">#REF!</definedName>
    <definedName name="AHUCOE" localSheetId="23">#REF!</definedName>
    <definedName name="AHUCOE" localSheetId="26">#REF!</definedName>
    <definedName name="AHUCOE" localSheetId="27">#REF!</definedName>
    <definedName name="AHUCOE" localSheetId="28">#REF!</definedName>
    <definedName name="AHUCOE" localSheetId="29">#REF!</definedName>
    <definedName name="AHUCOE" localSheetId="30">#REF!</definedName>
    <definedName name="AHUCOE" localSheetId="32">#REF!</definedName>
    <definedName name="AHUCOE" localSheetId="40">#REF!</definedName>
    <definedName name="AHUCOE" localSheetId="41">#REF!</definedName>
    <definedName name="AHUCOE" localSheetId="2">#REF!</definedName>
    <definedName name="AHUCOE" localSheetId="3">#REF!</definedName>
    <definedName name="AHUCOE" localSheetId="4">#REF!</definedName>
    <definedName name="AHUCOE" localSheetId="5">#REF!</definedName>
    <definedName name="AHUCOE" localSheetId="6">#REF!</definedName>
    <definedName name="AHUCOE" localSheetId="7">#REF!</definedName>
    <definedName name="AHUCOE" localSheetId="8">#REF!</definedName>
    <definedName name="AHUCOE" localSheetId="9">#REF!</definedName>
    <definedName name="AHUCOE" localSheetId="10">#REF!</definedName>
    <definedName name="AHUCOE" localSheetId="12">#REF!</definedName>
    <definedName name="AHUCOE" localSheetId="11">#REF!</definedName>
    <definedName name="AHUCOE" localSheetId="14">#REF!</definedName>
    <definedName name="AHUCOE">#REF!</definedName>
    <definedName name="Back_S1FIG" localSheetId="22">'11号'!Back_S1FIG</definedName>
    <definedName name="Back_S1FIG" localSheetId="23">'12号の1'!Back_S1FIG</definedName>
    <definedName name="Back_S1FIG" localSheetId="26">'13号の1'!Back_S1FIG</definedName>
    <definedName name="Back_S1FIG" localSheetId="27">'13号の1-2'!Back_S1FIG</definedName>
    <definedName name="Back_S1FIG" localSheetId="28">'13号の2'!Back_S1FIG</definedName>
    <definedName name="Back_S1FIG" localSheetId="29">[3]!Back_S1FIG</definedName>
    <definedName name="Back_S1FIG" localSheetId="30">[3]!Back_S1FIG</definedName>
    <definedName name="Back_S1FIG" localSheetId="40">'18号'!Back_S1FIG</definedName>
    <definedName name="Back_S1FIG" localSheetId="41">'19号'!Back_S1FIG</definedName>
    <definedName name="Back_S1FIG">[0]!Back_S1FIG</definedName>
    <definedName name="BRANCHK" localSheetId="15">#REF!</definedName>
    <definedName name="BRANCHK" localSheetId="16">#REF!</definedName>
    <definedName name="BRANCHK" localSheetId="17">#REF!</definedName>
    <definedName name="BRANCHK" localSheetId="18">#REF!</definedName>
    <definedName name="BRANCHK" localSheetId="19">#REF!</definedName>
    <definedName name="BRANCHK" localSheetId="20">#REF!</definedName>
    <definedName name="BRANCHK" localSheetId="22">#REF!</definedName>
    <definedName name="BRANCHK" localSheetId="23">#REF!</definedName>
    <definedName name="BRANCHK" localSheetId="26">#REF!</definedName>
    <definedName name="BRANCHK" localSheetId="27">#REF!</definedName>
    <definedName name="BRANCHK" localSheetId="28">#REF!</definedName>
    <definedName name="BRANCHK" localSheetId="29">#REF!</definedName>
    <definedName name="BRANCHK" localSheetId="30">#REF!</definedName>
    <definedName name="BRANCHK" localSheetId="32">#REF!</definedName>
    <definedName name="BRANCHK" localSheetId="40">#REF!</definedName>
    <definedName name="BRANCHK" localSheetId="41">#REF!</definedName>
    <definedName name="BRANCHK" localSheetId="2">#REF!</definedName>
    <definedName name="BRANCHK" localSheetId="3">#REF!</definedName>
    <definedName name="BRANCHK" localSheetId="4">#REF!</definedName>
    <definedName name="BRANCHK" localSheetId="5">#REF!</definedName>
    <definedName name="BRANCHK" localSheetId="6">#REF!</definedName>
    <definedName name="BRANCHK" localSheetId="7">#REF!</definedName>
    <definedName name="BRANCHK" localSheetId="8">#REF!</definedName>
    <definedName name="BRANCHK" localSheetId="9">#REF!</definedName>
    <definedName name="BRANCHK" localSheetId="10">#REF!</definedName>
    <definedName name="BRANCHK" localSheetId="12">#REF!</definedName>
    <definedName name="BRANCHK" localSheetId="11">#REF!</definedName>
    <definedName name="BRANCHK" localSheetId="14">#REF!</definedName>
    <definedName name="BRANCHK">#REF!</definedName>
    <definedName name="Bring_Graph" localSheetId="22">'11号'!Bring_Graph</definedName>
    <definedName name="Bring_Graph" localSheetId="23">'12号の1'!Bring_Graph</definedName>
    <definedName name="Bring_Graph" localSheetId="26">'13号の1'!Bring_Graph</definedName>
    <definedName name="Bring_Graph" localSheetId="27">'13号の1-2'!Bring_Graph</definedName>
    <definedName name="Bring_Graph" localSheetId="28">'13号の2'!Bring_Graph</definedName>
    <definedName name="Bring_Graph" localSheetId="29">[3]!Bring_Graph</definedName>
    <definedName name="Bring_Graph" localSheetId="30">[3]!Bring_Graph</definedName>
    <definedName name="Bring_Graph" localSheetId="40">'18号'!Bring_Graph</definedName>
    <definedName name="Bring_Graph" localSheetId="41">'19号'!Bring_Graph</definedName>
    <definedName name="Bring_Graph">[0]!Bring_Graph</definedName>
    <definedName name="Bt_Coolg" localSheetId="22">'11号'!Bt_Coolg</definedName>
    <definedName name="Bt_Coolg" localSheetId="23">'12号の1'!Bt_Coolg</definedName>
    <definedName name="Bt_Coolg" localSheetId="26">'13号の1'!Bt_Coolg</definedName>
    <definedName name="Bt_Coolg" localSheetId="27">'13号の1-2'!Bt_Coolg</definedName>
    <definedName name="Bt_Coolg" localSheetId="28">'13号の2'!Bt_Coolg</definedName>
    <definedName name="Bt_Coolg" localSheetId="29">[3]!Bt_Coolg</definedName>
    <definedName name="Bt_Coolg" localSheetId="30">[3]!Bt_Coolg</definedName>
    <definedName name="Bt_Coolg" localSheetId="40">'18号'!Bt_Coolg</definedName>
    <definedName name="Bt_Coolg" localSheetId="41">'19号'!Bt_Coolg</definedName>
    <definedName name="Bt_Coolg">[0]!Bt_Coolg</definedName>
    <definedName name="Bt_Hotg" localSheetId="22">'11号'!Bt_Hotg</definedName>
    <definedName name="Bt_Hotg" localSheetId="23">'12号の1'!Bt_Hotg</definedName>
    <definedName name="Bt_Hotg" localSheetId="26">'13号の1'!Bt_Hotg</definedName>
    <definedName name="Bt_Hotg" localSheetId="27">'13号の1-2'!Bt_Hotg</definedName>
    <definedName name="Bt_Hotg" localSheetId="28">'13号の2'!Bt_Hotg</definedName>
    <definedName name="Bt_Hotg" localSheetId="29">[3]!Bt_Hotg</definedName>
    <definedName name="Bt_Hotg" localSheetId="30">[3]!Bt_Hotg</definedName>
    <definedName name="Bt_Hotg" localSheetId="40">'18号'!Bt_Hotg</definedName>
    <definedName name="Bt_Hotg" localSheetId="41">'19号'!Bt_Hotg</definedName>
    <definedName name="Bt_Hotg">[0]!Bt_Hotg</definedName>
    <definedName name="CANCEL" localSheetId="15">[4]!CANCEL</definedName>
    <definedName name="CANCEL" localSheetId="16">[4]!CANCEL</definedName>
    <definedName name="CANCEL" localSheetId="17">[4]!CANCEL</definedName>
    <definedName name="CANCEL" localSheetId="18">[4]!CANCEL</definedName>
    <definedName name="CANCEL" localSheetId="19">[4]!CANCEL</definedName>
    <definedName name="CANCEL" localSheetId="20">[4]!CANCEL</definedName>
    <definedName name="CANCEL" localSheetId="22">[4]!CANCEL</definedName>
    <definedName name="CANCEL" localSheetId="30">[4]!CANCEL</definedName>
    <definedName name="CANCEL" localSheetId="32">[4]!CANCEL</definedName>
    <definedName name="CANCEL" localSheetId="40">[4]!CANCEL</definedName>
    <definedName name="CANCEL" localSheetId="2">[4]!CANCEL</definedName>
    <definedName name="CANCEL" localSheetId="3">[4]!CANCEL</definedName>
    <definedName name="CANCEL" localSheetId="4">[4]!CANCEL</definedName>
    <definedName name="CANCEL" localSheetId="5">[4]!CANCEL</definedName>
    <definedName name="CANCEL" localSheetId="6">[4]!CANCEL</definedName>
    <definedName name="CANCEL" localSheetId="7">[4]!CANCEL</definedName>
    <definedName name="CANCEL" localSheetId="8">[4]!CANCEL</definedName>
    <definedName name="CANCEL" localSheetId="9">[4]!CANCEL</definedName>
    <definedName name="CANCEL" localSheetId="10">[4]!CANCEL</definedName>
    <definedName name="CANCEL" localSheetId="12">[4]!CANCEL</definedName>
    <definedName name="CANCEL" localSheetId="11">[4]!CANCEL</definedName>
    <definedName name="CANCEL" localSheetId="14">[4]!CANCEL</definedName>
    <definedName name="CANCEL">[4]!CANCEL</definedName>
    <definedName name="ｄｄｄ" localSheetId="22">'11号'!ｄｄｄ</definedName>
    <definedName name="ｄｄｄ" localSheetId="23">'12号の1'!ｄｄｄ</definedName>
    <definedName name="ｄｄｄ" localSheetId="26">'13号の1'!ｄｄｄ</definedName>
    <definedName name="ｄｄｄ" localSheetId="27">'13号の1-2'!ｄｄｄ</definedName>
    <definedName name="ｄｄｄ" localSheetId="28">'13号の2'!ｄｄｄ</definedName>
    <definedName name="ｄｄｄ" localSheetId="29">[3]!ｄｄｄ</definedName>
    <definedName name="ｄｄｄ" localSheetId="30">[3]!ｄｄｄ</definedName>
    <definedName name="ｄｄｄ" localSheetId="40">'18号'!ｄｄｄ</definedName>
    <definedName name="ｄｄｄ" localSheetId="41">'19号'!ｄｄｄ</definedName>
    <definedName name="ｄｄｄ">[0]!ｄｄｄ</definedName>
    <definedName name="DUCT_TL" localSheetId="15">#REF!</definedName>
    <definedName name="DUCT_TL" localSheetId="16">#REF!</definedName>
    <definedName name="DUCT_TL" localSheetId="17">#REF!</definedName>
    <definedName name="DUCT_TL" localSheetId="18">#REF!</definedName>
    <definedName name="DUCT_TL" localSheetId="19">#REF!</definedName>
    <definedName name="DUCT_TL" localSheetId="20">#REF!</definedName>
    <definedName name="DUCT_TL" localSheetId="22">#REF!</definedName>
    <definedName name="DUCT_TL" localSheetId="23">#REF!</definedName>
    <definedName name="DUCT_TL" localSheetId="26">#REF!</definedName>
    <definedName name="DUCT_TL" localSheetId="27">#REF!</definedName>
    <definedName name="DUCT_TL" localSheetId="28">#REF!</definedName>
    <definedName name="DUCT_TL" localSheetId="29">#REF!</definedName>
    <definedName name="DUCT_TL" localSheetId="30">#REF!</definedName>
    <definedName name="DUCT_TL" localSheetId="32">#REF!</definedName>
    <definedName name="DUCT_TL" localSheetId="40">#REF!</definedName>
    <definedName name="DUCT_TL" localSheetId="41">#REF!</definedName>
    <definedName name="DUCT_TL" localSheetId="2">#REF!</definedName>
    <definedName name="DUCT_TL" localSheetId="3">#REF!</definedName>
    <definedName name="DUCT_TL" localSheetId="4">#REF!</definedName>
    <definedName name="DUCT_TL" localSheetId="5">#REF!</definedName>
    <definedName name="DUCT_TL" localSheetId="6">#REF!</definedName>
    <definedName name="DUCT_TL" localSheetId="7">#REF!</definedName>
    <definedName name="DUCT_TL" localSheetId="8">#REF!</definedName>
    <definedName name="DUCT_TL" localSheetId="9">#REF!</definedName>
    <definedName name="DUCT_TL" localSheetId="10">#REF!</definedName>
    <definedName name="DUCT_TL" localSheetId="12">#REF!</definedName>
    <definedName name="DUCT_TL" localSheetId="11">#REF!</definedName>
    <definedName name="DUCT_TL" localSheetId="14">#REF!</definedName>
    <definedName name="DUCT_TL">#REF!</definedName>
    <definedName name="DUCTZ_TL" localSheetId="15">#REF!</definedName>
    <definedName name="DUCTZ_TL" localSheetId="16">#REF!</definedName>
    <definedName name="DUCTZ_TL" localSheetId="17">#REF!</definedName>
    <definedName name="DUCTZ_TL" localSheetId="18">#REF!</definedName>
    <definedName name="DUCTZ_TL" localSheetId="19">#REF!</definedName>
    <definedName name="DUCTZ_TL" localSheetId="20">#REF!</definedName>
    <definedName name="DUCTZ_TL" localSheetId="22">#REF!</definedName>
    <definedName name="DUCTZ_TL" localSheetId="23">#REF!</definedName>
    <definedName name="DUCTZ_TL" localSheetId="26">#REF!</definedName>
    <definedName name="DUCTZ_TL" localSheetId="27">#REF!</definedName>
    <definedName name="DUCTZ_TL" localSheetId="28">#REF!</definedName>
    <definedName name="DUCTZ_TL" localSheetId="29">#REF!</definedName>
    <definedName name="DUCTZ_TL" localSheetId="30">#REF!</definedName>
    <definedName name="DUCTZ_TL" localSheetId="32">#REF!</definedName>
    <definedName name="DUCTZ_TL" localSheetId="40">#REF!</definedName>
    <definedName name="DUCTZ_TL" localSheetId="41">#REF!</definedName>
    <definedName name="DUCTZ_TL" localSheetId="2">#REF!</definedName>
    <definedName name="DUCTZ_TL" localSheetId="3">#REF!</definedName>
    <definedName name="DUCTZ_TL" localSheetId="4">#REF!</definedName>
    <definedName name="DUCTZ_TL" localSheetId="5">#REF!</definedName>
    <definedName name="DUCTZ_TL" localSheetId="6">#REF!</definedName>
    <definedName name="DUCTZ_TL" localSheetId="7">#REF!</definedName>
    <definedName name="DUCTZ_TL" localSheetId="8">#REF!</definedName>
    <definedName name="DUCTZ_TL" localSheetId="9">#REF!</definedName>
    <definedName name="DUCTZ_TL" localSheetId="10">#REF!</definedName>
    <definedName name="DUCTZ_TL" localSheetId="12">#REF!</definedName>
    <definedName name="DUCTZ_TL" localSheetId="11">#REF!</definedName>
    <definedName name="DUCTZ_TL" localSheetId="14">#REF!</definedName>
    <definedName name="DUCTZ_TL">#REF!</definedName>
    <definedName name="ELBOW_REV">[2]ELBOW!$B$59:$AF$60</definedName>
    <definedName name="ELBOW_TABLE">[2]ELBOW!$B$6:$AF$55</definedName>
    <definedName name="F" localSheetId="15">#REF!</definedName>
    <definedName name="F" localSheetId="16">#REF!</definedName>
    <definedName name="F" localSheetId="17">#REF!</definedName>
    <definedName name="F" localSheetId="18">#REF!</definedName>
    <definedName name="F" localSheetId="19">#REF!</definedName>
    <definedName name="F" localSheetId="20">#REF!</definedName>
    <definedName name="F" localSheetId="22">#REF!</definedName>
    <definedName name="F" localSheetId="23">#REF!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2">#REF!</definedName>
    <definedName name="F" localSheetId="40">#REF!</definedName>
    <definedName name="F" localSheetId="41">#REF!</definedName>
    <definedName name="F" localSheetId="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2">#REF!</definedName>
    <definedName name="F" localSheetId="11">#REF!</definedName>
    <definedName name="F" localSheetId="14">#REF!</definedName>
    <definedName name="F">#REF!</definedName>
    <definedName name="ｆｂｆ" localSheetId="22">'11号'!ｆｂｆ</definedName>
    <definedName name="ｆｂｆ" localSheetId="23">'12号の1'!ｆｂｆ</definedName>
    <definedName name="ｆｂｆ" localSheetId="26">'13号の1'!ｆｂｆ</definedName>
    <definedName name="ｆｂｆ" localSheetId="27">'13号の1-2'!ｆｂｆ</definedName>
    <definedName name="ｆｂｆ" localSheetId="28">'13号の2'!ｆｂｆ</definedName>
    <definedName name="ｆｂｆ" localSheetId="29">[3]!ｆｂｆ</definedName>
    <definedName name="ｆｂｆ" localSheetId="30">[3]!ｆｂｆ</definedName>
    <definedName name="ｆｂｆ" localSheetId="40">'18号'!ｆｂｆ</definedName>
    <definedName name="ｆｂｆ" localSheetId="41">'19号'!ｆｂｆ</definedName>
    <definedName name="ｆｂｆ">[0]!ｆｂｆ</definedName>
    <definedName name="FLEXNR" localSheetId="15">#REF!</definedName>
    <definedName name="FLEXNR" localSheetId="16">#REF!</definedName>
    <definedName name="FLEXNR" localSheetId="17">#REF!</definedName>
    <definedName name="FLEXNR" localSheetId="18">#REF!</definedName>
    <definedName name="FLEXNR" localSheetId="19">#REF!</definedName>
    <definedName name="FLEXNR" localSheetId="20">#REF!</definedName>
    <definedName name="FLEXNR" localSheetId="22">#REF!</definedName>
    <definedName name="FLEXNR" localSheetId="23">#REF!</definedName>
    <definedName name="FLEXNR" localSheetId="26">#REF!</definedName>
    <definedName name="FLEXNR" localSheetId="27">#REF!</definedName>
    <definedName name="FLEXNR" localSheetId="28">#REF!</definedName>
    <definedName name="FLEXNR" localSheetId="29">#REF!</definedName>
    <definedName name="FLEXNR" localSheetId="30">#REF!</definedName>
    <definedName name="FLEXNR" localSheetId="32">#REF!</definedName>
    <definedName name="FLEXNR" localSheetId="40">#REF!</definedName>
    <definedName name="FLEXNR" localSheetId="41">#REF!</definedName>
    <definedName name="FLEXNR" localSheetId="2">#REF!</definedName>
    <definedName name="FLEXNR" localSheetId="3">#REF!</definedName>
    <definedName name="FLEXNR" localSheetId="4">#REF!</definedName>
    <definedName name="FLEXNR" localSheetId="5">#REF!</definedName>
    <definedName name="FLEXNR" localSheetId="6">#REF!</definedName>
    <definedName name="FLEXNR" localSheetId="7">#REF!</definedName>
    <definedName name="FLEXNR" localSheetId="8">#REF!</definedName>
    <definedName name="FLEXNR" localSheetId="9">#REF!</definedName>
    <definedName name="FLEXNR" localSheetId="10">#REF!</definedName>
    <definedName name="FLEXNR" localSheetId="12">#REF!</definedName>
    <definedName name="FLEXNR" localSheetId="11">#REF!</definedName>
    <definedName name="FLEXNR" localSheetId="14">#REF!</definedName>
    <definedName name="FLEXNR">#REF!</definedName>
    <definedName name="GWABSO" localSheetId="15">#REF!</definedName>
    <definedName name="GWABSO" localSheetId="16">#REF!</definedName>
    <definedName name="GWABSO" localSheetId="17">#REF!</definedName>
    <definedName name="GWABSO" localSheetId="18">#REF!</definedName>
    <definedName name="GWABSO" localSheetId="19">#REF!</definedName>
    <definedName name="GWABSO" localSheetId="20">#REF!</definedName>
    <definedName name="GWABSO" localSheetId="22">#REF!</definedName>
    <definedName name="GWABSO" localSheetId="23">#REF!</definedName>
    <definedName name="GWABSO" localSheetId="26">#REF!</definedName>
    <definedName name="GWABSO" localSheetId="27">#REF!</definedName>
    <definedName name="GWABSO" localSheetId="28">#REF!</definedName>
    <definedName name="GWABSO" localSheetId="29">#REF!</definedName>
    <definedName name="GWABSO" localSheetId="30">#REF!</definedName>
    <definedName name="GWABSO" localSheetId="32">#REF!</definedName>
    <definedName name="GWABSO" localSheetId="40">#REF!</definedName>
    <definedName name="GWABSO" localSheetId="41">#REF!</definedName>
    <definedName name="GWABSO" localSheetId="2">#REF!</definedName>
    <definedName name="GWABSO" localSheetId="3">#REF!</definedName>
    <definedName name="GWABSO" localSheetId="4">#REF!</definedName>
    <definedName name="GWABSO" localSheetId="5">#REF!</definedName>
    <definedName name="GWABSO" localSheetId="6">#REF!</definedName>
    <definedName name="GWABSO" localSheetId="7">#REF!</definedName>
    <definedName name="GWABSO" localSheetId="8">#REF!</definedName>
    <definedName name="GWABSO" localSheetId="9">#REF!</definedName>
    <definedName name="GWABSO" localSheetId="10">#REF!</definedName>
    <definedName name="GWABSO" localSheetId="12">#REF!</definedName>
    <definedName name="GWABSO" localSheetId="11">#REF!</definedName>
    <definedName name="GWABSO" localSheetId="14">#REF!</definedName>
    <definedName name="GWABSO">#REF!</definedName>
    <definedName name="HOLIDAY" localSheetId="15">#REF!</definedName>
    <definedName name="HOLIDAY" localSheetId="16">#REF!</definedName>
    <definedName name="HOLIDAY" localSheetId="17">#REF!</definedName>
    <definedName name="HOLIDAY" localSheetId="18">#REF!</definedName>
    <definedName name="HOLIDAY" localSheetId="19">#REF!</definedName>
    <definedName name="HOLIDAY" localSheetId="20">#REF!</definedName>
    <definedName name="HOLIDAY" localSheetId="22">#REF!</definedName>
    <definedName name="HOLIDAY" localSheetId="23">#REF!</definedName>
    <definedName name="HOLIDAY" localSheetId="26">#REF!</definedName>
    <definedName name="HOLIDAY" localSheetId="27">#REF!</definedName>
    <definedName name="HOLIDAY" localSheetId="28">#REF!</definedName>
    <definedName name="HOLIDAY" localSheetId="29">#REF!</definedName>
    <definedName name="HOLIDAY" localSheetId="30">#REF!</definedName>
    <definedName name="HOLIDAY" localSheetId="32">#REF!</definedName>
    <definedName name="HOLIDAY" localSheetId="40">#REF!</definedName>
    <definedName name="HOLIDAY" localSheetId="41">#REF!</definedName>
    <definedName name="HOLIDAY" localSheetId="2">#REF!</definedName>
    <definedName name="HOLIDAY" localSheetId="3">#REF!</definedName>
    <definedName name="HOLIDAY" localSheetId="4">#REF!</definedName>
    <definedName name="HOLIDAY" localSheetId="5">#REF!</definedName>
    <definedName name="HOLIDAY" localSheetId="6">#REF!</definedName>
    <definedName name="HOLIDAY" localSheetId="7">#REF!</definedName>
    <definedName name="HOLIDAY" localSheetId="8">#REF!</definedName>
    <definedName name="HOLIDAY" localSheetId="9">#REF!</definedName>
    <definedName name="HOLIDAY" localSheetId="10">#REF!</definedName>
    <definedName name="HOLIDAY" localSheetId="12">#REF!</definedName>
    <definedName name="HOLIDAY" localSheetId="11">#REF!</definedName>
    <definedName name="HOLIDAY" localSheetId="14">#REF!</definedName>
    <definedName name="HOLIDAY">#REF!</definedName>
    <definedName name="kkk" localSheetId="22">'11号'!kkk</definedName>
    <definedName name="kkk" localSheetId="23">'12号の1'!kkk</definedName>
    <definedName name="kkk" localSheetId="26">'13号の1'!kkk</definedName>
    <definedName name="kkk" localSheetId="27">'13号の1-2'!kkk</definedName>
    <definedName name="kkk" localSheetId="28">'13号の2'!kkk</definedName>
    <definedName name="kkk" localSheetId="29">[3]!kkk</definedName>
    <definedName name="kkk" localSheetId="30">[3]!kkk</definedName>
    <definedName name="kkk" localSheetId="40">'18号'!kkk</definedName>
    <definedName name="kkk" localSheetId="41">'19号'!kkk</definedName>
    <definedName name="kkk">[0]!kkk</definedName>
    <definedName name="kwr" localSheetId="15">#REF!</definedName>
    <definedName name="kwr" localSheetId="16">#REF!</definedName>
    <definedName name="kwr" localSheetId="17">#REF!</definedName>
    <definedName name="kwr" localSheetId="18">#REF!</definedName>
    <definedName name="kwr" localSheetId="19">#REF!</definedName>
    <definedName name="kwr" localSheetId="20">#REF!</definedName>
    <definedName name="kwr" localSheetId="22">#REF!</definedName>
    <definedName name="kwr" localSheetId="23">#REF!</definedName>
    <definedName name="kwr" localSheetId="26">#REF!</definedName>
    <definedName name="kwr" localSheetId="27">#REF!</definedName>
    <definedName name="kwr" localSheetId="28">#REF!</definedName>
    <definedName name="kwr" localSheetId="29">#REF!</definedName>
    <definedName name="kwr" localSheetId="30">#REF!</definedName>
    <definedName name="kwr" localSheetId="32">#REF!</definedName>
    <definedName name="kwr" localSheetId="40">#REF!</definedName>
    <definedName name="kwr" localSheetId="41">#REF!</definedName>
    <definedName name="kwr" localSheetId="2">#REF!</definedName>
    <definedName name="kwr" localSheetId="3">#REF!</definedName>
    <definedName name="kwr" localSheetId="4">#REF!</definedName>
    <definedName name="kwr" localSheetId="5">#REF!</definedName>
    <definedName name="kwr" localSheetId="6">#REF!</definedName>
    <definedName name="kwr" localSheetId="7">#REF!</definedName>
    <definedName name="kwr" localSheetId="8">#REF!</definedName>
    <definedName name="kwr" localSheetId="9">#REF!</definedName>
    <definedName name="kwr" localSheetId="10">#REF!</definedName>
    <definedName name="kwr" localSheetId="12">#REF!</definedName>
    <definedName name="kwr" localSheetId="11">#REF!</definedName>
    <definedName name="kwr" localSheetId="14">#REF!</definedName>
    <definedName name="kwr">#REF!</definedName>
    <definedName name="LC_GNPL">'[2]BOX(ALQ)'!$B$35:$Y$40</definedName>
    <definedName name="LC_NR">'[2]BOX(ALQ)'!$B$25:$P$30</definedName>
    <definedName name="LETBASE" localSheetId="15">#REF!</definedName>
    <definedName name="LETBASE" localSheetId="16">#REF!</definedName>
    <definedName name="LETBASE" localSheetId="17">#REF!</definedName>
    <definedName name="LETBASE" localSheetId="18">#REF!</definedName>
    <definedName name="LETBASE" localSheetId="19">#REF!</definedName>
    <definedName name="LETBASE" localSheetId="20">#REF!</definedName>
    <definedName name="LETBASE" localSheetId="22">#REF!</definedName>
    <definedName name="LETBASE" localSheetId="23">#REF!</definedName>
    <definedName name="LETBASE" localSheetId="26">#REF!</definedName>
    <definedName name="LETBASE" localSheetId="27">#REF!</definedName>
    <definedName name="LETBASE" localSheetId="28">#REF!</definedName>
    <definedName name="LETBASE" localSheetId="29">#REF!</definedName>
    <definedName name="LETBASE" localSheetId="30">#REF!</definedName>
    <definedName name="LETBASE" localSheetId="32">#REF!</definedName>
    <definedName name="LETBASE" localSheetId="40">#REF!</definedName>
    <definedName name="LETBASE" localSheetId="41">#REF!</definedName>
    <definedName name="LETBASE" localSheetId="2">#REF!</definedName>
    <definedName name="LETBASE" localSheetId="3">#REF!</definedName>
    <definedName name="LETBASE" localSheetId="4">#REF!</definedName>
    <definedName name="LETBASE" localSheetId="5">#REF!</definedName>
    <definedName name="LETBASE" localSheetId="6">#REF!</definedName>
    <definedName name="LETBASE" localSheetId="7">#REF!</definedName>
    <definedName name="LETBASE" localSheetId="8">#REF!</definedName>
    <definedName name="LETBASE" localSheetId="9">#REF!</definedName>
    <definedName name="LETBASE" localSheetId="10">#REF!</definedName>
    <definedName name="LETBASE" localSheetId="12">#REF!</definedName>
    <definedName name="LETBASE" localSheetId="11">#REF!</definedName>
    <definedName name="LETBASE" localSheetId="14">#REF!</definedName>
    <definedName name="LETBASE">#REF!</definedName>
    <definedName name="LIST" localSheetId="15">#REF!</definedName>
    <definedName name="LIST" localSheetId="16">#REF!</definedName>
    <definedName name="LIST" localSheetId="17">#REF!</definedName>
    <definedName name="LIST" localSheetId="18">#REF!</definedName>
    <definedName name="LIST" localSheetId="19">#REF!</definedName>
    <definedName name="LIST" localSheetId="20">#REF!</definedName>
    <definedName name="LIST" localSheetId="22">#REF!</definedName>
    <definedName name="LIST" localSheetId="23">#REF!</definedName>
    <definedName name="LIST" localSheetId="26">#REF!</definedName>
    <definedName name="LIST" localSheetId="27">#REF!</definedName>
    <definedName name="LIST" localSheetId="28">#REF!</definedName>
    <definedName name="LIST" localSheetId="29">#REF!</definedName>
    <definedName name="LIST" localSheetId="30">#REF!</definedName>
    <definedName name="LIST" localSheetId="32">#REF!</definedName>
    <definedName name="LIST" localSheetId="40">#REF!</definedName>
    <definedName name="LIST" localSheetId="41">#REF!</definedName>
    <definedName name="LIST" localSheetId="2">#REF!</definedName>
    <definedName name="LIST" localSheetId="3">#REF!</definedName>
    <definedName name="LIST" localSheetId="4">#REF!</definedName>
    <definedName name="LIST" localSheetId="5">#REF!</definedName>
    <definedName name="LIST" localSheetId="6">#REF!</definedName>
    <definedName name="LIST" localSheetId="7">#REF!</definedName>
    <definedName name="LIST" localSheetId="8">#REF!</definedName>
    <definedName name="LIST" localSheetId="9">#REF!</definedName>
    <definedName name="LIST" localSheetId="10">#REF!</definedName>
    <definedName name="LIST" localSheetId="12">#REF!</definedName>
    <definedName name="LIST" localSheetId="11">#REF!</definedName>
    <definedName name="LIST" localSheetId="14">#REF!</definedName>
    <definedName name="LIST">#REF!</definedName>
    <definedName name="lll" localSheetId="22">'11号'!lll</definedName>
    <definedName name="lll" localSheetId="23">'12号の1'!lll</definedName>
    <definedName name="lll" localSheetId="26">'13号の1'!lll</definedName>
    <definedName name="lll" localSheetId="27">'13号の1-2'!lll</definedName>
    <definedName name="lll" localSheetId="28">'13号の2'!lll</definedName>
    <definedName name="lll" localSheetId="29">[3]!lll</definedName>
    <definedName name="lll" localSheetId="30">[3]!lll</definedName>
    <definedName name="lll" localSheetId="40">'18号'!lll</definedName>
    <definedName name="lll" localSheetId="41">'19号'!lll</definedName>
    <definedName name="lll">[0]!lll</definedName>
    <definedName name="MAT_TL" localSheetId="15">#REF!</definedName>
    <definedName name="MAT_TL" localSheetId="16">#REF!</definedName>
    <definedName name="MAT_TL" localSheetId="17">#REF!</definedName>
    <definedName name="MAT_TL" localSheetId="18">#REF!</definedName>
    <definedName name="MAT_TL" localSheetId="19">#REF!</definedName>
    <definedName name="MAT_TL" localSheetId="20">#REF!</definedName>
    <definedName name="MAT_TL" localSheetId="22">#REF!</definedName>
    <definedName name="MAT_TL" localSheetId="23">#REF!</definedName>
    <definedName name="MAT_TL" localSheetId="26">#REF!</definedName>
    <definedName name="MAT_TL" localSheetId="27">#REF!</definedName>
    <definedName name="MAT_TL" localSheetId="28">#REF!</definedName>
    <definedName name="MAT_TL" localSheetId="29">#REF!</definedName>
    <definedName name="MAT_TL" localSheetId="30">#REF!</definedName>
    <definedName name="MAT_TL" localSheetId="32">#REF!</definedName>
    <definedName name="MAT_TL" localSheetId="40">#REF!</definedName>
    <definedName name="MAT_TL" localSheetId="41">#REF!</definedName>
    <definedName name="MAT_TL" localSheetId="2">#REF!</definedName>
    <definedName name="MAT_TL" localSheetId="3">#REF!</definedName>
    <definedName name="MAT_TL" localSheetId="4">#REF!</definedName>
    <definedName name="MAT_TL" localSheetId="5">#REF!</definedName>
    <definedName name="MAT_TL" localSheetId="6">#REF!</definedName>
    <definedName name="MAT_TL" localSheetId="7">#REF!</definedName>
    <definedName name="MAT_TL" localSheetId="8">#REF!</definedName>
    <definedName name="MAT_TL" localSheetId="9">#REF!</definedName>
    <definedName name="MAT_TL" localSheetId="10">#REF!</definedName>
    <definedName name="MAT_TL" localSheetId="12">#REF!</definedName>
    <definedName name="MAT_TL" localSheetId="11">#REF!</definedName>
    <definedName name="MAT_TL" localSheetId="14">#REF!</definedName>
    <definedName name="MAT_TL">#REF!</definedName>
    <definedName name="NCDATA" localSheetId="15">#REF!</definedName>
    <definedName name="NCDATA" localSheetId="16">#REF!</definedName>
    <definedName name="NCDATA" localSheetId="17">#REF!</definedName>
    <definedName name="NCDATA" localSheetId="18">#REF!</definedName>
    <definedName name="NCDATA" localSheetId="19">#REF!</definedName>
    <definedName name="NCDATA" localSheetId="20">#REF!</definedName>
    <definedName name="NCDATA" localSheetId="22">#REF!</definedName>
    <definedName name="NCDATA" localSheetId="23">#REF!</definedName>
    <definedName name="NCDATA" localSheetId="26">#REF!</definedName>
    <definedName name="NCDATA" localSheetId="27">#REF!</definedName>
    <definedName name="NCDATA" localSheetId="28">#REF!</definedName>
    <definedName name="NCDATA" localSheetId="29">#REF!</definedName>
    <definedName name="NCDATA" localSheetId="30">#REF!</definedName>
    <definedName name="NCDATA" localSheetId="32">#REF!</definedName>
    <definedName name="NCDATA" localSheetId="40">#REF!</definedName>
    <definedName name="NCDATA" localSheetId="41">#REF!</definedName>
    <definedName name="NCDATA" localSheetId="2">#REF!</definedName>
    <definedName name="NCDATA" localSheetId="3">#REF!</definedName>
    <definedName name="NCDATA" localSheetId="4">#REF!</definedName>
    <definedName name="NCDATA" localSheetId="5">#REF!</definedName>
    <definedName name="NCDATA" localSheetId="6">#REF!</definedName>
    <definedName name="NCDATA" localSheetId="7">#REF!</definedName>
    <definedName name="NCDATA" localSheetId="8">#REF!</definedName>
    <definedName name="NCDATA" localSheetId="9">#REF!</definedName>
    <definedName name="NCDATA" localSheetId="10">#REF!</definedName>
    <definedName name="NCDATA" localSheetId="12">#REF!</definedName>
    <definedName name="NCDATA" localSheetId="11">#REF!</definedName>
    <definedName name="NCDATA" localSheetId="14">#REF!</definedName>
    <definedName name="NCDATA">#REF!</definedName>
    <definedName name="ONAIR_GREV">[2]ONAIR!$B$69:$O$76</definedName>
    <definedName name="ONAIR_LREV">[2]ONAIR!$B$63:$O$63</definedName>
    <definedName name="ONAIR_SIZE">[2]ONAIR!$B$80:$G$122</definedName>
    <definedName name="ONAIR_TABLE">[2]ONAIR!$B$5:$R$58</definedName>
    <definedName name="OPH_GNPL">[2]ONPACT!$N$32:$AA$37</definedName>
    <definedName name="OPH_ILREV">[2]ONPACT!$B$32:$L$41</definedName>
    <definedName name="OPL_GNPL">[2]ONPACT!$N$4:$AA$9</definedName>
    <definedName name="OPL_ILREV">[2]ONPACT!$B$4:$L$13</definedName>
    <definedName name="OPM_GNPL">[2]ONPACT!$N$17:$AA$22</definedName>
    <definedName name="OPM_ILREV">[2]ONPACT!$B$17:$L$28</definedName>
    <definedName name="OTHERDIST" localSheetId="15">#REF!</definedName>
    <definedName name="OTHERDIST" localSheetId="16">#REF!</definedName>
    <definedName name="OTHERDIST" localSheetId="17">#REF!</definedName>
    <definedName name="OTHERDIST" localSheetId="18">#REF!</definedName>
    <definedName name="OTHERDIST" localSheetId="19">#REF!</definedName>
    <definedName name="OTHERDIST" localSheetId="20">#REF!</definedName>
    <definedName name="OTHERDIST" localSheetId="22">#REF!</definedName>
    <definedName name="OTHERDIST" localSheetId="23">#REF!</definedName>
    <definedName name="OTHERDIST" localSheetId="26">#REF!</definedName>
    <definedName name="OTHERDIST" localSheetId="27">#REF!</definedName>
    <definedName name="OTHERDIST" localSheetId="28">#REF!</definedName>
    <definedName name="OTHERDIST" localSheetId="29">#REF!</definedName>
    <definedName name="OTHERDIST" localSheetId="30">#REF!</definedName>
    <definedName name="OTHERDIST" localSheetId="32">#REF!</definedName>
    <definedName name="OTHERDIST" localSheetId="40">#REF!</definedName>
    <definedName name="OTHERDIST" localSheetId="41">#REF!</definedName>
    <definedName name="OTHERDIST" localSheetId="2">#REF!</definedName>
    <definedName name="OTHERDIST" localSheetId="3">#REF!</definedName>
    <definedName name="OTHERDIST" localSheetId="4">#REF!</definedName>
    <definedName name="OTHERDIST" localSheetId="5">#REF!</definedName>
    <definedName name="OTHERDIST" localSheetId="6">#REF!</definedName>
    <definedName name="OTHERDIST" localSheetId="7">#REF!</definedName>
    <definedName name="OTHERDIST" localSheetId="8">#REF!</definedName>
    <definedName name="OTHERDIST" localSheetId="9">#REF!</definedName>
    <definedName name="OTHERDIST" localSheetId="10">#REF!</definedName>
    <definedName name="OTHERDIST" localSheetId="12">#REF!</definedName>
    <definedName name="OTHERDIST" localSheetId="11">#REF!</definedName>
    <definedName name="OTHERDIST" localSheetId="14">#REF!</definedName>
    <definedName name="OTHERDIST">#REF!</definedName>
    <definedName name="_xlnm.Print_Area" localSheetId="15">'10号-2'!$A$1:$AO$39</definedName>
    <definedName name="_xlnm.Print_Area" localSheetId="16">'10号-3'!$A$1:$AO$39</definedName>
    <definedName name="_xlnm.Print_Area" localSheetId="17">'10号-4'!$A$1:$AO$39</definedName>
    <definedName name="_xlnm.Print_Area" localSheetId="18">'10号-5'!$A$1:$AO$39</definedName>
    <definedName name="_xlnm.Print_Area" localSheetId="19">'10号-6'!$A$1:$AO$39</definedName>
    <definedName name="_xlnm.Print_Area" localSheetId="20">'10号-7'!$A$1:$AO$39</definedName>
    <definedName name="_xlnm.Print_Area" localSheetId="21">'10号-8'!$A$1:$AO$39</definedName>
    <definedName name="_xlnm.Print_Area" localSheetId="22">'11号'!$A$1:$AZ$41</definedName>
    <definedName name="_xlnm.Print_Area" localSheetId="23">'12号の1'!$A$1:$AZ$41</definedName>
    <definedName name="_xlnm.Print_Area" localSheetId="24">'12号の2'!$A$1:$L$25</definedName>
    <definedName name="_xlnm.Print_Area" localSheetId="30">#REF!</definedName>
    <definedName name="_xlnm.Print_Area" localSheetId="32">'14号の1 '!$A$1:$BG$31</definedName>
    <definedName name="_xlnm.Print_Area" localSheetId="39">'17号'!$A$1:$BA$40</definedName>
    <definedName name="_xlnm.Print_Area" localSheetId="40">#REF!</definedName>
    <definedName name="_xlnm.Print_Area" localSheetId="2">'１号'!$A$1:$AR$48</definedName>
    <definedName name="_xlnm.Print_Area" localSheetId="3">'２号'!$A$1:$AR$48</definedName>
    <definedName name="_xlnm.Print_Area" localSheetId="4">'3号'!$A$1:$AR$45</definedName>
    <definedName name="_xlnm.Print_Area" localSheetId="5">'4号'!$A$1:$AR$48</definedName>
    <definedName name="_xlnm.Print_Area" localSheetId="6">'5号の1'!$A$2:$AR$48</definedName>
    <definedName name="_xlnm.Print_Area" localSheetId="7">'5号の2'!$A$2:$AR$28</definedName>
    <definedName name="_xlnm.Print_Area" localSheetId="8">'5号の3'!$A$1:$AR$45</definedName>
    <definedName name="_xlnm.Print_Area" localSheetId="9">'6号'!$A$1:$BN$33</definedName>
    <definedName name="_xlnm.Print_Area" localSheetId="10">'7号'!$A$1:$AR$48</definedName>
    <definedName name="_xlnm.Print_Area" localSheetId="12">'8号 (裏面)'!$A$1:$AQ$47</definedName>
    <definedName name="_xlnm.Print_Area" localSheetId="11">'8号（表面）'!$A$1:$AR$47</definedName>
    <definedName name="_xlnm.Print_Area" localSheetId="13">'9号'!$A$1:$AR$48</definedName>
    <definedName name="_xlnm.Print_Area" localSheetId="14">'表紙10号-1'!$A$1:$AO$39</definedName>
    <definedName name="_xlnm.Print_Area">#REF!</definedName>
    <definedName name="ｑｑｑ" localSheetId="22">'11号'!ｑｑｑ</definedName>
    <definedName name="ｑｑｑ" localSheetId="23">'12号の1'!ｑｑｑ</definedName>
    <definedName name="ｑｑｑ" localSheetId="26">'13号の1'!ｑｑｑ</definedName>
    <definedName name="ｑｑｑ" localSheetId="27">'13号の1-2'!ｑｑｑ</definedName>
    <definedName name="ｑｑｑ" localSheetId="28">'13号の2'!ｑｑｑ</definedName>
    <definedName name="ｑｑｑ" localSheetId="29">[3]!ｑｑｑ</definedName>
    <definedName name="ｑｑｑ" localSheetId="30">[3]!ｑｑｑ</definedName>
    <definedName name="ｑｑｑ" localSheetId="40">'18号'!ｑｑｑ</definedName>
    <definedName name="ｑｑｑ" localSheetId="41">'19号'!ｑｑｑ</definedName>
    <definedName name="ｑｑｑ">[0]!ｑｑｑ</definedName>
    <definedName name="ｑｑｑｗ" localSheetId="22">'11号'!ｑｑｑｗ</definedName>
    <definedName name="ｑｑｑｗ" localSheetId="23">'12号の1'!ｑｑｑｗ</definedName>
    <definedName name="ｑｑｑｗ" localSheetId="26">'13号の1'!ｑｑｑｗ</definedName>
    <definedName name="ｑｑｑｗ" localSheetId="27">'13号の1-2'!ｑｑｑｗ</definedName>
    <definedName name="ｑｑｑｗ" localSheetId="28">'13号の2'!ｑｑｑｗ</definedName>
    <definedName name="ｑｑｑｗ" localSheetId="29">[3]!ｑｑｑｗ</definedName>
    <definedName name="ｑｑｑｗ" localSheetId="30">[3]!ｑｑｑｗ</definedName>
    <definedName name="ｑｑｑｗ" localSheetId="40">'18号'!ｑｑｑｗ</definedName>
    <definedName name="ｑｑｑｗ" localSheetId="41">'19号'!ｑｑｑｗ</definedName>
    <definedName name="ｑｑｑｗ">[0]!ｑｑｑｗ</definedName>
    <definedName name="ｒｇ" localSheetId="22">'11号'!ｒｇ</definedName>
    <definedName name="ｒｇ" localSheetId="23">'12号の1'!ｒｇ</definedName>
    <definedName name="ｒｇ" localSheetId="26">'13号の1'!ｒｇ</definedName>
    <definedName name="ｒｇ" localSheetId="27">'13号の1-2'!ｒｇ</definedName>
    <definedName name="ｒｇ" localSheetId="28">'13号の2'!ｒｇ</definedName>
    <definedName name="ｒｇ" localSheetId="29">[3]!ｒｇ</definedName>
    <definedName name="ｒｇ" localSheetId="30">[3]!ｒｇ</definedName>
    <definedName name="ｒｇ" localSheetId="40">'18号'!ｒｇ</definedName>
    <definedName name="ｒｇ" localSheetId="41">'19号'!ｒｇ</definedName>
    <definedName name="ｒｇ">[0]!ｒｇ</definedName>
    <definedName name="ｒｈｖ" localSheetId="22">'11号'!ｒｈｖ</definedName>
    <definedName name="ｒｈｖ" localSheetId="23">'12号の1'!ｒｈｖ</definedName>
    <definedName name="ｒｈｖ" localSheetId="26">'13号の1'!ｒｈｖ</definedName>
    <definedName name="ｒｈｖ" localSheetId="27">'13号の1-2'!ｒｈｖ</definedName>
    <definedName name="ｒｈｖ" localSheetId="28">'13号の2'!ｒｈｖ</definedName>
    <definedName name="ｒｈｖ" localSheetId="29">[3]!ｒｈｖ</definedName>
    <definedName name="ｒｈｖ" localSheetId="30">[3]!ｒｈｖ</definedName>
    <definedName name="ｒｈｖ" localSheetId="40">'18号'!ｒｈｖ</definedName>
    <definedName name="ｒｈｖ" localSheetId="41">'19号'!ｒｈｖ</definedName>
    <definedName name="ｒｈｖ">[0]!ｒｈｖ</definedName>
    <definedName name="ROOMABSO" localSheetId="15">#REF!</definedName>
    <definedName name="ROOMABSO" localSheetId="16">#REF!</definedName>
    <definedName name="ROOMABSO" localSheetId="17">#REF!</definedName>
    <definedName name="ROOMABSO" localSheetId="18">#REF!</definedName>
    <definedName name="ROOMABSO" localSheetId="19">#REF!</definedName>
    <definedName name="ROOMABSO" localSheetId="20">#REF!</definedName>
    <definedName name="ROOMABSO" localSheetId="22">#REF!</definedName>
    <definedName name="ROOMABSO" localSheetId="23">#REF!</definedName>
    <definedName name="ROOMABSO" localSheetId="26">#REF!</definedName>
    <definedName name="ROOMABSO" localSheetId="27">#REF!</definedName>
    <definedName name="ROOMABSO" localSheetId="28">#REF!</definedName>
    <definedName name="ROOMABSO" localSheetId="29">#REF!</definedName>
    <definedName name="ROOMABSO" localSheetId="30">#REF!</definedName>
    <definedName name="ROOMABSO" localSheetId="32">#REF!</definedName>
    <definedName name="ROOMABSO" localSheetId="40">#REF!</definedName>
    <definedName name="ROOMABSO" localSheetId="41">#REF!</definedName>
    <definedName name="ROOMABSO" localSheetId="2">#REF!</definedName>
    <definedName name="ROOMABSO" localSheetId="3">#REF!</definedName>
    <definedName name="ROOMABSO" localSheetId="4">#REF!</definedName>
    <definedName name="ROOMABSO" localSheetId="5">#REF!</definedName>
    <definedName name="ROOMABSO" localSheetId="6">#REF!</definedName>
    <definedName name="ROOMABSO" localSheetId="7">#REF!</definedName>
    <definedName name="ROOMABSO" localSheetId="8">#REF!</definedName>
    <definedName name="ROOMABSO" localSheetId="9">#REF!</definedName>
    <definedName name="ROOMABSO" localSheetId="10">#REF!</definedName>
    <definedName name="ROOMABSO" localSheetId="12">#REF!</definedName>
    <definedName name="ROOMABSO" localSheetId="11">#REF!</definedName>
    <definedName name="ROOMABSO" localSheetId="14">#REF!</definedName>
    <definedName name="ROOMABSO">#REF!</definedName>
    <definedName name="SIROCCO" localSheetId="15">#REF!</definedName>
    <definedName name="SIROCCO" localSheetId="16">#REF!</definedName>
    <definedName name="SIROCCO" localSheetId="17">#REF!</definedName>
    <definedName name="SIROCCO" localSheetId="18">#REF!</definedName>
    <definedName name="SIROCCO" localSheetId="19">#REF!</definedName>
    <definedName name="SIROCCO" localSheetId="20">#REF!</definedName>
    <definedName name="SIROCCO" localSheetId="22">#REF!</definedName>
    <definedName name="SIROCCO" localSheetId="23">#REF!</definedName>
    <definedName name="SIROCCO" localSheetId="26">#REF!</definedName>
    <definedName name="SIROCCO" localSheetId="27">#REF!</definedName>
    <definedName name="SIROCCO" localSheetId="28">#REF!</definedName>
    <definedName name="SIROCCO" localSheetId="29">#REF!</definedName>
    <definedName name="SIROCCO" localSheetId="30">#REF!</definedName>
    <definedName name="SIROCCO" localSheetId="32">#REF!</definedName>
    <definedName name="SIROCCO" localSheetId="40">#REF!</definedName>
    <definedName name="SIROCCO" localSheetId="41">#REF!</definedName>
    <definedName name="SIROCCO" localSheetId="2">#REF!</definedName>
    <definedName name="SIROCCO" localSheetId="3">#REF!</definedName>
    <definedName name="SIROCCO" localSheetId="4">#REF!</definedName>
    <definedName name="SIROCCO" localSheetId="5">#REF!</definedName>
    <definedName name="SIROCCO" localSheetId="6">#REF!</definedName>
    <definedName name="SIROCCO" localSheetId="7">#REF!</definedName>
    <definedName name="SIROCCO" localSheetId="8">#REF!</definedName>
    <definedName name="SIROCCO" localSheetId="9">#REF!</definedName>
    <definedName name="SIROCCO" localSheetId="10">#REF!</definedName>
    <definedName name="SIROCCO" localSheetId="12">#REF!</definedName>
    <definedName name="SIROCCO" localSheetId="11">#REF!</definedName>
    <definedName name="SIROCCO" localSheetId="14">#REF!</definedName>
    <definedName name="SIROCCO">#REF!</definedName>
    <definedName name="ｓｘｆ" localSheetId="22">'11号'!ｓｘｆ</definedName>
    <definedName name="ｓｘｆ" localSheetId="23">'12号の1'!ｓｘｆ</definedName>
    <definedName name="ｓｘｆ" localSheetId="26">'13号の1'!ｓｘｆ</definedName>
    <definedName name="ｓｘｆ" localSheetId="27">'13号の1-2'!ｓｘｆ</definedName>
    <definedName name="ｓｘｆ" localSheetId="28">'13号の2'!ｓｘｆ</definedName>
    <definedName name="ｓｘｆ" localSheetId="29">[3]!ｓｘｆ</definedName>
    <definedName name="ｓｘｆ" localSheetId="30">[3]!ｓｘｆ</definedName>
    <definedName name="ｓｘｆ" localSheetId="40">'18号'!ｓｘｆ</definedName>
    <definedName name="ｓｘｆ" localSheetId="41">'19号'!ｓｘｆ</definedName>
    <definedName name="ｓｘｆ">[0]!ｓｘｆ</definedName>
    <definedName name="TR一覧" localSheetId="15">#REF!</definedName>
    <definedName name="TR一覧" localSheetId="16">#REF!</definedName>
    <definedName name="TR一覧" localSheetId="17">#REF!</definedName>
    <definedName name="TR一覧" localSheetId="18">#REF!</definedName>
    <definedName name="TR一覧" localSheetId="19">#REF!</definedName>
    <definedName name="TR一覧" localSheetId="20">#REF!</definedName>
    <definedName name="TR一覧" localSheetId="22">#REF!</definedName>
    <definedName name="TR一覧" localSheetId="23">#REF!</definedName>
    <definedName name="TR一覧" localSheetId="26">#REF!</definedName>
    <definedName name="TR一覧" localSheetId="27">#REF!</definedName>
    <definedName name="TR一覧" localSheetId="28">#REF!</definedName>
    <definedName name="TR一覧" localSheetId="29">#REF!</definedName>
    <definedName name="TR一覧" localSheetId="30">#REF!</definedName>
    <definedName name="TR一覧" localSheetId="32">#REF!</definedName>
    <definedName name="TR一覧" localSheetId="40">#REF!</definedName>
    <definedName name="TR一覧" localSheetId="41">#REF!</definedName>
    <definedName name="TR一覧" localSheetId="2">#REF!</definedName>
    <definedName name="TR一覧" localSheetId="3">#REF!</definedName>
    <definedName name="TR一覧" localSheetId="4">#REF!</definedName>
    <definedName name="TR一覧" localSheetId="5">#REF!</definedName>
    <definedName name="TR一覧" localSheetId="6">#REF!</definedName>
    <definedName name="TR一覧" localSheetId="7">#REF!</definedName>
    <definedName name="TR一覧" localSheetId="8">#REF!</definedName>
    <definedName name="TR一覧" localSheetId="9">#REF!</definedName>
    <definedName name="TR一覧" localSheetId="10">#REF!</definedName>
    <definedName name="TR一覧" localSheetId="12">#REF!</definedName>
    <definedName name="TR一覧" localSheetId="11">#REF!</definedName>
    <definedName name="TR一覧" localSheetId="14">#REF!</definedName>
    <definedName name="TR一覧">#REF!</definedName>
    <definedName name="TR結線一覧" localSheetId="15">#REF!</definedName>
    <definedName name="TR結線一覧" localSheetId="16">#REF!</definedName>
    <definedName name="TR結線一覧" localSheetId="17">#REF!</definedName>
    <definedName name="TR結線一覧" localSheetId="18">#REF!</definedName>
    <definedName name="TR結線一覧" localSheetId="19">#REF!</definedName>
    <definedName name="TR結線一覧" localSheetId="20">#REF!</definedName>
    <definedName name="TR結線一覧" localSheetId="22">#REF!</definedName>
    <definedName name="TR結線一覧" localSheetId="23">#REF!</definedName>
    <definedName name="TR結線一覧" localSheetId="26">#REF!</definedName>
    <definedName name="TR結線一覧" localSheetId="27">#REF!</definedName>
    <definedName name="TR結線一覧" localSheetId="28">#REF!</definedName>
    <definedName name="TR結線一覧" localSheetId="29">#REF!</definedName>
    <definedName name="TR結線一覧" localSheetId="30">#REF!</definedName>
    <definedName name="TR結線一覧" localSheetId="32">#REF!</definedName>
    <definedName name="TR結線一覧" localSheetId="40">#REF!</definedName>
    <definedName name="TR結線一覧" localSheetId="41">#REF!</definedName>
    <definedName name="TR結線一覧" localSheetId="2">#REF!</definedName>
    <definedName name="TR結線一覧" localSheetId="3">#REF!</definedName>
    <definedName name="TR結線一覧" localSheetId="4">#REF!</definedName>
    <definedName name="TR結線一覧" localSheetId="5">#REF!</definedName>
    <definedName name="TR結線一覧" localSheetId="6">#REF!</definedName>
    <definedName name="TR結線一覧" localSheetId="7">#REF!</definedName>
    <definedName name="TR結線一覧" localSheetId="8">#REF!</definedName>
    <definedName name="TR結線一覧" localSheetId="9">#REF!</definedName>
    <definedName name="TR結線一覧" localSheetId="10">#REF!</definedName>
    <definedName name="TR結線一覧" localSheetId="12">#REF!</definedName>
    <definedName name="TR結線一覧" localSheetId="11">#REF!</definedName>
    <definedName name="TR結線一覧" localSheetId="14">#REF!</definedName>
    <definedName name="TR結線一覧">#REF!</definedName>
    <definedName name="TR容量一覧" localSheetId="15">#REF!</definedName>
    <definedName name="TR容量一覧" localSheetId="16">#REF!</definedName>
    <definedName name="TR容量一覧" localSheetId="17">#REF!</definedName>
    <definedName name="TR容量一覧" localSheetId="18">#REF!</definedName>
    <definedName name="TR容量一覧" localSheetId="19">#REF!</definedName>
    <definedName name="TR容量一覧" localSheetId="20">#REF!</definedName>
    <definedName name="TR容量一覧" localSheetId="22">#REF!</definedName>
    <definedName name="TR容量一覧" localSheetId="23">#REF!</definedName>
    <definedName name="TR容量一覧" localSheetId="26">#REF!</definedName>
    <definedName name="TR容量一覧" localSheetId="27">#REF!</definedName>
    <definedName name="TR容量一覧" localSheetId="28">#REF!</definedName>
    <definedName name="TR容量一覧" localSheetId="29">#REF!</definedName>
    <definedName name="TR容量一覧" localSheetId="30">#REF!</definedName>
    <definedName name="TR容量一覧" localSheetId="32">#REF!</definedName>
    <definedName name="TR容量一覧" localSheetId="40">#REF!</definedName>
    <definedName name="TR容量一覧" localSheetId="41">#REF!</definedName>
    <definedName name="TR容量一覧" localSheetId="2">#REF!</definedName>
    <definedName name="TR容量一覧" localSheetId="3">#REF!</definedName>
    <definedName name="TR容量一覧" localSheetId="4">#REF!</definedName>
    <definedName name="TR容量一覧" localSheetId="5">#REF!</definedName>
    <definedName name="TR容量一覧" localSheetId="6">#REF!</definedName>
    <definedName name="TR容量一覧" localSheetId="7">#REF!</definedName>
    <definedName name="TR容量一覧" localSheetId="8">#REF!</definedName>
    <definedName name="TR容量一覧" localSheetId="9">#REF!</definedName>
    <definedName name="TR容量一覧" localSheetId="10">#REF!</definedName>
    <definedName name="TR容量一覧" localSheetId="12">#REF!</definedName>
    <definedName name="TR容量一覧" localSheetId="11">#REF!</definedName>
    <definedName name="TR容量一覧" localSheetId="14">#REF!</definedName>
    <definedName name="TR容量一覧">#REF!</definedName>
    <definedName name="あ" localSheetId="22">'11号'!あ</definedName>
    <definedName name="あ" localSheetId="23">'12号の1'!あ</definedName>
    <definedName name="あ" localSheetId="26">'13号の1'!あ</definedName>
    <definedName name="あ" localSheetId="27">'13号の1-2'!あ</definedName>
    <definedName name="あ" localSheetId="28">'13号の2'!あ</definedName>
    <definedName name="あ" localSheetId="29">[3]!あ</definedName>
    <definedName name="あ" localSheetId="30">[3]!あ</definedName>
    <definedName name="あ" localSheetId="40">'18号'!あ</definedName>
    <definedName name="あ" localSheetId="41">'19号'!あ</definedName>
    <definedName name="あ">[0]!あ</definedName>
    <definedName name="あ２０１" localSheetId="15">[5]本棟1階!#REF!</definedName>
    <definedName name="あ２０１" localSheetId="16">[5]本棟1階!#REF!</definedName>
    <definedName name="あ２０１" localSheetId="17">[5]本棟1階!#REF!</definedName>
    <definedName name="あ２０１" localSheetId="18">[5]本棟1階!#REF!</definedName>
    <definedName name="あ２０１" localSheetId="19">[5]本棟1階!#REF!</definedName>
    <definedName name="あ２０１" localSheetId="20">[5]本棟1階!#REF!</definedName>
    <definedName name="あ２０１" localSheetId="22">[5]本棟1階!#REF!</definedName>
    <definedName name="あ２０１" localSheetId="23">[5]本棟1階!#REF!</definedName>
    <definedName name="あ２０１" localSheetId="26">[5]本棟1階!#REF!</definedName>
    <definedName name="あ２０１" localSheetId="27">[5]本棟1階!#REF!</definedName>
    <definedName name="あ２０１" localSheetId="28">[5]本棟1階!#REF!</definedName>
    <definedName name="あ２０１" localSheetId="29">[5]本棟1階!#REF!</definedName>
    <definedName name="あ２０１" localSheetId="30">[5]本棟1階!#REF!</definedName>
    <definedName name="あ２０１" localSheetId="32">[5]本棟1階!#REF!</definedName>
    <definedName name="あ２０１" localSheetId="40">[5]本棟1階!#REF!</definedName>
    <definedName name="あ２０１" localSheetId="41">[5]本棟1階!#REF!</definedName>
    <definedName name="あ２０１" localSheetId="2">[5]本棟1階!#REF!</definedName>
    <definedName name="あ２０１" localSheetId="3">[5]本棟1階!#REF!</definedName>
    <definedName name="あ２０１" localSheetId="4">[5]本棟1階!#REF!</definedName>
    <definedName name="あ２０１" localSheetId="5">[5]本棟1階!#REF!</definedName>
    <definedName name="あ２０１" localSheetId="6">[5]本棟1階!#REF!</definedName>
    <definedName name="あ２０１" localSheetId="7">[5]本棟1階!#REF!</definedName>
    <definedName name="あ２０１" localSheetId="8">[5]本棟1階!#REF!</definedName>
    <definedName name="あ２０１" localSheetId="9">[5]本棟1階!#REF!</definedName>
    <definedName name="あ２０１" localSheetId="10">[5]本棟1階!#REF!</definedName>
    <definedName name="あ２０１" localSheetId="12">[5]本棟1階!#REF!</definedName>
    <definedName name="あ２０１" localSheetId="11">[5]本棟1階!#REF!</definedName>
    <definedName name="あ２０１" localSheetId="14">[5]本棟1階!#REF!</definedName>
    <definedName name="あ２０１">[5]本棟1階!#REF!</definedName>
    <definedName name="あｒ" localSheetId="22">'11号'!あｒ</definedName>
    <definedName name="あｒ" localSheetId="23">'12号の1'!あｒ</definedName>
    <definedName name="あｒ" localSheetId="26">'13号の1'!あｒ</definedName>
    <definedName name="あｒ" localSheetId="27">'13号の1-2'!あｒ</definedName>
    <definedName name="あｒ" localSheetId="28">'13号の2'!あｒ</definedName>
    <definedName name="あｒ" localSheetId="29">[3]!あｒ</definedName>
    <definedName name="あｒ" localSheetId="30">[3]!あｒ</definedName>
    <definedName name="あｒ" localSheetId="40">'18号'!あｒ</definedName>
    <definedName name="あｒ" localSheetId="41">'19号'!あｒ</definedName>
    <definedName name="あｒ">[0]!あｒ</definedName>
    <definedName name="あああ" localSheetId="22">'11号'!あああ</definedName>
    <definedName name="あああ" localSheetId="23">'12号の1'!あああ</definedName>
    <definedName name="あああ" localSheetId="26">'13号の1'!あああ</definedName>
    <definedName name="あああ" localSheetId="27">'13号の1-2'!あああ</definedName>
    <definedName name="あああ" localSheetId="28">'13号の2'!あああ</definedName>
    <definedName name="あああ" localSheetId="29">[3]!あああ</definedName>
    <definedName name="あああ" localSheetId="30">[3]!あああ</definedName>
    <definedName name="あああ" localSheetId="40">'18号'!あああ</definedName>
    <definedName name="あああ" localSheetId="41">'19号'!あああ</definedName>
    <definedName name="あああ">[0]!あああ</definedName>
    <definedName name="ああああ" localSheetId="22">'11号'!ああああ</definedName>
    <definedName name="ああああ" localSheetId="23">'12号の1'!ああああ</definedName>
    <definedName name="ああああ" localSheetId="26">'13号の1'!ああああ</definedName>
    <definedName name="ああああ" localSheetId="27">'13号の1-2'!ああああ</definedName>
    <definedName name="ああああ" localSheetId="28">'13号の2'!ああああ</definedName>
    <definedName name="ああああ" localSheetId="29">[3]!ああああ</definedName>
    <definedName name="ああああ" localSheetId="30">[3]!ああああ</definedName>
    <definedName name="ああああ" localSheetId="40">'18号'!ああああ</definedName>
    <definedName name="ああああ" localSheetId="41">'19号'!ああああ</definedName>
    <definedName name="ああああ">[0]!ああああ</definedName>
    <definedName name="えｒｔ" localSheetId="22">'11号'!えｒｔ</definedName>
    <definedName name="えｒｔ" localSheetId="23">'12号の1'!えｒｔ</definedName>
    <definedName name="えｒｔ" localSheetId="26">'13号の1'!えｒｔ</definedName>
    <definedName name="えｒｔ" localSheetId="27">'13号の1-2'!えｒｔ</definedName>
    <definedName name="えｒｔ" localSheetId="28">'13号の2'!えｒｔ</definedName>
    <definedName name="えｒｔ" localSheetId="29">[3]!えｒｔ</definedName>
    <definedName name="えｒｔ" localSheetId="30">[3]!えｒｔ</definedName>
    <definedName name="えｒｔ" localSheetId="40">'18号'!えｒｔ</definedName>
    <definedName name="えｒｔ" localSheetId="41">'19号'!えｒｔ</definedName>
    <definedName name="えｒｔ">[0]!えｒｔ</definedName>
    <definedName name="えええ" localSheetId="22">'11号'!えええ</definedName>
    <definedName name="えええ" localSheetId="23">'12号の1'!えええ</definedName>
    <definedName name="えええ" localSheetId="26">'13号の1'!えええ</definedName>
    <definedName name="えええ" localSheetId="27">'13号の1-2'!えええ</definedName>
    <definedName name="えええ" localSheetId="28">'13号の2'!えええ</definedName>
    <definedName name="えええ" localSheetId="29">[3]!えええ</definedName>
    <definedName name="えええ" localSheetId="30">[3]!えええ</definedName>
    <definedName name="えええ" localSheetId="40">'18号'!えええ</definedName>
    <definedName name="えええ" localSheetId="41">'19号'!えええ</definedName>
    <definedName name="えええ">[0]!えええ</definedName>
    <definedName name="っっｆ" localSheetId="22">'11号'!っっｆ</definedName>
    <definedName name="っっｆ" localSheetId="23">'12号の1'!っっｆ</definedName>
    <definedName name="っっｆ" localSheetId="26">'13号の1'!っっｆ</definedName>
    <definedName name="っっｆ" localSheetId="27">'13号の1-2'!っっｆ</definedName>
    <definedName name="っっｆ" localSheetId="28">'13号の2'!っっｆ</definedName>
    <definedName name="っっｆ" localSheetId="29">[3]!っっｆ</definedName>
    <definedName name="っっｆ" localSheetId="30">[3]!っっｆ</definedName>
    <definedName name="っっｆ" localSheetId="40">'18号'!っっｆ</definedName>
    <definedName name="っっｆ" localSheetId="41">'19号'!っっｆ</definedName>
    <definedName name="っっｆ">[0]!っっｆ</definedName>
    <definedName name="っっｇ" localSheetId="22">'11号'!っっｇ</definedName>
    <definedName name="っっｇ" localSheetId="23">'12号の1'!っっｇ</definedName>
    <definedName name="っっｇ" localSheetId="26">'13号の1'!っっｇ</definedName>
    <definedName name="っっｇ" localSheetId="27">'13号の1-2'!っっｇ</definedName>
    <definedName name="っっｇ" localSheetId="28">'13号の2'!っっｇ</definedName>
    <definedName name="っっｇ" localSheetId="29">[3]!っっｇ</definedName>
    <definedName name="っっｇ" localSheetId="30">[3]!っっｇ</definedName>
    <definedName name="っっｇ" localSheetId="40">'18号'!っっｇ</definedName>
    <definedName name="っっｇ" localSheetId="41">'19号'!っっｇ</definedName>
    <definedName name="っっｇ">[0]!っっｇ</definedName>
    <definedName name="っっｈ" localSheetId="22">'11号'!っっｈ</definedName>
    <definedName name="っっｈ" localSheetId="23">'12号の1'!っっｈ</definedName>
    <definedName name="っっｈ" localSheetId="26">'13号の1'!っっｈ</definedName>
    <definedName name="っっｈ" localSheetId="27">'13号の1-2'!っっｈ</definedName>
    <definedName name="っっｈ" localSheetId="28">'13号の2'!っっｈ</definedName>
    <definedName name="っっｈ" localSheetId="29">[3]!っっｈ</definedName>
    <definedName name="っっｈ" localSheetId="30">[3]!っっｈ</definedName>
    <definedName name="っっｈ" localSheetId="40">'18号'!っっｈ</definedName>
    <definedName name="っっｈ" localSheetId="41">'19号'!っっｈ</definedName>
    <definedName name="っっｈ">[0]!っっｈ</definedName>
    <definedName name="っっｌ" localSheetId="22">'11号'!っっｌ</definedName>
    <definedName name="っっｌ" localSheetId="23">'12号の1'!っっｌ</definedName>
    <definedName name="っっｌ" localSheetId="26">'13号の1'!っっｌ</definedName>
    <definedName name="っっｌ" localSheetId="27">'13号の1-2'!っっｌ</definedName>
    <definedName name="っっｌ" localSheetId="28">'13号の2'!っっｌ</definedName>
    <definedName name="っっｌ" localSheetId="29">[3]!っっｌ</definedName>
    <definedName name="っっｌ" localSheetId="30">[3]!っっｌ</definedName>
    <definedName name="っっｌ" localSheetId="40">'18号'!っっｌ</definedName>
    <definedName name="っっｌ" localSheetId="41">'19号'!っっｌ</definedName>
    <definedName name="っっｌ">[0]!っっｌ</definedName>
    <definedName name="っっｒ" localSheetId="22">'11号'!っっｒ</definedName>
    <definedName name="っっｒ" localSheetId="23">'12号の1'!っっｒ</definedName>
    <definedName name="っっｒ" localSheetId="26">'13号の1'!っっｒ</definedName>
    <definedName name="っっｒ" localSheetId="27">'13号の1-2'!っっｒ</definedName>
    <definedName name="っっｒ" localSheetId="28">'13号の2'!っっｒ</definedName>
    <definedName name="っっｒ" localSheetId="29">[3]!っっｒ</definedName>
    <definedName name="っっｒ" localSheetId="30">[3]!っっｒ</definedName>
    <definedName name="っっｒ" localSheetId="40">'18号'!っっｒ</definedName>
    <definedName name="っっｒ" localSheetId="41">'19号'!っっｒ</definedName>
    <definedName name="っっｒ">[0]!っっｒ</definedName>
    <definedName name="っっｔ" localSheetId="22">'11号'!っっｔ</definedName>
    <definedName name="っっｔ" localSheetId="23">'12号の1'!っっｔ</definedName>
    <definedName name="っっｔ" localSheetId="26">'13号の1'!っっｔ</definedName>
    <definedName name="っっｔ" localSheetId="27">'13号の1-2'!っっｔ</definedName>
    <definedName name="っっｔ" localSheetId="28">'13号の2'!っっｔ</definedName>
    <definedName name="っっｔ" localSheetId="29">[3]!っっｔ</definedName>
    <definedName name="っっｔ" localSheetId="30">[3]!っっｔ</definedName>
    <definedName name="っっｔ" localSheetId="40">'18号'!っっｔ</definedName>
    <definedName name="っっｔ" localSheetId="41">'19号'!っっｔ</definedName>
    <definedName name="っっｔ">[0]!っっｔ</definedName>
    <definedName name="っっっｌ" localSheetId="22">'11号'!っっっｌ</definedName>
    <definedName name="っっっｌ" localSheetId="23">'12号の1'!っっっｌ</definedName>
    <definedName name="っっっｌ" localSheetId="26">'13号の1'!っっっｌ</definedName>
    <definedName name="っっっｌ" localSheetId="27">'13号の1-2'!っっっｌ</definedName>
    <definedName name="っっっｌ" localSheetId="28">'13号の2'!っっっｌ</definedName>
    <definedName name="っっっｌ" localSheetId="29">[3]!っっっｌ</definedName>
    <definedName name="っっっｌ" localSheetId="30">[3]!っっっｌ</definedName>
    <definedName name="っっっｌ" localSheetId="40">'18号'!っっっｌ</definedName>
    <definedName name="っっっｌ" localSheetId="41">'19号'!っっっｌ</definedName>
    <definedName name="っっっｌ">[0]!っっっｌ</definedName>
    <definedName name="っっっｗ" localSheetId="22">'11号'!っっっｗ</definedName>
    <definedName name="っっっｗ" localSheetId="23">'12号の1'!っっっｗ</definedName>
    <definedName name="っっっｗ" localSheetId="26">'13号の1'!っっっｗ</definedName>
    <definedName name="っっっｗ" localSheetId="27">'13号の1-2'!っっっｗ</definedName>
    <definedName name="っっっｗ" localSheetId="28">'13号の2'!っっっｗ</definedName>
    <definedName name="っっっｗ" localSheetId="29">[3]!っっっｗ</definedName>
    <definedName name="っっっｗ" localSheetId="30">[3]!っっっｗ</definedName>
    <definedName name="っっっｗ" localSheetId="40">'18号'!っっっｗ</definedName>
    <definedName name="っっっｗ" localSheetId="41">'19号'!っっっｗ</definedName>
    <definedName name="っっっｗ">[0]!っっっｗ</definedName>
    <definedName name="っっわ" localSheetId="22">'11号'!っっわ</definedName>
    <definedName name="っっわ" localSheetId="23">'12号の1'!っっわ</definedName>
    <definedName name="っっわ" localSheetId="26">'13号の1'!っっわ</definedName>
    <definedName name="っっわ" localSheetId="27">'13号の1-2'!っっわ</definedName>
    <definedName name="っっわ" localSheetId="28">'13号の2'!っっわ</definedName>
    <definedName name="っっわ" localSheetId="29">[3]!っっわ</definedName>
    <definedName name="っっわ" localSheetId="30">[3]!っっわ</definedName>
    <definedName name="っっわ" localSheetId="40">'18号'!っっわ</definedName>
    <definedName name="っっわ" localSheetId="41">'19号'!っっわ</definedName>
    <definedName name="っっわ">[0]!っっわ</definedName>
    <definedName name="んｂｎ" localSheetId="22">'11号'!んｂｎ</definedName>
    <definedName name="んｂｎ" localSheetId="23">'12号の1'!んｂｎ</definedName>
    <definedName name="んｂｎ" localSheetId="26">'13号の1'!んｂｎ</definedName>
    <definedName name="んｂｎ" localSheetId="27">'13号の1-2'!んｂｎ</definedName>
    <definedName name="んｂｎ" localSheetId="28">'13号の2'!んｂｎ</definedName>
    <definedName name="んｂｎ" localSheetId="29">[3]!んｂｎ</definedName>
    <definedName name="んｂｎ" localSheetId="30">[3]!んｂｎ</definedName>
    <definedName name="んｂｎ" localSheetId="40">'18号'!んｂｎ</definedName>
    <definedName name="んｂｎ" localSheetId="41">'19号'!んｂｎ</definedName>
    <definedName name="んｂｎ">[0]!んｂｎ</definedName>
    <definedName name="んｎ" localSheetId="22">'11号'!んｎ</definedName>
    <definedName name="んｎ" localSheetId="23">'12号の1'!んｎ</definedName>
    <definedName name="んｎ" localSheetId="26">'13号の1'!んｎ</definedName>
    <definedName name="んｎ" localSheetId="27">'13号の1-2'!んｎ</definedName>
    <definedName name="んｎ" localSheetId="28">'13号の2'!んｎ</definedName>
    <definedName name="んｎ" localSheetId="29">[3]!んｎ</definedName>
    <definedName name="んｎ" localSheetId="30">[3]!んｎ</definedName>
    <definedName name="んｎ" localSheetId="40">'18号'!んｎ</definedName>
    <definedName name="んｎ" localSheetId="41">'19号'!んｎ</definedName>
    <definedName name="んｎ">[0]!んｎ</definedName>
    <definedName name="一次側電圧一覧" localSheetId="15">#REF!</definedName>
    <definedName name="一次側電圧一覧" localSheetId="16">#REF!</definedName>
    <definedName name="一次側電圧一覧" localSheetId="17">#REF!</definedName>
    <definedName name="一次側電圧一覧" localSheetId="18">#REF!</definedName>
    <definedName name="一次側電圧一覧" localSheetId="19">#REF!</definedName>
    <definedName name="一次側電圧一覧" localSheetId="20">#REF!</definedName>
    <definedName name="一次側電圧一覧" localSheetId="22">#REF!</definedName>
    <definedName name="一次側電圧一覧" localSheetId="23">#REF!</definedName>
    <definedName name="一次側電圧一覧" localSheetId="26">#REF!</definedName>
    <definedName name="一次側電圧一覧" localSheetId="27">#REF!</definedName>
    <definedName name="一次側電圧一覧" localSheetId="28">#REF!</definedName>
    <definedName name="一次側電圧一覧" localSheetId="29">#REF!</definedName>
    <definedName name="一次側電圧一覧" localSheetId="30">#REF!</definedName>
    <definedName name="一次側電圧一覧" localSheetId="32">#REF!</definedName>
    <definedName name="一次側電圧一覧" localSheetId="40">#REF!</definedName>
    <definedName name="一次側電圧一覧" localSheetId="41">#REF!</definedName>
    <definedName name="一次側電圧一覧" localSheetId="2">#REF!</definedName>
    <definedName name="一次側電圧一覧" localSheetId="3">#REF!</definedName>
    <definedName name="一次側電圧一覧" localSheetId="4">#REF!</definedName>
    <definedName name="一次側電圧一覧" localSheetId="5">#REF!</definedName>
    <definedName name="一次側電圧一覧" localSheetId="6">#REF!</definedName>
    <definedName name="一次側電圧一覧" localSheetId="7">#REF!</definedName>
    <definedName name="一次側電圧一覧" localSheetId="8">#REF!</definedName>
    <definedName name="一次側電圧一覧" localSheetId="9">#REF!</definedName>
    <definedName name="一次側電圧一覧" localSheetId="10">#REF!</definedName>
    <definedName name="一次側電圧一覧" localSheetId="12">#REF!</definedName>
    <definedName name="一次側電圧一覧" localSheetId="11">#REF!</definedName>
    <definedName name="一次側電圧一覧" localSheetId="14">#REF!</definedName>
    <definedName name="一次側電圧一覧">#REF!</definedName>
    <definedName name="回路分類一覧" localSheetId="15">#REF!</definedName>
    <definedName name="回路分類一覧" localSheetId="16">#REF!</definedName>
    <definedName name="回路分類一覧" localSheetId="17">#REF!</definedName>
    <definedName name="回路分類一覧" localSheetId="18">#REF!</definedName>
    <definedName name="回路分類一覧" localSheetId="19">#REF!</definedName>
    <definedName name="回路分類一覧" localSheetId="20">#REF!</definedName>
    <definedName name="回路分類一覧" localSheetId="22">#REF!</definedName>
    <definedName name="回路分類一覧" localSheetId="23">#REF!</definedName>
    <definedName name="回路分類一覧" localSheetId="26">#REF!</definedName>
    <definedName name="回路分類一覧" localSheetId="27">#REF!</definedName>
    <definedName name="回路分類一覧" localSheetId="28">#REF!</definedName>
    <definedName name="回路分類一覧" localSheetId="29">#REF!</definedName>
    <definedName name="回路分類一覧" localSheetId="30">#REF!</definedName>
    <definedName name="回路分類一覧" localSheetId="32">#REF!</definedName>
    <definedName name="回路分類一覧" localSheetId="40">#REF!</definedName>
    <definedName name="回路分類一覧" localSheetId="41">#REF!</definedName>
    <definedName name="回路分類一覧" localSheetId="2">#REF!</definedName>
    <definedName name="回路分類一覧" localSheetId="3">#REF!</definedName>
    <definedName name="回路分類一覧" localSheetId="4">#REF!</definedName>
    <definedName name="回路分類一覧" localSheetId="5">#REF!</definedName>
    <definedName name="回路分類一覧" localSheetId="6">#REF!</definedName>
    <definedName name="回路分類一覧" localSheetId="7">#REF!</definedName>
    <definedName name="回路分類一覧" localSheetId="8">#REF!</definedName>
    <definedName name="回路分類一覧" localSheetId="9">#REF!</definedName>
    <definedName name="回路分類一覧" localSheetId="10">#REF!</definedName>
    <definedName name="回路分類一覧" localSheetId="12">#REF!</definedName>
    <definedName name="回路分類一覧" localSheetId="11">#REF!</definedName>
    <definedName name="回路分類一覧" localSheetId="14">#REF!</definedName>
    <definedName name="回路分類一覧">#REF!</definedName>
    <definedName name="工事定価紺屋" localSheetId="15">#REF!</definedName>
    <definedName name="工事定価紺屋" localSheetId="16">#REF!</definedName>
    <definedName name="工事定価紺屋" localSheetId="17">#REF!</definedName>
    <definedName name="工事定価紺屋" localSheetId="18">#REF!</definedName>
    <definedName name="工事定価紺屋" localSheetId="19">#REF!</definedName>
    <definedName name="工事定価紺屋" localSheetId="20">#REF!</definedName>
    <definedName name="工事定価紺屋" localSheetId="22">#REF!</definedName>
    <definedName name="工事定価紺屋" localSheetId="23">#REF!</definedName>
    <definedName name="工事定価紺屋" localSheetId="26">#REF!</definedName>
    <definedName name="工事定価紺屋" localSheetId="27">#REF!</definedName>
    <definedName name="工事定価紺屋" localSheetId="28">#REF!</definedName>
    <definedName name="工事定価紺屋" localSheetId="29">#REF!</definedName>
    <definedName name="工事定価紺屋" localSheetId="30">#REF!</definedName>
    <definedName name="工事定価紺屋" localSheetId="32">#REF!</definedName>
    <definedName name="工事定価紺屋" localSheetId="40">#REF!</definedName>
    <definedName name="工事定価紺屋" localSheetId="41">#REF!</definedName>
    <definedName name="工事定価紺屋" localSheetId="2">#REF!</definedName>
    <definedName name="工事定価紺屋" localSheetId="3">#REF!</definedName>
    <definedName name="工事定価紺屋" localSheetId="4">#REF!</definedName>
    <definedName name="工事定価紺屋" localSheetId="5">#REF!</definedName>
    <definedName name="工事定価紺屋" localSheetId="6">#REF!</definedName>
    <definedName name="工事定価紺屋" localSheetId="7">#REF!</definedName>
    <definedName name="工事定価紺屋" localSheetId="8">#REF!</definedName>
    <definedName name="工事定価紺屋" localSheetId="9">#REF!</definedName>
    <definedName name="工事定価紺屋" localSheetId="10">#REF!</definedName>
    <definedName name="工事定価紺屋" localSheetId="12">#REF!</definedName>
    <definedName name="工事定価紺屋" localSheetId="11">#REF!</definedName>
    <definedName name="工事定価紺屋" localSheetId="14">#REF!</definedName>
    <definedName name="工事定価紺屋">#REF!</definedName>
    <definedName name="工事定価西京橋" localSheetId="15">#REF!</definedName>
    <definedName name="工事定価西京橋" localSheetId="16">#REF!</definedName>
    <definedName name="工事定価西京橋" localSheetId="17">#REF!</definedName>
    <definedName name="工事定価西京橋" localSheetId="18">#REF!</definedName>
    <definedName name="工事定価西京橋" localSheetId="19">#REF!</definedName>
    <definedName name="工事定価西京橋" localSheetId="20">#REF!</definedName>
    <definedName name="工事定価西京橋" localSheetId="22">#REF!</definedName>
    <definedName name="工事定価西京橋" localSheetId="23">#REF!</definedName>
    <definedName name="工事定価西京橋" localSheetId="26">#REF!</definedName>
    <definedName name="工事定価西京橋" localSheetId="27">#REF!</definedName>
    <definedName name="工事定価西京橋" localSheetId="28">#REF!</definedName>
    <definedName name="工事定価西京橋" localSheetId="29">#REF!</definedName>
    <definedName name="工事定価西京橋" localSheetId="30">#REF!</definedName>
    <definedName name="工事定価西京橋" localSheetId="32">#REF!</definedName>
    <definedName name="工事定価西京橋" localSheetId="40">#REF!</definedName>
    <definedName name="工事定価西京橋" localSheetId="41">#REF!</definedName>
    <definedName name="工事定価西京橋" localSheetId="2">#REF!</definedName>
    <definedName name="工事定価西京橋" localSheetId="3">#REF!</definedName>
    <definedName name="工事定価西京橋" localSheetId="4">#REF!</definedName>
    <definedName name="工事定価西京橋" localSheetId="5">#REF!</definedName>
    <definedName name="工事定価西京橋" localSheetId="6">#REF!</definedName>
    <definedName name="工事定価西京橋" localSheetId="7">#REF!</definedName>
    <definedName name="工事定価西京橋" localSheetId="8">#REF!</definedName>
    <definedName name="工事定価西京橋" localSheetId="9">#REF!</definedName>
    <definedName name="工事定価西京橋" localSheetId="10">#REF!</definedName>
    <definedName name="工事定価西京橋" localSheetId="12">#REF!</definedName>
    <definedName name="工事定価西京橋" localSheetId="11">#REF!</definedName>
    <definedName name="工事定価西京橋" localSheetId="14">#REF!</definedName>
    <definedName name="工事定価西京橋">#REF!</definedName>
    <definedName name="工事定価東京橋１F" localSheetId="15">#REF!</definedName>
    <definedName name="工事定価東京橋１F" localSheetId="16">#REF!</definedName>
    <definedName name="工事定価東京橋１F" localSheetId="17">#REF!</definedName>
    <definedName name="工事定価東京橋１F" localSheetId="18">#REF!</definedName>
    <definedName name="工事定価東京橋１F" localSheetId="19">#REF!</definedName>
    <definedName name="工事定価東京橋１F" localSheetId="20">#REF!</definedName>
    <definedName name="工事定価東京橋１F" localSheetId="22">#REF!</definedName>
    <definedName name="工事定価東京橋１F" localSheetId="23">#REF!</definedName>
    <definedName name="工事定価東京橋１F" localSheetId="26">#REF!</definedName>
    <definedName name="工事定価東京橋１F" localSheetId="27">#REF!</definedName>
    <definedName name="工事定価東京橋１F" localSheetId="28">#REF!</definedName>
    <definedName name="工事定価東京橋１F" localSheetId="29">#REF!</definedName>
    <definedName name="工事定価東京橋１F" localSheetId="30">#REF!</definedName>
    <definedName name="工事定価東京橋１F" localSheetId="32">#REF!</definedName>
    <definedName name="工事定価東京橋１F" localSheetId="40">#REF!</definedName>
    <definedName name="工事定価東京橋１F" localSheetId="41">#REF!</definedName>
    <definedName name="工事定価東京橋１F" localSheetId="2">#REF!</definedName>
    <definedName name="工事定価東京橋１F" localSheetId="3">#REF!</definedName>
    <definedName name="工事定価東京橋１F" localSheetId="4">#REF!</definedName>
    <definedName name="工事定価東京橋１F" localSheetId="5">#REF!</definedName>
    <definedName name="工事定価東京橋１F" localSheetId="6">#REF!</definedName>
    <definedName name="工事定価東京橋１F" localSheetId="7">#REF!</definedName>
    <definedName name="工事定価東京橋１F" localSheetId="8">#REF!</definedName>
    <definedName name="工事定価東京橋１F" localSheetId="9">#REF!</definedName>
    <definedName name="工事定価東京橋１F" localSheetId="10">#REF!</definedName>
    <definedName name="工事定価東京橋１F" localSheetId="12">#REF!</definedName>
    <definedName name="工事定価東京橋１F" localSheetId="11">#REF!</definedName>
    <definedName name="工事定価東京橋１F" localSheetId="14">#REF!</definedName>
    <definedName name="工事定価東京橋１F">#REF!</definedName>
    <definedName name="工事定価東京橋BF" localSheetId="15">#REF!</definedName>
    <definedName name="工事定価東京橋BF" localSheetId="16">#REF!</definedName>
    <definedName name="工事定価東京橋BF" localSheetId="17">#REF!</definedName>
    <definedName name="工事定価東京橋BF" localSheetId="18">#REF!</definedName>
    <definedName name="工事定価東京橋BF" localSheetId="19">#REF!</definedName>
    <definedName name="工事定価東京橋BF" localSheetId="20">#REF!</definedName>
    <definedName name="工事定価東京橋BF" localSheetId="22">#REF!</definedName>
    <definedName name="工事定価東京橋BF" localSheetId="23">#REF!</definedName>
    <definedName name="工事定価東京橋BF" localSheetId="26">#REF!</definedName>
    <definedName name="工事定価東京橋BF" localSheetId="27">#REF!</definedName>
    <definedName name="工事定価東京橋BF" localSheetId="28">#REF!</definedName>
    <definedName name="工事定価東京橋BF" localSheetId="29">#REF!</definedName>
    <definedName name="工事定価東京橋BF" localSheetId="30">#REF!</definedName>
    <definedName name="工事定価東京橋BF" localSheetId="32">#REF!</definedName>
    <definedName name="工事定価東京橋BF" localSheetId="40">#REF!</definedName>
    <definedName name="工事定価東京橋BF" localSheetId="41">#REF!</definedName>
    <definedName name="工事定価東京橋BF" localSheetId="2">#REF!</definedName>
    <definedName name="工事定価東京橋BF" localSheetId="3">#REF!</definedName>
    <definedName name="工事定価東京橋BF" localSheetId="4">#REF!</definedName>
    <definedName name="工事定価東京橋BF" localSheetId="5">#REF!</definedName>
    <definedName name="工事定価東京橋BF" localSheetId="6">#REF!</definedName>
    <definedName name="工事定価東京橋BF" localSheetId="7">#REF!</definedName>
    <definedName name="工事定価東京橋BF" localSheetId="8">#REF!</definedName>
    <definedName name="工事定価東京橋BF" localSheetId="9">#REF!</definedName>
    <definedName name="工事定価東京橋BF" localSheetId="10">#REF!</definedName>
    <definedName name="工事定価東京橋BF" localSheetId="12">#REF!</definedName>
    <definedName name="工事定価東京橋BF" localSheetId="11">#REF!</definedName>
    <definedName name="工事定価東京橋BF" localSheetId="14">#REF!</definedName>
    <definedName name="工事定価東京橋BF">#REF!</definedName>
    <definedName name="工事定価北有楽" localSheetId="15">#REF!</definedName>
    <definedName name="工事定価北有楽" localSheetId="16">#REF!</definedName>
    <definedName name="工事定価北有楽" localSheetId="17">#REF!</definedName>
    <definedName name="工事定価北有楽" localSheetId="18">#REF!</definedName>
    <definedName name="工事定価北有楽" localSheetId="19">#REF!</definedName>
    <definedName name="工事定価北有楽" localSheetId="20">#REF!</definedName>
    <definedName name="工事定価北有楽" localSheetId="22">#REF!</definedName>
    <definedName name="工事定価北有楽" localSheetId="23">#REF!</definedName>
    <definedName name="工事定価北有楽" localSheetId="26">#REF!</definedName>
    <definedName name="工事定価北有楽" localSheetId="27">#REF!</definedName>
    <definedName name="工事定価北有楽" localSheetId="28">#REF!</definedName>
    <definedName name="工事定価北有楽" localSheetId="29">#REF!</definedName>
    <definedName name="工事定価北有楽" localSheetId="30">#REF!</definedName>
    <definedName name="工事定価北有楽" localSheetId="32">#REF!</definedName>
    <definedName name="工事定価北有楽" localSheetId="40">#REF!</definedName>
    <definedName name="工事定価北有楽" localSheetId="41">#REF!</definedName>
    <definedName name="工事定価北有楽" localSheetId="2">#REF!</definedName>
    <definedName name="工事定価北有楽" localSheetId="3">#REF!</definedName>
    <definedName name="工事定価北有楽" localSheetId="4">#REF!</definedName>
    <definedName name="工事定価北有楽" localSheetId="5">#REF!</definedName>
    <definedName name="工事定価北有楽" localSheetId="6">#REF!</definedName>
    <definedName name="工事定価北有楽" localSheetId="7">#REF!</definedName>
    <definedName name="工事定価北有楽" localSheetId="8">#REF!</definedName>
    <definedName name="工事定価北有楽" localSheetId="9">#REF!</definedName>
    <definedName name="工事定価北有楽" localSheetId="10">#REF!</definedName>
    <definedName name="工事定価北有楽" localSheetId="12">#REF!</definedName>
    <definedName name="工事定価北有楽" localSheetId="11">#REF!</definedName>
    <definedName name="工事定価北有楽" localSheetId="14">#REF!</definedName>
    <definedName name="工事定価北有楽">#REF!</definedName>
    <definedName name="受電接続負荷種別" localSheetId="15">#REF!</definedName>
    <definedName name="受電接続負荷種別" localSheetId="16">#REF!</definedName>
    <definedName name="受電接続負荷種別" localSheetId="17">#REF!</definedName>
    <definedName name="受電接続負荷種別" localSheetId="18">#REF!</definedName>
    <definedName name="受電接続負荷種別" localSheetId="19">#REF!</definedName>
    <definedName name="受電接続負荷種別" localSheetId="20">#REF!</definedName>
    <definedName name="受電接続負荷種別" localSheetId="22">#REF!</definedName>
    <definedName name="受電接続負荷種別" localSheetId="23">#REF!</definedName>
    <definedName name="受電接続負荷種別" localSheetId="26">#REF!</definedName>
    <definedName name="受電接続負荷種別" localSheetId="27">#REF!</definedName>
    <definedName name="受電接続負荷種別" localSheetId="28">#REF!</definedName>
    <definedName name="受電接続負荷種別" localSheetId="29">#REF!</definedName>
    <definedName name="受電接続負荷種別" localSheetId="30">#REF!</definedName>
    <definedName name="受電接続負荷種別" localSheetId="32">#REF!</definedName>
    <definedName name="受電接続負荷種別" localSheetId="40">#REF!</definedName>
    <definedName name="受電接続負荷種別" localSheetId="41">#REF!</definedName>
    <definedName name="受電接続負荷種別" localSheetId="2">#REF!</definedName>
    <definedName name="受電接続負荷種別" localSheetId="3">#REF!</definedName>
    <definedName name="受電接続負荷種別" localSheetId="4">#REF!</definedName>
    <definedName name="受電接続負荷種別" localSheetId="5">#REF!</definedName>
    <definedName name="受電接続負荷種別" localSheetId="6">#REF!</definedName>
    <definedName name="受電接続負荷種別" localSheetId="7">#REF!</definedName>
    <definedName name="受電接続負荷種別" localSheetId="8">#REF!</definedName>
    <definedName name="受電接続負荷種別" localSheetId="9">#REF!</definedName>
    <definedName name="受電接続負荷種別" localSheetId="10">#REF!</definedName>
    <definedName name="受電接続負荷種別" localSheetId="12">#REF!</definedName>
    <definedName name="受電接続負荷種別" localSheetId="11">#REF!</definedName>
    <definedName name="受電接続負荷種別" localSheetId="14">#REF!</definedName>
    <definedName name="受電接続負荷種別">#REF!</definedName>
    <definedName name="需要家受電電圧" localSheetId="15">#REF!</definedName>
    <definedName name="需要家受電電圧" localSheetId="16">#REF!</definedName>
    <definedName name="需要家受電電圧" localSheetId="17">#REF!</definedName>
    <definedName name="需要家受電電圧" localSheetId="18">#REF!</definedName>
    <definedName name="需要家受電電圧" localSheetId="19">#REF!</definedName>
    <definedName name="需要家受電電圧" localSheetId="20">#REF!</definedName>
    <definedName name="需要家受電電圧" localSheetId="22">#REF!</definedName>
    <definedName name="需要家受電電圧" localSheetId="23">#REF!</definedName>
    <definedName name="需要家受電電圧" localSheetId="26">#REF!</definedName>
    <definedName name="需要家受電電圧" localSheetId="27">#REF!</definedName>
    <definedName name="需要家受電電圧" localSheetId="28">#REF!</definedName>
    <definedName name="需要家受電電圧" localSheetId="29">#REF!</definedName>
    <definedName name="需要家受電電圧" localSheetId="30">#REF!</definedName>
    <definedName name="需要家受電電圧" localSheetId="32">#REF!</definedName>
    <definedName name="需要家受電電圧" localSheetId="40">#REF!</definedName>
    <definedName name="需要家受電電圧" localSheetId="41">#REF!</definedName>
    <definedName name="需要家受電電圧" localSheetId="2">#REF!</definedName>
    <definedName name="需要家受電電圧" localSheetId="3">#REF!</definedName>
    <definedName name="需要家受電電圧" localSheetId="4">#REF!</definedName>
    <definedName name="需要家受電電圧" localSheetId="5">#REF!</definedName>
    <definedName name="需要家受電電圧" localSheetId="6">#REF!</definedName>
    <definedName name="需要家受電電圧" localSheetId="7">#REF!</definedName>
    <definedName name="需要家受電電圧" localSheetId="8">#REF!</definedName>
    <definedName name="需要家受電電圧" localSheetId="9">#REF!</definedName>
    <definedName name="需要家受電電圧" localSheetId="10">#REF!</definedName>
    <definedName name="需要家受電電圧" localSheetId="12">#REF!</definedName>
    <definedName name="需要家受電電圧" localSheetId="11">#REF!</definedName>
    <definedName name="需要家受電電圧" localSheetId="14">#REF!</definedName>
    <definedName name="需要家受電電圧">#REF!</definedName>
    <definedName name="需要家受電方式" localSheetId="15">#REF!</definedName>
    <definedName name="需要家受電方式" localSheetId="16">#REF!</definedName>
    <definedName name="需要家受電方式" localSheetId="17">#REF!</definedName>
    <definedName name="需要家受電方式" localSheetId="18">#REF!</definedName>
    <definedName name="需要家受電方式" localSheetId="19">#REF!</definedName>
    <definedName name="需要家受電方式" localSheetId="20">#REF!</definedName>
    <definedName name="需要家受電方式" localSheetId="22">#REF!</definedName>
    <definedName name="需要家受電方式" localSheetId="23">#REF!</definedName>
    <definedName name="需要家受電方式" localSheetId="26">#REF!</definedName>
    <definedName name="需要家受電方式" localSheetId="27">#REF!</definedName>
    <definedName name="需要家受電方式" localSheetId="28">#REF!</definedName>
    <definedName name="需要家受電方式" localSheetId="29">#REF!</definedName>
    <definedName name="需要家受電方式" localSheetId="30">#REF!</definedName>
    <definedName name="需要家受電方式" localSheetId="32">#REF!</definedName>
    <definedName name="需要家受電方式" localSheetId="40">#REF!</definedName>
    <definedName name="需要家受電方式" localSheetId="41">#REF!</definedName>
    <definedName name="需要家受電方式" localSheetId="2">#REF!</definedName>
    <definedName name="需要家受電方式" localSheetId="3">#REF!</definedName>
    <definedName name="需要家受電方式" localSheetId="4">#REF!</definedName>
    <definedName name="需要家受電方式" localSheetId="5">#REF!</definedName>
    <definedName name="需要家受電方式" localSheetId="6">#REF!</definedName>
    <definedName name="需要家受電方式" localSheetId="7">#REF!</definedName>
    <definedName name="需要家受電方式" localSheetId="8">#REF!</definedName>
    <definedName name="需要家受電方式" localSheetId="9">#REF!</definedName>
    <definedName name="需要家受電方式" localSheetId="10">#REF!</definedName>
    <definedName name="需要家受電方式" localSheetId="12">#REF!</definedName>
    <definedName name="需要家受電方式" localSheetId="11">#REF!</definedName>
    <definedName name="需要家受電方式" localSheetId="14">#REF!</definedName>
    <definedName name="需要家受電方式">#REF!</definedName>
    <definedName name="設備種類" localSheetId="15">#REF!</definedName>
    <definedName name="設備種類" localSheetId="16">#REF!</definedName>
    <definedName name="設備種類" localSheetId="17">#REF!</definedName>
    <definedName name="設備種類" localSheetId="18">#REF!</definedName>
    <definedName name="設備種類" localSheetId="19">#REF!</definedName>
    <definedName name="設備種類" localSheetId="20">#REF!</definedName>
    <definedName name="設備種類" localSheetId="22">#REF!</definedName>
    <definedName name="設備種類" localSheetId="23">#REF!</definedName>
    <definedName name="設備種類" localSheetId="26">#REF!</definedName>
    <definedName name="設備種類" localSheetId="27">#REF!</definedName>
    <definedName name="設備種類" localSheetId="28">#REF!</definedName>
    <definedName name="設備種類" localSheetId="29">#REF!</definedName>
    <definedName name="設備種類" localSheetId="30">#REF!</definedName>
    <definedName name="設備種類" localSheetId="32">#REF!</definedName>
    <definedName name="設備種類" localSheetId="40">#REF!</definedName>
    <definedName name="設備種類" localSheetId="41">#REF!</definedName>
    <definedName name="設備種類" localSheetId="2">#REF!</definedName>
    <definedName name="設備種類" localSheetId="3">#REF!</definedName>
    <definedName name="設備種類" localSheetId="4">#REF!</definedName>
    <definedName name="設備種類" localSheetId="5">#REF!</definedName>
    <definedName name="設備種類" localSheetId="6">#REF!</definedName>
    <definedName name="設備種類" localSheetId="7">#REF!</definedName>
    <definedName name="設備種類" localSheetId="8">#REF!</definedName>
    <definedName name="設備種類" localSheetId="9">#REF!</definedName>
    <definedName name="設備種類" localSheetId="10">#REF!</definedName>
    <definedName name="設備種類" localSheetId="12">#REF!</definedName>
    <definedName name="設備種類" localSheetId="11">#REF!</definedName>
    <definedName name="設備種類" localSheetId="14">#REF!</definedName>
    <definedName name="設備種類">#REF!</definedName>
    <definedName name="電力会社" localSheetId="15">#REF!</definedName>
    <definedName name="電力会社" localSheetId="16">#REF!</definedName>
    <definedName name="電力会社" localSheetId="17">#REF!</definedName>
    <definedName name="電力会社" localSheetId="18">#REF!</definedName>
    <definedName name="電力会社" localSheetId="19">#REF!</definedName>
    <definedName name="電力会社" localSheetId="20">#REF!</definedName>
    <definedName name="電力会社" localSheetId="22">#REF!</definedName>
    <definedName name="電力会社" localSheetId="23">#REF!</definedName>
    <definedName name="電力会社" localSheetId="26">#REF!</definedName>
    <definedName name="電力会社" localSheetId="27">#REF!</definedName>
    <definedName name="電力会社" localSheetId="28">#REF!</definedName>
    <definedName name="電力会社" localSheetId="29">#REF!</definedName>
    <definedName name="電力会社" localSheetId="30">#REF!</definedName>
    <definedName name="電力会社" localSheetId="32">#REF!</definedName>
    <definedName name="電力会社" localSheetId="40">#REF!</definedName>
    <definedName name="電力会社" localSheetId="41">#REF!</definedName>
    <definedName name="電力会社" localSheetId="2">#REF!</definedName>
    <definedName name="電力会社" localSheetId="3">#REF!</definedName>
    <definedName name="電力会社" localSheetId="4">#REF!</definedName>
    <definedName name="電力会社" localSheetId="5">#REF!</definedName>
    <definedName name="電力会社" localSheetId="6">#REF!</definedName>
    <definedName name="電力会社" localSheetId="7">#REF!</definedName>
    <definedName name="電力会社" localSheetId="8">#REF!</definedName>
    <definedName name="電力会社" localSheetId="9">#REF!</definedName>
    <definedName name="電力会社" localSheetId="10">#REF!</definedName>
    <definedName name="電力会社" localSheetId="12">#REF!</definedName>
    <definedName name="電力会社" localSheetId="11">#REF!</definedName>
    <definedName name="電力会社" localSheetId="14">#REF!</definedName>
    <definedName name="電力会社">#REF!</definedName>
    <definedName name="二次側電圧一覧" localSheetId="15">#REF!</definedName>
    <definedName name="二次側電圧一覧" localSheetId="16">#REF!</definedName>
    <definedName name="二次側電圧一覧" localSheetId="17">#REF!</definedName>
    <definedName name="二次側電圧一覧" localSheetId="18">#REF!</definedName>
    <definedName name="二次側電圧一覧" localSheetId="19">#REF!</definedName>
    <definedName name="二次側電圧一覧" localSheetId="20">#REF!</definedName>
    <definedName name="二次側電圧一覧" localSheetId="22">#REF!</definedName>
    <definedName name="二次側電圧一覧" localSheetId="23">#REF!</definedName>
    <definedName name="二次側電圧一覧" localSheetId="26">#REF!</definedName>
    <definedName name="二次側電圧一覧" localSheetId="27">#REF!</definedName>
    <definedName name="二次側電圧一覧" localSheetId="28">#REF!</definedName>
    <definedName name="二次側電圧一覧" localSheetId="29">#REF!</definedName>
    <definedName name="二次側電圧一覧" localSheetId="30">#REF!</definedName>
    <definedName name="二次側電圧一覧" localSheetId="32">#REF!</definedName>
    <definedName name="二次側電圧一覧" localSheetId="40">#REF!</definedName>
    <definedName name="二次側電圧一覧" localSheetId="41">#REF!</definedName>
    <definedName name="二次側電圧一覧" localSheetId="2">#REF!</definedName>
    <definedName name="二次側電圧一覧" localSheetId="3">#REF!</definedName>
    <definedName name="二次側電圧一覧" localSheetId="4">#REF!</definedName>
    <definedName name="二次側電圧一覧" localSheetId="5">#REF!</definedName>
    <definedName name="二次側電圧一覧" localSheetId="6">#REF!</definedName>
    <definedName name="二次側電圧一覧" localSheetId="7">#REF!</definedName>
    <definedName name="二次側電圧一覧" localSheetId="8">#REF!</definedName>
    <definedName name="二次側電圧一覧" localSheetId="9">#REF!</definedName>
    <definedName name="二次側電圧一覧" localSheetId="10">#REF!</definedName>
    <definedName name="二次側電圧一覧" localSheetId="12">#REF!</definedName>
    <definedName name="二次側電圧一覧" localSheetId="11">#REF!</definedName>
    <definedName name="二次側電圧一覧" localSheetId="14">#REF!</definedName>
    <definedName name="二次側電圧一覧">#REF!</definedName>
    <definedName name="入力TR一覧" localSheetId="15">#REF!</definedName>
    <definedName name="入力TR一覧" localSheetId="16">#REF!</definedName>
    <definedName name="入力TR一覧" localSheetId="17">#REF!</definedName>
    <definedName name="入力TR一覧" localSheetId="18">#REF!</definedName>
    <definedName name="入力TR一覧" localSheetId="19">#REF!</definedName>
    <definedName name="入力TR一覧" localSheetId="20">#REF!</definedName>
    <definedName name="入力TR一覧" localSheetId="22">#REF!</definedName>
    <definedName name="入力TR一覧" localSheetId="23">#REF!</definedName>
    <definedName name="入力TR一覧" localSheetId="26">#REF!</definedName>
    <definedName name="入力TR一覧" localSheetId="27">#REF!</definedName>
    <definedName name="入力TR一覧" localSheetId="28">#REF!</definedName>
    <definedName name="入力TR一覧" localSheetId="29">#REF!</definedName>
    <definedName name="入力TR一覧" localSheetId="30">#REF!</definedName>
    <definedName name="入力TR一覧" localSheetId="32">#REF!</definedName>
    <definedName name="入力TR一覧" localSheetId="40">#REF!</definedName>
    <definedName name="入力TR一覧" localSheetId="41">#REF!</definedName>
    <definedName name="入力TR一覧" localSheetId="2">#REF!</definedName>
    <definedName name="入力TR一覧" localSheetId="3">#REF!</definedName>
    <definedName name="入力TR一覧" localSheetId="4">#REF!</definedName>
    <definedName name="入力TR一覧" localSheetId="5">#REF!</definedName>
    <definedName name="入力TR一覧" localSheetId="6">#REF!</definedName>
    <definedName name="入力TR一覧" localSheetId="7">#REF!</definedName>
    <definedName name="入力TR一覧" localSheetId="8">#REF!</definedName>
    <definedName name="入力TR一覧" localSheetId="9">#REF!</definedName>
    <definedName name="入力TR一覧" localSheetId="10">#REF!</definedName>
    <definedName name="入力TR一覧" localSheetId="12">#REF!</definedName>
    <definedName name="入力TR一覧" localSheetId="11">#REF!</definedName>
    <definedName name="入力TR一覧" localSheetId="14">#REF!</definedName>
    <definedName name="入力TR一覧">#REF!</definedName>
    <definedName name="負荷種別" localSheetId="15">#REF!</definedName>
    <definedName name="負荷種別" localSheetId="16">#REF!</definedName>
    <definedName name="負荷種別" localSheetId="17">#REF!</definedName>
    <definedName name="負荷種別" localSheetId="18">#REF!</definedName>
    <definedName name="負荷種別" localSheetId="19">#REF!</definedName>
    <definedName name="負荷種別" localSheetId="20">#REF!</definedName>
    <definedName name="負荷種別" localSheetId="22">#REF!</definedName>
    <definedName name="負荷種別" localSheetId="23">#REF!</definedName>
    <definedName name="負荷種別" localSheetId="26">#REF!</definedName>
    <definedName name="負荷種別" localSheetId="27">#REF!</definedName>
    <definedName name="負荷種別" localSheetId="28">#REF!</definedName>
    <definedName name="負荷種別" localSheetId="29">#REF!</definedName>
    <definedName name="負荷種別" localSheetId="30">#REF!</definedName>
    <definedName name="負荷種別" localSheetId="32">#REF!</definedName>
    <definedName name="負荷種別" localSheetId="40">#REF!</definedName>
    <definedName name="負荷種別" localSheetId="41">#REF!</definedName>
    <definedName name="負荷種別" localSheetId="2">#REF!</definedName>
    <definedName name="負荷種別" localSheetId="3">#REF!</definedName>
    <definedName name="負荷種別" localSheetId="4">#REF!</definedName>
    <definedName name="負荷種別" localSheetId="5">#REF!</definedName>
    <definedName name="負荷種別" localSheetId="6">#REF!</definedName>
    <definedName name="負荷種別" localSheetId="7">#REF!</definedName>
    <definedName name="負荷種別" localSheetId="8">#REF!</definedName>
    <definedName name="負荷種別" localSheetId="9">#REF!</definedName>
    <definedName name="負荷種別" localSheetId="10">#REF!</definedName>
    <definedName name="負荷種別" localSheetId="12">#REF!</definedName>
    <definedName name="負荷種別" localSheetId="11">#REF!</definedName>
    <definedName name="負荷種別" localSheetId="14">#REF!</definedName>
    <definedName name="負荷種別">#REF!</definedName>
    <definedName name="別表単位と排出係数">'[6]別表(計算用)'!$G$4:$I$263</definedName>
    <definedName name="北有楽工事定価" localSheetId="15">#REF!</definedName>
    <definedName name="北有楽工事定価" localSheetId="16">#REF!</definedName>
    <definedName name="北有楽工事定価" localSheetId="17">#REF!</definedName>
    <definedName name="北有楽工事定価" localSheetId="18">#REF!</definedName>
    <definedName name="北有楽工事定価" localSheetId="19">#REF!</definedName>
    <definedName name="北有楽工事定価" localSheetId="20">#REF!</definedName>
    <definedName name="北有楽工事定価" localSheetId="22">#REF!</definedName>
    <definedName name="北有楽工事定価" localSheetId="23">#REF!</definedName>
    <definedName name="北有楽工事定価" localSheetId="26">#REF!</definedName>
    <definedName name="北有楽工事定価" localSheetId="27">#REF!</definedName>
    <definedName name="北有楽工事定価" localSheetId="28">#REF!</definedName>
    <definedName name="北有楽工事定価" localSheetId="29">#REF!</definedName>
    <definedName name="北有楽工事定価" localSheetId="30">#REF!</definedName>
    <definedName name="北有楽工事定価" localSheetId="32">#REF!</definedName>
    <definedName name="北有楽工事定価" localSheetId="40">#REF!</definedName>
    <definedName name="北有楽工事定価" localSheetId="41">#REF!</definedName>
    <definedName name="北有楽工事定価" localSheetId="2">#REF!</definedName>
    <definedName name="北有楽工事定価" localSheetId="3">#REF!</definedName>
    <definedName name="北有楽工事定価" localSheetId="4">#REF!</definedName>
    <definedName name="北有楽工事定価" localSheetId="5">#REF!</definedName>
    <definedName name="北有楽工事定価" localSheetId="6">#REF!</definedName>
    <definedName name="北有楽工事定価" localSheetId="7">#REF!</definedName>
    <definedName name="北有楽工事定価" localSheetId="8">#REF!</definedName>
    <definedName name="北有楽工事定価" localSheetId="9">#REF!</definedName>
    <definedName name="北有楽工事定価" localSheetId="10">#REF!</definedName>
    <definedName name="北有楽工事定価" localSheetId="12">#REF!</definedName>
    <definedName name="北有楽工事定価" localSheetId="11">#REF!</definedName>
    <definedName name="北有楽工事定価" localSheetId="14">#REF!</definedName>
    <definedName name="北有楽工事定価">#REF!</definedName>
  </definedNames>
  <calcPr calcId="162913"/>
  <fileRecoveryPr autoRecover="0"/>
</workbook>
</file>

<file path=xl/calcChain.xml><?xml version="1.0" encoding="utf-8"?>
<calcChain xmlns="http://schemas.openxmlformats.org/spreadsheetml/2006/main">
  <c r="K22" i="2" l="1"/>
  <c r="L10" i="2" l="1"/>
  <c r="U11" i="28" l="1"/>
  <c r="U14" i="28" s="1"/>
  <c r="V9" i="28"/>
  <c r="AQ25" i="68"/>
  <c r="AB9" i="68"/>
  <c r="AQ24" i="68"/>
  <c r="AQ22" i="68"/>
  <c r="AQ21" i="68"/>
  <c r="AQ20" i="68"/>
  <c r="AQ10" i="68"/>
  <c r="U16" i="28" s="1"/>
  <c r="AN23" i="68"/>
  <c r="AK23" i="68"/>
  <c r="AH23" i="68"/>
  <c r="AN19" i="68"/>
  <c r="AK19" i="68"/>
  <c r="AH19" i="68"/>
  <c r="AB13" i="68"/>
  <c r="AB12" i="68" s="1"/>
  <c r="AN9" i="68"/>
  <c r="AK9" i="68"/>
  <c r="AH9" i="68"/>
  <c r="U8" i="28" l="1"/>
  <c r="AQ19" i="68"/>
  <c r="U17" i="28" s="1"/>
  <c r="U19" i="28" s="1"/>
  <c r="AQ23" i="68"/>
  <c r="AK12" i="68"/>
  <c r="AK26" i="68" s="1"/>
  <c r="AQ9" i="68"/>
  <c r="AH12" i="68"/>
  <c r="AN12" i="68"/>
  <c r="AN26" i="68" s="1"/>
  <c r="AH26" i="68" l="1"/>
  <c r="AQ26" i="68" s="1"/>
  <c r="U12" i="28"/>
  <c r="AQ12" i="68"/>
  <c r="I18" i="2" l="1"/>
  <c r="L21" i="2"/>
  <c r="L12" i="2"/>
  <c r="L13" i="2"/>
  <c r="L14" i="2"/>
  <c r="L15" i="2"/>
  <c r="L16" i="2"/>
  <c r="L17" i="2"/>
  <c r="L18" i="2"/>
  <c r="L19" i="2"/>
  <c r="L20" i="2"/>
  <c r="L11" i="2"/>
  <c r="I11" i="2"/>
  <c r="Q27" i="6" l="1"/>
  <c r="F37" i="44" l="1"/>
  <c r="AE38" i="43" l="1"/>
  <c r="AC31" i="43"/>
  <c r="T31" i="43"/>
  <c r="F22" i="2" l="1"/>
  <c r="I12" i="2"/>
  <c r="I13" i="2"/>
  <c r="I14" i="2"/>
  <c r="I15" i="2"/>
  <c r="I16" i="2"/>
  <c r="I17" i="2"/>
  <c r="I19" i="2"/>
  <c r="I22" i="2" s="1"/>
  <c r="I20" i="2"/>
  <c r="I21" i="2"/>
  <c r="G16" i="2"/>
  <c r="G17" i="2"/>
  <c r="G18" i="2"/>
  <c r="G19" i="2"/>
  <c r="G20" i="2"/>
  <c r="G21" i="2"/>
  <c r="I10" i="2"/>
  <c r="G10" i="2"/>
  <c r="G11" i="2"/>
  <c r="G12" i="2"/>
  <c r="G13" i="2"/>
  <c r="G14" i="2"/>
  <c r="G15" i="2"/>
  <c r="P16" i="2" l="1"/>
  <c r="Q16" i="2" s="1"/>
  <c r="P14" i="2"/>
  <c r="Q14" i="2" s="1"/>
  <c r="P13" i="2"/>
  <c r="Q13" i="2" s="1"/>
  <c r="P12" i="2"/>
  <c r="Q12" i="2" s="1"/>
  <c r="P10" i="2"/>
  <c r="Q10" i="2" s="1"/>
  <c r="N22" i="2"/>
  <c r="G22" i="2" l="1"/>
  <c r="Z24" i="8" l="1"/>
  <c r="U13" i="28" l="1"/>
  <c r="U18" i="28" l="1"/>
  <c r="N24" i="24"/>
  <c r="N39" i="23" l="1"/>
  <c r="Q16" i="6" l="1"/>
  <c r="H22" i="2" l="1"/>
  <c r="J22" i="2" l="1"/>
  <c r="L22" i="2" s="1"/>
</calcChain>
</file>

<file path=xl/comments1.xml><?xml version="1.0" encoding="utf-8"?>
<comments xmlns="http://schemas.openxmlformats.org/spreadsheetml/2006/main">
  <authors>
    <author>川崎市</author>
  </authors>
  <commentList>
    <comment ref="U8" authorId="0" shapeId="0">
      <text>
        <r>
          <rPr>
            <b/>
            <sz val="9"/>
            <color indexed="81"/>
            <rFont val="MS P ゴシック"/>
            <family val="3"/>
            <charset val="128"/>
          </rPr>
          <t>入力不要です。</t>
        </r>
        <r>
          <rPr>
            <sz val="9"/>
            <color indexed="81"/>
            <rFont val="MS P ゴシック"/>
            <family val="3"/>
            <charset val="128"/>
          </rPr>
          <t xml:space="preserve">
</t>
        </r>
      </text>
    </comment>
    <comment ref="V9" authorId="0" shapeId="0">
      <text>
        <r>
          <rPr>
            <b/>
            <sz val="9"/>
            <color indexed="81"/>
            <rFont val="MS P ゴシック"/>
            <family val="3"/>
            <charset val="128"/>
          </rPr>
          <t>入力不要です。</t>
        </r>
        <r>
          <rPr>
            <sz val="9"/>
            <color indexed="81"/>
            <rFont val="MS P ゴシック"/>
            <family val="3"/>
            <charset val="128"/>
          </rPr>
          <t xml:space="preserve">
</t>
        </r>
      </text>
    </comment>
    <comment ref="U11" authorId="0" shapeId="0">
      <text>
        <r>
          <rPr>
            <b/>
            <sz val="9"/>
            <color indexed="81"/>
            <rFont val="MS P ゴシック"/>
            <family val="3"/>
            <charset val="128"/>
          </rPr>
          <t>入力不要です。様式14号の1　アの単年度額が反映されます。</t>
        </r>
      </text>
    </comment>
    <comment ref="U12" authorId="0" shapeId="0">
      <text>
        <r>
          <rPr>
            <b/>
            <sz val="9"/>
            <color indexed="81"/>
            <rFont val="MS P ゴシック"/>
            <family val="3"/>
            <charset val="128"/>
          </rPr>
          <t>入力不要です。様式14号の1　Bの単年度額が反映されます。</t>
        </r>
        <r>
          <rPr>
            <sz val="9"/>
            <color indexed="81"/>
            <rFont val="MS P ゴシック"/>
            <family val="3"/>
            <charset val="128"/>
          </rPr>
          <t xml:space="preserve">
</t>
        </r>
      </text>
    </comment>
    <comment ref="U13" authorId="0" shapeId="0">
      <text>
        <r>
          <rPr>
            <b/>
            <sz val="9"/>
            <color indexed="81"/>
            <rFont val="MS P ゴシック"/>
            <family val="3"/>
            <charset val="128"/>
          </rPr>
          <t>入力不要です。</t>
        </r>
      </text>
    </comment>
    <comment ref="U14" authorId="0" shapeId="0">
      <text>
        <r>
          <rPr>
            <b/>
            <sz val="9"/>
            <color indexed="81"/>
            <rFont val="MS P ゴシック"/>
            <family val="3"/>
            <charset val="128"/>
          </rPr>
          <t>入力不要です。</t>
        </r>
      </text>
    </comment>
    <comment ref="U15" authorId="0" shapeId="0">
      <text>
        <r>
          <rPr>
            <b/>
            <sz val="9"/>
            <color indexed="81"/>
            <rFont val="MS P ゴシック"/>
            <family val="3"/>
            <charset val="128"/>
          </rPr>
          <t>入力不要です。</t>
        </r>
        <r>
          <rPr>
            <sz val="9"/>
            <color indexed="81"/>
            <rFont val="MS P ゴシック"/>
            <family val="3"/>
            <charset val="128"/>
          </rPr>
          <t xml:space="preserve">
</t>
        </r>
      </text>
    </comment>
    <comment ref="U16" authorId="0" shapeId="0">
      <text>
        <r>
          <rPr>
            <b/>
            <sz val="9"/>
            <color indexed="81"/>
            <rFont val="MS P ゴシック"/>
            <family val="3"/>
            <charset val="128"/>
          </rPr>
          <t>入力不要です。様式14号の1イ総額が反映されます。</t>
        </r>
      </text>
    </comment>
    <comment ref="U17" authorId="0" shapeId="0">
      <text>
        <r>
          <rPr>
            <b/>
            <sz val="9"/>
            <color indexed="81"/>
            <rFont val="MS P ゴシック"/>
            <family val="3"/>
            <charset val="128"/>
          </rPr>
          <t>入力不要です。様式14号の1B総額が反映されます。</t>
        </r>
      </text>
    </comment>
    <comment ref="U18" authorId="0" shapeId="0">
      <text>
        <r>
          <rPr>
            <b/>
            <sz val="9"/>
            <color indexed="81"/>
            <rFont val="MS P ゴシック"/>
            <family val="3"/>
            <charset val="128"/>
          </rPr>
          <t>入力不要です。</t>
        </r>
      </text>
    </comment>
    <comment ref="U19" authorId="0" shapeId="0">
      <text>
        <r>
          <rPr>
            <b/>
            <sz val="9"/>
            <color indexed="81"/>
            <rFont val="MS P ゴシック"/>
            <family val="3"/>
            <charset val="128"/>
          </rPr>
          <t>入力不要です。</t>
        </r>
      </text>
    </comment>
  </commentList>
</comments>
</file>

<file path=xl/sharedStrings.xml><?xml version="1.0" encoding="utf-8"?>
<sst xmlns="http://schemas.openxmlformats.org/spreadsheetml/2006/main" count="1142" uniqueCount="693">
  <si>
    <t>（あて先）</t>
  </si>
  <si>
    <t>川　崎　市　長</t>
  </si>
  <si>
    <t>年</t>
  </si>
  <si>
    <t>％</t>
  </si>
  <si>
    <t>①　提 案 書 提 出 届</t>
  </si>
  <si>
    <t>２．提案要請番号：</t>
  </si>
  <si>
    <t>　標記事業に関しまして、下記の提案書類を提出いたします。</t>
  </si>
  <si>
    <t>記</t>
  </si>
  <si>
    <t>提出書類</t>
  </si>
  <si>
    <t>②提案総括書</t>
  </si>
  <si>
    <t>③技術提案書</t>
  </si>
  <si>
    <t>④事業資金計画書</t>
  </si>
  <si>
    <t>⑤維持管理等提案書</t>
  </si>
  <si>
    <t>⑥工事工程表</t>
  </si>
  <si>
    <t xml:space="preserve">⑦主要機器等の配置計画図 </t>
  </si>
  <si>
    <t>⑧市内企業の選定方針・計画</t>
  </si>
  <si>
    <t>項目</t>
  </si>
  <si>
    <t>－</t>
  </si>
  <si>
    <t>合計</t>
  </si>
  <si>
    <t>ｂ．改修工事等サービスに関わる経費計画書</t>
  </si>
  <si>
    <t>項　　目</t>
  </si>
  <si>
    <t>備　考</t>
  </si>
  <si>
    <t>詳細診断費</t>
  </si>
  <si>
    <t>設計費</t>
  </si>
  <si>
    <t>工事費</t>
  </si>
  <si>
    <t>合　　　計</t>
  </si>
  <si>
    <t>※2：その他の費用計上がある場合は、その内容と内訳を添付すること。</t>
  </si>
  <si>
    <t>注1）各種合計金額と関連項目の金額が一致するように留意すること。</t>
  </si>
  <si>
    <t>・過去に当該補助制度や類似の補助制度で採択された実績</t>
  </si>
  <si>
    <t>ａ．維持管理計画書</t>
  </si>
  <si>
    <t>１）維持管理業務計画書</t>
  </si>
  <si>
    <t>金額〔千円／年〕</t>
  </si>
  <si>
    <t>注1）毎年かかる経費を記入し、その内訳を添付すること。</t>
  </si>
  <si>
    <t>注2）年度ごとに異なる場合は、各年度別に作成すること。</t>
  </si>
  <si>
    <t>注3）その他の様式と関連のある項目の数値については整合を図ること。</t>
  </si>
  <si>
    <r>
      <t>書式の仕様は、</t>
    </r>
    <r>
      <rPr>
        <sz val="11"/>
        <color rgb="FF000000"/>
        <rFont val="Century"/>
        <family val="1"/>
      </rPr>
      <t>A4</t>
    </r>
    <r>
      <rPr>
        <sz val="11"/>
        <color rgb="FF000000"/>
        <rFont val="ＭＳ 明朝"/>
        <family val="1"/>
        <charset val="128"/>
      </rPr>
      <t>版（縦）で記載すること。</t>
    </r>
    <r>
      <rPr>
        <sz val="11"/>
        <color rgb="FF000000"/>
        <rFont val="Century"/>
        <family val="1"/>
      </rPr>
      <t>(</t>
    </r>
    <r>
      <rPr>
        <sz val="11"/>
        <color rgb="FF000000"/>
        <rFont val="ＭＳ 明朝"/>
        <family val="1"/>
        <charset val="128"/>
      </rPr>
      <t>枚数の制限はない</t>
    </r>
    <r>
      <rPr>
        <sz val="11"/>
        <color rgb="FF000000"/>
        <rFont val="Century"/>
        <family val="1"/>
      </rPr>
      <t>)</t>
    </r>
  </si>
  <si>
    <t>単位</t>
  </si>
  <si>
    <t>手法No.</t>
  </si>
  <si>
    <t>提案項目</t>
  </si>
  <si>
    <t>電気・ガス・石油類</t>
  </si>
  <si>
    <t>一次エネルギー</t>
  </si>
  <si>
    <t>二酸化炭素排出</t>
  </si>
  <si>
    <t>年　間</t>
  </si>
  <si>
    <t>工事他</t>
  </si>
  <si>
    <t>単　純</t>
  </si>
  <si>
    <t>市水使用量</t>
  </si>
  <si>
    <t>ベース量</t>
  </si>
  <si>
    <t>光熱水費</t>
  </si>
  <si>
    <t>投資額</t>
  </si>
  <si>
    <t>回収年</t>
  </si>
  <si>
    <t>削減予定額</t>
  </si>
  <si>
    <t>種別</t>
  </si>
  <si>
    <t>削減量</t>
  </si>
  <si>
    <t>削減率</t>
  </si>
  <si>
    <t>千円／年</t>
  </si>
  <si>
    <t>円</t>
  </si>
  <si>
    <t>MJ／年</t>
  </si>
  <si>
    <t>A</t>
  </si>
  <si>
    <t>B</t>
  </si>
  <si>
    <t>B/A</t>
  </si>
  <si>
    <t>計</t>
  </si>
  <si>
    <t>注）水については、一次エネルギー・二酸化炭素の削減量・削減率は計上しないこと。</t>
  </si>
  <si>
    <t>※1：計測機器設置費を他の設備と一体のものとして、BEMSを整備する場合は工事費に含む。</t>
    <phoneticPr fontId="32"/>
  </si>
  <si>
    <t>BEMS以外に係る費用がある場合は記載すること。</t>
    <phoneticPr fontId="32"/>
  </si>
  <si>
    <t>備考</t>
    <rPh sb="0" eb="2">
      <t>ビコウ</t>
    </rPh>
    <phoneticPr fontId="32"/>
  </si>
  <si>
    <t>⑤　維 持 管 理 等 提 案 書－１</t>
    <phoneticPr fontId="32"/>
  </si>
  <si>
    <t>・民間および公共のESCO 事業を実施した実績に関する内容</t>
    <rPh sb="1" eb="3">
      <t>ミンカン</t>
    </rPh>
    <rPh sb="6" eb="8">
      <t>コウキョウ</t>
    </rPh>
    <rPh sb="14" eb="16">
      <t>ジギョウ</t>
    </rPh>
    <rPh sb="17" eb="19">
      <t>ジッシ</t>
    </rPh>
    <rPh sb="21" eb="23">
      <t>ジッセキ</t>
    </rPh>
    <rPh sb="24" eb="25">
      <t>カン</t>
    </rPh>
    <rPh sb="27" eb="29">
      <t>ナイヨウ</t>
    </rPh>
    <phoneticPr fontId="32"/>
  </si>
  <si>
    <t>グループ構成企業ごとの実績でも可とする。</t>
    <rPh sb="4" eb="6">
      <t>コウセイ</t>
    </rPh>
    <rPh sb="6" eb="8">
      <t>キギョウ</t>
    </rPh>
    <rPh sb="11" eb="13">
      <t>ジッセキ</t>
    </rPh>
    <rPh sb="15" eb="16">
      <t>カ</t>
    </rPh>
    <phoneticPr fontId="32"/>
  </si>
  <si>
    <t>d.　ESCO設備の信頼性、緊急時対応に関する計画書</t>
    <rPh sb="7" eb="9">
      <t>セツビ</t>
    </rPh>
    <rPh sb="10" eb="12">
      <t>シンライ</t>
    </rPh>
    <rPh sb="12" eb="13">
      <t>セイ</t>
    </rPh>
    <rPh sb="14" eb="17">
      <t>キンキュウジ</t>
    </rPh>
    <rPh sb="17" eb="19">
      <t>タイオウ</t>
    </rPh>
    <rPh sb="20" eb="21">
      <t>カン</t>
    </rPh>
    <rPh sb="23" eb="25">
      <t>ケイカク</t>
    </rPh>
    <rPh sb="25" eb="26">
      <t>ショ</t>
    </rPh>
    <phoneticPr fontId="32"/>
  </si>
  <si>
    <t>ESCOｻｰﾋﾞｽ期間修了後も含めたESCO設備の信頼性、緊急時対応に関する下記の内容に</t>
    <rPh sb="9" eb="11">
      <t>キカン</t>
    </rPh>
    <rPh sb="11" eb="13">
      <t>シュウリョウ</t>
    </rPh>
    <rPh sb="13" eb="14">
      <t>ゴ</t>
    </rPh>
    <rPh sb="15" eb="16">
      <t>フク</t>
    </rPh>
    <rPh sb="22" eb="24">
      <t>セツビ</t>
    </rPh>
    <rPh sb="25" eb="28">
      <t>シンライセイ</t>
    </rPh>
    <rPh sb="29" eb="32">
      <t>キンキュウジ</t>
    </rPh>
    <rPh sb="32" eb="34">
      <t>タイオウ</t>
    </rPh>
    <rPh sb="35" eb="36">
      <t>カン</t>
    </rPh>
    <rPh sb="38" eb="40">
      <t>カキ</t>
    </rPh>
    <rPh sb="41" eb="43">
      <t>ナイヨウ</t>
    </rPh>
    <phoneticPr fontId="32"/>
  </si>
  <si>
    <t>ついて記述すること。</t>
    <rPh sb="3" eb="5">
      <t>キジュツ</t>
    </rPh>
    <phoneticPr fontId="32"/>
  </si>
  <si>
    <t>・設備利用の信頼性（機器選定の考え方、安定的な運用についての方策、試運転調整の考</t>
    <rPh sb="1" eb="3">
      <t>セツビ</t>
    </rPh>
    <rPh sb="3" eb="5">
      <t>リヨウ</t>
    </rPh>
    <rPh sb="6" eb="9">
      <t>シンライセイ</t>
    </rPh>
    <rPh sb="10" eb="12">
      <t>キキ</t>
    </rPh>
    <rPh sb="12" eb="14">
      <t>センテイ</t>
    </rPh>
    <rPh sb="15" eb="16">
      <t>カンガ</t>
    </rPh>
    <rPh sb="17" eb="18">
      <t>カタ</t>
    </rPh>
    <rPh sb="19" eb="21">
      <t>アンテイ</t>
    </rPh>
    <rPh sb="21" eb="22">
      <t>テキ</t>
    </rPh>
    <rPh sb="23" eb="25">
      <t>ウンヨウ</t>
    </rPh>
    <rPh sb="30" eb="32">
      <t>ホウサク</t>
    </rPh>
    <rPh sb="33" eb="36">
      <t>シウンテン</t>
    </rPh>
    <rPh sb="36" eb="38">
      <t>チョウセイ</t>
    </rPh>
    <rPh sb="39" eb="40">
      <t>カンガ</t>
    </rPh>
    <phoneticPr fontId="32"/>
  </si>
  <si>
    <t>え方、ESCOサービス修了後のアフターケア等）に関する配慮事項</t>
    <rPh sb="1" eb="2">
      <t>カタ</t>
    </rPh>
    <rPh sb="11" eb="13">
      <t>シュウリョウ</t>
    </rPh>
    <rPh sb="13" eb="14">
      <t>ゴ</t>
    </rPh>
    <rPh sb="21" eb="22">
      <t>トウ</t>
    </rPh>
    <rPh sb="24" eb="25">
      <t>カン</t>
    </rPh>
    <rPh sb="27" eb="29">
      <t>ハイリョ</t>
    </rPh>
    <rPh sb="29" eb="31">
      <t>ジコウ</t>
    </rPh>
    <phoneticPr fontId="32"/>
  </si>
  <si>
    <t>・災害時を含む緊急時対応についての考え方（機器の安全停止や火災予防、早期復旧等）</t>
    <rPh sb="1" eb="3">
      <t>サイガイ</t>
    </rPh>
    <rPh sb="3" eb="4">
      <t>ジ</t>
    </rPh>
    <rPh sb="5" eb="6">
      <t>フク</t>
    </rPh>
    <rPh sb="7" eb="10">
      <t>キンキュウジ</t>
    </rPh>
    <rPh sb="10" eb="12">
      <t>タイオウ</t>
    </rPh>
    <rPh sb="17" eb="18">
      <t>カンガ</t>
    </rPh>
    <rPh sb="19" eb="20">
      <t>カタ</t>
    </rPh>
    <rPh sb="21" eb="23">
      <t>キキ</t>
    </rPh>
    <rPh sb="24" eb="26">
      <t>アンゼン</t>
    </rPh>
    <rPh sb="26" eb="28">
      <t>テイシ</t>
    </rPh>
    <rPh sb="29" eb="31">
      <t>カサイ</t>
    </rPh>
    <rPh sb="31" eb="33">
      <t>ヨボウ</t>
    </rPh>
    <rPh sb="34" eb="36">
      <t>ソウキ</t>
    </rPh>
    <rPh sb="36" eb="38">
      <t>フッキュウ</t>
    </rPh>
    <rPh sb="38" eb="39">
      <t>トウ</t>
    </rPh>
    <phoneticPr fontId="32"/>
  </si>
  <si>
    <t>を（　）書で上段に記載すること。</t>
    <phoneticPr fontId="32"/>
  </si>
  <si>
    <t>　　　　　　　　　　　　　　　所属　　職名</t>
    <phoneticPr fontId="32"/>
  </si>
  <si>
    <t>　　　　　　　　　　　　　　　事務担当責任者氏名</t>
    <phoneticPr fontId="32"/>
  </si>
  <si>
    <t>　　　　　　　　　　　　　　　電　　　　話　</t>
    <phoneticPr fontId="32"/>
  </si>
  <si>
    <t>　　　　　　　　　　　　　　　Ｆ Ａ Ｘ番号</t>
    <phoneticPr fontId="32"/>
  </si>
  <si>
    <t>④事業資金計画書</t>
    <rPh sb="1" eb="3">
      <t>ジギョウ</t>
    </rPh>
    <rPh sb="3" eb="5">
      <t>シキン</t>
    </rPh>
    <rPh sb="5" eb="7">
      <t>ケイカク</t>
    </rPh>
    <rPh sb="7" eb="8">
      <t>ショ</t>
    </rPh>
    <phoneticPr fontId="32"/>
  </si>
  <si>
    <t>e.　ＥＳＣＯ事業実績書</t>
    <rPh sb="7" eb="9">
      <t>ジギョウ</t>
    </rPh>
    <rPh sb="9" eb="11">
      <t>ジッセキ</t>
    </rPh>
    <rPh sb="11" eb="12">
      <t>ショ</t>
    </rPh>
    <phoneticPr fontId="32"/>
  </si>
  <si>
    <t>⑤　維 持 管 理 等 提 案 書－２</t>
    <phoneticPr fontId="32"/>
  </si>
  <si>
    <t>ｂ．計測・検証計画書</t>
    <phoneticPr fontId="32"/>
  </si>
  <si>
    <t>１）省エネルギー効果の測定・検証方法</t>
    <phoneticPr fontId="32"/>
  </si>
  <si>
    <t>省エネルギー改修項目</t>
    <phoneticPr fontId="32"/>
  </si>
  <si>
    <t>省エネルギー効果の測定・検証方法</t>
    <phoneticPr fontId="32"/>
  </si>
  <si>
    <t>２）計測機器設置費見積書</t>
    <phoneticPr fontId="32"/>
  </si>
  <si>
    <t>名　称</t>
    <phoneticPr fontId="32"/>
  </si>
  <si>
    <t>数　量</t>
    <phoneticPr fontId="32"/>
  </si>
  <si>
    <t>単位</t>
    <phoneticPr fontId="32"/>
  </si>
  <si>
    <t>単価（千円）</t>
    <phoneticPr fontId="32"/>
  </si>
  <si>
    <t>金額（千円）</t>
    <phoneticPr fontId="32"/>
  </si>
  <si>
    <t>備　考</t>
    <phoneticPr fontId="32"/>
  </si>
  <si>
    <t>合　計</t>
    <phoneticPr fontId="32"/>
  </si>
  <si>
    <t>注1）別途内訳がある場合は添付すること。</t>
    <phoneticPr fontId="32"/>
  </si>
  <si>
    <t>注2）その他の様式と関連のある項目の数値については整合を図ること。</t>
    <phoneticPr fontId="32"/>
  </si>
  <si>
    <t>３）計測・検証費見積書</t>
    <phoneticPr fontId="32"/>
  </si>
  <si>
    <t>（消費税込み）</t>
    <phoneticPr fontId="32"/>
  </si>
  <si>
    <t>項　目</t>
    <phoneticPr fontId="32"/>
  </si>
  <si>
    <t>金額</t>
    <rPh sb="0" eb="2">
      <t>キンガク</t>
    </rPh>
    <phoneticPr fontId="32"/>
  </si>
  <si>
    <t>備考（積算根拠共）</t>
    <phoneticPr fontId="32"/>
  </si>
  <si>
    <t>（千円/年）</t>
    <rPh sb="1" eb="2">
      <t>セン</t>
    </rPh>
    <rPh sb="2" eb="3">
      <t>エン</t>
    </rPh>
    <rPh sb="4" eb="5">
      <t>ネン</t>
    </rPh>
    <phoneticPr fontId="32"/>
  </si>
  <si>
    <t>注1）毎年かかる費用を記入すること。なお別途内訳がある場合は添付すること。</t>
    <phoneticPr fontId="32"/>
  </si>
  <si>
    <t>４）その他特記事項</t>
    <phoneticPr fontId="32"/>
  </si>
  <si>
    <t>・計測・検証業務を行う上で、工夫している点があれば記述すること。</t>
    <phoneticPr fontId="32"/>
  </si>
  <si>
    <r>
      <t>書式の仕様は、</t>
    </r>
    <r>
      <rPr>
        <sz val="10.5"/>
        <color rgb="FF000000"/>
        <rFont val="Century"/>
        <family val="1"/>
      </rPr>
      <t>A4</t>
    </r>
    <r>
      <rPr>
        <sz val="10.5"/>
        <color rgb="FF000000"/>
        <rFont val="ＭＳ Ｐ明朝"/>
        <family val="1"/>
        <charset val="128"/>
      </rPr>
      <t>版　（縦）　で記載すること。　</t>
    </r>
    <r>
      <rPr>
        <sz val="10.5"/>
        <color rgb="FF000000"/>
        <rFont val="Century"/>
        <family val="1"/>
      </rPr>
      <t>(</t>
    </r>
    <r>
      <rPr>
        <sz val="10.5"/>
        <color rgb="FF000000"/>
        <rFont val="ＭＳ Ｐ明朝"/>
        <family val="1"/>
        <charset val="128"/>
      </rPr>
      <t>枚数の制限はない</t>
    </r>
    <r>
      <rPr>
        <sz val="10.5"/>
        <color rgb="FF000000"/>
        <rFont val="Century"/>
        <family val="1"/>
      </rPr>
      <t>)</t>
    </r>
    <phoneticPr fontId="32"/>
  </si>
  <si>
    <t>⑤　維 持 管 理 等 提 案 書－３</t>
    <phoneticPr fontId="32"/>
  </si>
  <si>
    <t>ｃ．運転管理計画書</t>
    <phoneticPr fontId="32"/>
  </si>
  <si>
    <t>１）運転管理方針および運転管理マニュアル</t>
    <phoneticPr fontId="32"/>
  </si>
  <si>
    <t>・運転管理方針の立案および運転管理マニュアルの作成方針について記載すること。</t>
    <phoneticPr fontId="32"/>
  </si>
  <si>
    <t>・ESCO設備および本市の既存設備に関する適切な運転管理の考え方、本市とESCO事業者</t>
    <phoneticPr fontId="32"/>
  </si>
  <si>
    <t>　の役割について記述すること。</t>
    <phoneticPr fontId="32"/>
  </si>
  <si>
    <t>点があれば、記述すること。</t>
    <phoneticPr fontId="32"/>
  </si>
  <si>
    <t>書式の仕様は、A4版（縦）２枚以内で記載すること。</t>
    <phoneticPr fontId="32"/>
  </si>
  <si>
    <t>２）運転管理費見積書</t>
    <phoneticPr fontId="32"/>
  </si>
  <si>
    <t>金額</t>
    <phoneticPr fontId="32"/>
  </si>
  <si>
    <t>備考（積算根拠共）</t>
    <rPh sb="0" eb="2">
      <t>ビコウ</t>
    </rPh>
    <rPh sb="3" eb="5">
      <t>セキサン</t>
    </rPh>
    <rPh sb="5" eb="7">
      <t>コンキョ</t>
    </rPh>
    <rPh sb="7" eb="8">
      <t>トモ</t>
    </rPh>
    <phoneticPr fontId="32"/>
  </si>
  <si>
    <t>(千円/年)</t>
    <phoneticPr fontId="32"/>
  </si>
  <si>
    <t>①提案書提出届</t>
    <rPh sb="1" eb="4">
      <t>テイアンショ</t>
    </rPh>
    <rPh sb="4" eb="6">
      <t>テイシュツ</t>
    </rPh>
    <rPh sb="6" eb="7">
      <t>トドケ</t>
    </rPh>
    <phoneticPr fontId="32"/>
  </si>
  <si>
    <t>②提案総括書</t>
    <rPh sb="1" eb="3">
      <t>テイアン</t>
    </rPh>
    <rPh sb="3" eb="5">
      <t>ソウカツ</t>
    </rPh>
    <rPh sb="5" eb="6">
      <t>ショ</t>
    </rPh>
    <phoneticPr fontId="32"/>
  </si>
  <si>
    <t>③技術提案書</t>
    <rPh sb="1" eb="3">
      <t>ギジュツ</t>
    </rPh>
    <rPh sb="3" eb="6">
      <t>テイアンショ</t>
    </rPh>
    <phoneticPr fontId="32"/>
  </si>
  <si>
    <t>⑤維持管理等提案書</t>
    <rPh sb="1" eb="3">
      <t>イジ</t>
    </rPh>
    <rPh sb="3" eb="5">
      <t>カンリ</t>
    </rPh>
    <rPh sb="5" eb="6">
      <t>トウ</t>
    </rPh>
    <rPh sb="6" eb="9">
      <t>テイアンショ</t>
    </rPh>
    <phoneticPr fontId="32"/>
  </si>
  <si>
    <t>⑥工事工程表</t>
    <rPh sb="1" eb="3">
      <t>コウジ</t>
    </rPh>
    <rPh sb="3" eb="5">
      <t>コウテイ</t>
    </rPh>
    <rPh sb="5" eb="6">
      <t>ヒョウ</t>
    </rPh>
    <phoneticPr fontId="32"/>
  </si>
  <si>
    <t>⑦主要機器等の配置計画図</t>
    <rPh sb="1" eb="3">
      <t>シュヨウ</t>
    </rPh>
    <rPh sb="3" eb="5">
      <t>キキ</t>
    </rPh>
    <rPh sb="5" eb="6">
      <t>トウ</t>
    </rPh>
    <rPh sb="7" eb="9">
      <t>ハイチ</t>
    </rPh>
    <rPh sb="9" eb="11">
      <t>ケイカク</t>
    </rPh>
    <rPh sb="11" eb="12">
      <t>ズ</t>
    </rPh>
    <phoneticPr fontId="32"/>
  </si>
  <si>
    <t>⑧市内企業選定計画書</t>
    <rPh sb="1" eb="3">
      <t>シナイ</t>
    </rPh>
    <rPh sb="3" eb="5">
      <t>キギョウ</t>
    </rPh>
    <rPh sb="5" eb="7">
      <t>センテイ</t>
    </rPh>
    <rPh sb="7" eb="10">
      <t>ケイカクショ</t>
    </rPh>
    <phoneticPr fontId="32"/>
  </si>
  <si>
    <t>注１）A4版（縦）1枚以内で記載すること。</t>
    <rPh sb="7" eb="8">
      <t>タテ</t>
    </rPh>
    <phoneticPr fontId="32"/>
  </si>
  <si>
    <t>千円</t>
    <rPh sb="0" eb="1">
      <t>セン</t>
    </rPh>
    <rPh sb="1" eb="2">
      <t>エン</t>
    </rPh>
    <phoneticPr fontId="32"/>
  </si>
  <si>
    <t>省エネルギーサービス期間の市利益保証総額</t>
    <rPh sb="0" eb="1">
      <t>ショウ</t>
    </rPh>
    <rPh sb="10" eb="12">
      <t>キカン</t>
    </rPh>
    <rPh sb="13" eb="14">
      <t>シ</t>
    </rPh>
    <rPh sb="14" eb="16">
      <t>リエキ</t>
    </rPh>
    <rPh sb="16" eb="18">
      <t>ホショウ</t>
    </rPh>
    <rPh sb="18" eb="20">
      <t>ソウガク</t>
    </rPh>
    <phoneticPr fontId="32"/>
  </si>
  <si>
    <t>k</t>
    <phoneticPr fontId="32"/>
  </si>
  <si>
    <t>省エネルギーサービス期間の市利益総額</t>
    <rPh sb="0" eb="1">
      <t>ショウ</t>
    </rPh>
    <rPh sb="10" eb="12">
      <t>キカン</t>
    </rPh>
    <rPh sb="13" eb="14">
      <t>シ</t>
    </rPh>
    <rPh sb="14" eb="16">
      <t>リエキ</t>
    </rPh>
    <rPh sb="16" eb="18">
      <t>ソウガク</t>
    </rPh>
    <phoneticPr fontId="32"/>
  </si>
  <si>
    <t>j</t>
    <phoneticPr fontId="32"/>
  </si>
  <si>
    <t>省エネルギーサービス料総額</t>
    <rPh sb="0" eb="1">
      <t>ショウ</t>
    </rPh>
    <rPh sb="10" eb="11">
      <t>リョウ</t>
    </rPh>
    <rPh sb="11" eb="13">
      <t>ソウガク</t>
    </rPh>
    <phoneticPr fontId="32"/>
  </si>
  <si>
    <t>i</t>
    <phoneticPr fontId="32"/>
  </si>
  <si>
    <t>光熱水費削減保証総額</t>
    <rPh sb="0" eb="2">
      <t>コウネツ</t>
    </rPh>
    <rPh sb="4" eb="6">
      <t>サクゲン</t>
    </rPh>
    <rPh sb="6" eb="8">
      <t>ホショウ</t>
    </rPh>
    <rPh sb="8" eb="10">
      <t>ソウガク</t>
    </rPh>
    <phoneticPr fontId="32"/>
  </si>
  <si>
    <t>h</t>
    <phoneticPr fontId="32"/>
  </si>
  <si>
    <t>省エネルギーサービス期間</t>
    <rPh sb="0" eb="1">
      <t>ショウ</t>
    </rPh>
    <rPh sb="10" eb="12">
      <t>キカン</t>
    </rPh>
    <phoneticPr fontId="32"/>
  </si>
  <si>
    <t>g</t>
    <phoneticPr fontId="32"/>
  </si>
  <si>
    <t>％</t>
    <phoneticPr fontId="32"/>
  </si>
  <si>
    <t>削減保証率</t>
    <rPh sb="0" eb="2">
      <t>サクゲン</t>
    </rPh>
    <rPh sb="2" eb="4">
      <t>ホショウ</t>
    </rPh>
    <rPh sb="4" eb="5">
      <t>リツ</t>
    </rPh>
    <phoneticPr fontId="32"/>
  </si>
  <si>
    <t>f</t>
    <phoneticPr fontId="32"/>
  </si>
  <si>
    <t>千円/年</t>
    <rPh sb="0" eb="1">
      <t>セン</t>
    </rPh>
    <rPh sb="1" eb="2">
      <t>エン</t>
    </rPh>
    <rPh sb="3" eb="4">
      <t>ネン</t>
    </rPh>
    <phoneticPr fontId="32"/>
  </si>
  <si>
    <t>年間の市利益保証額</t>
    <rPh sb="0" eb="2">
      <t>ネンカン</t>
    </rPh>
    <rPh sb="3" eb="4">
      <t>シ</t>
    </rPh>
    <rPh sb="4" eb="6">
      <t>リエキ</t>
    </rPh>
    <rPh sb="6" eb="8">
      <t>ホショウ</t>
    </rPh>
    <rPh sb="8" eb="9">
      <t>ガク</t>
    </rPh>
    <phoneticPr fontId="32"/>
  </si>
  <si>
    <t>e</t>
    <phoneticPr fontId="32"/>
  </si>
  <si>
    <t>年間省エネルギーサービス料</t>
    <rPh sb="0" eb="2">
      <t>ネンカン</t>
    </rPh>
    <rPh sb="2" eb="3">
      <t>ショウ</t>
    </rPh>
    <rPh sb="12" eb="13">
      <t>リョウ</t>
    </rPh>
    <phoneticPr fontId="32"/>
  </si>
  <si>
    <t>d</t>
    <phoneticPr fontId="32"/>
  </si>
  <si>
    <t>年間光熱水費削減保証額</t>
    <rPh sb="0" eb="2">
      <t>ネンカン</t>
    </rPh>
    <rPh sb="2" eb="4">
      <t>コウネツ</t>
    </rPh>
    <rPh sb="4" eb="5">
      <t>スイ</t>
    </rPh>
    <rPh sb="5" eb="6">
      <t>ヒ</t>
    </rPh>
    <rPh sb="6" eb="8">
      <t>サクゲン</t>
    </rPh>
    <rPh sb="8" eb="10">
      <t>ホショウ</t>
    </rPh>
    <rPh sb="10" eb="11">
      <t>ガク</t>
    </rPh>
    <phoneticPr fontId="32"/>
  </si>
  <si>
    <t>c</t>
    <phoneticPr fontId="32"/>
  </si>
  <si>
    <t>年間光熱水費削減予定額</t>
    <rPh sb="0" eb="2">
      <t>ネンカン</t>
    </rPh>
    <rPh sb="2" eb="4">
      <t>コウネツ</t>
    </rPh>
    <rPh sb="4" eb="5">
      <t>スイ</t>
    </rPh>
    <rPh sb="5" eb="6">
      <t>ヒ</t>
    </rPh>
    <rPh sb="6" eb="8">
      <t>サクゲン</t>
    </rPh>
    <rPh sb="8" eb="10">
      <t>ヨテイ</t>
    </rPh>
    <rPh sb="10" eb="11">
      <t>ガク</t>
    </rPh>
    <phoneticPr fontId="32"/>
  </si>
  <si>
    <t>省エネルギ｜</t>
    <rPh sb="0" eb="1">
      <t>ショウ</t>
    </rPh>
    <phoneticPr fontId="32"/>
  </si>
  <si>
    <t>サ｜ビス</t>
    <phoneticPr fontId="32"/>
  </si>
  <si>
    <t>b</t>
    <phoneticPr fontId="32"/>
  </si>
  <si>
    <t>(補助が得られる場合の補助金額内訳）</t>
    <rPh sb="1" eb="3">
      <t>ホジョ</t>
    </rPh>
    <rPh sb="4" eb="5">
      <t>エ</t>
    </rPh>
    <rPh sb="8" eb="10">
      <t>バアイ</t>
    </rPh>
    <rPh sb="11" eb="14">
      <t>ホジョキン</t>
    </rPh>
    <rPh sb="14" eb="15">
      <t>ガク</t>
    </rPh>
    <rPh sb="15" eb="17">
      <t>ウチワケ</t>
    </rPh>
    <phoneticPr fontId="32"/>
  </si>
  <si>
    <t>改修工事等サービス料</t>
    <rPh sb="0" eb="2">
      <t>カイシュウ</t>
    </rPh>
    <rPh sb="2" eb="4">
      <t>コウジ</t>
    </rPh>
    <rPh sb="4" eb="5">
      <t>トウ</t>
    </rPh>
    <rPh sb="9" eb="10">
      <t>リョウ</t>
    </rPh>
    <phoneticPr fontId="32"/>
  </si>
  <si>
    <t>導　入　時</t>
    <rPh sb="0" eb="1">
      <t>シルベ</t>
    </rPh>
    <rPh sb="4" eb="5">
      <t>ジ</t>
    </rPh>
    <phoneticPr fontId="32"/>
  </si>
  <si>
    <t>a</t>
    <phoneticPr fontId="32"/>
  </si>
  <si>
    <t>②　提 案 総 括 書－３</t>
    <phoneticPr fontId="32"/>
  </si>
  <si>
    <t>-</t>
    <phoneticPr fontId="32"/>
  </si>
  <si>
    <t>市利益見込総額（①-②）</t>
    <rPh sb="0" eb="1">
      <t>シ</t>
    </rPh>
    <rPh sb="1" eb="3">
      <t>リエキ</t>
    </rPh>
    <rPh sb="3" eb="5">
      <t>ミコ</t>
    </rPh>
    <rPh sb="5" eb="7">
      <t>ソウガク</t>
    </rPh>
    <phoneticPr fontId="32"/>
  </si>
  <si>
    <t>　その他※1</t>
    <rPh sb="3" eb="4">
      <t>タ</t>
    </rPh>
    <phoneticPr fontId="32"/>
  </si>
  <si>
    <t>C:ESCOサービス終了後</t>
    <rPh sb="10" eb="12">
      <t>シュウリョウ</t>
    </rPh>
    <rPh sb="12" eb="13">
      <t>ゴ</t>
    </rPh>
    <phoneticPr fontId="32"/>
  </si>
  <si>
    <t>B：省エネルギーサービス料</t>
    <rPh sb="2" eb="3">
      <t>ショウ</t>
    </rPh>
    <rPh sb="12" eb="13">
      <t>リョウ</t>
    </rPh>
    <phoneticPr fontId="32"/>
  </si>
  <si>
    <t>　計測機器設置費（様式14号の2）</t>
    <rPh sb="1" eb="3">
      <t>ケイソク</t>
    </rPh>
    <rPh sb="3" eb="5">
      <t>キキ</t>
    </rPh>
    <rPh sb="5" eb="7">
      <t>セッチ</t>
    </rPh>
    <rPh sb="7" eb="8">
      <t>ヒ</t>
    </rPh>
    <rPh sb="9" eb="11">
      <t>ヨウシキ</t>
    </rPh>
    <rPh sb="13" eb="14">
      <t>ゴウ</t>
    </rPh>
    <phoneticPr fontId="32"/>
  </si>
  <si>
    <t>　工事費（様式14号の2）</t>
    <rPh sb="1" eb="3">
      <t>コウジ</t>
    </rPh>
    <rPh sb="3" eb="4">
      <t>ヒ</t>
    </rPh>
    <rPh sb="5" eb="7">
      <t>ヨウシキ</t>
    </rPh>
    <rPh sb="9" eb="10">
      <t>ゴウ</t>
    </rPh>
    <phoneticPr fontId="32"/>
  </si>
  <si>
    <t>　設計費（様式14号の2）</t>
    <rPh sb="1" eb="3">
      <t>セッケイ</t>
    </rPh>
    <rPh sb="3" eb="4">
      <t>ヒ</t>
    </rPh>
    <rPh sb="5" eb="7">
      <t>ヨウシキ</t>
    </rPh>
    <rPh sb="9" eb="10">
      <t>ゴウ</t>
    </rPh>
    <phoneticPr fontId="32"/>
  </si>
  <si>
    <t>　詳細診断費（様式14号の2）</t>
    <rPh sb="1" eb="3">
      <t>ショウサイ</t>
    </rPh>
    <rPh sb="3" eb="5">
      <t>シンダン</t>
    </rPh>
    <rPh sb="5" eb="6">
      <t>ヒ</t>
    </rPh>
    <rPh sb="7" eb="9">
      <t>ヨウシキ</t>
    </rPh>
    <rPh sb="11" eb="12">
      <t>ゴウ</t>
    </rPh>
    <phoneticPr fontId="32"/>
  </si>
  <si>
    <t>計(a～e)</t>
    <rPh sb="0" eb="1">
      <t>ケイ</t>
    </rPh>
    <phoneticPr fontId="32"/>
  </si>
  <si>
    <t>A:改修工事等サービス料</t>
    <rPh sb="2" eb="4">
      <t>カイシュウ</t>
    </rPh>
    <rPh sb="4" eb="6">
      <t>コウジ</t>
    </rPh>
    <rPh sb="6" eb="7">
      <t>トウ</t>
    </rPh>
    <rPh sb="11" eb="12">
      <t>リョウ</t>
    </rPh>
    <phoneticPr fontId="32"/>
  </si>
  <si>
    <t>②支出（工事費他）</t>
    <rPh sb="1" eb="3">
      <t>シシュツ</t>
    </rPh>
    <rPh sb="4" eb="6">
      <t>コウジ</t>
    </rPh>
    <rPh sb="6" eb="7">
      <t>ヒ</t>
    </rPh>
    <rPh sb="7" eb="8">
      <t>ホカ</t>
    </rPh>
    <phoneticPr fontId="32"/>
  </si>
  <si>
    <t>補助金</t>
    <rPh sb="0" eb="3">
      <t>ホジョキン</t>
    </rPh>
    <phoneticPr fontId="32"/>
  </si>
  <si>
    <t>ｲ</t>
    <phoneticPr fontId="32"/>
  </si>
  <si>
    <t>ｱ</t>
    <phoneticPr fontId="32"/>
  </si>
  <si>
    <t>①収入（年間光熱水費削減額）</t>
    <rPh sb="1" eb="3">
      <t>シュウニュウ</t>
    </rPh>
    <rPh sb="4" eb="6">
      <t>ネンカン</t>
    </rPh>
    <rPh sb="6" eb="8">
      <t>コウネツ</t>
    </rPh>
    <rPh sb="8" eb="9">
      <t>ミズ</t>
    </rPh>
    <rPh sb="10" eb="13">
      <t>サクゲンガク</t>
    </rPh>
    <phoneticPr fontId="32"/>
  </si>
  <si>
    <t>合計※２</t>
    <rPh sb="0" eb="2">
      <t>ゴウケイ</t>
    </rPh>
    <phoneticPr fontId="32"/>
  </si>
  <si>
    <t>３年度</t>
    <rPh sb="1" eb="2">
      <t>ネン</t>
    </rPh>
    <rPh sb="2" eb="3">
      <t>ド</t>
    </rPh>
    <phoneticPr fontId="32"/>
  </si>
  <si>
    <t>２年度</t>
    <rPh sb="1" eb="2">
      <t>ネン</t>
    </rPh>
    <rPh sb="2" eb="3">
      <t>ド</t>
    </rPh>
    <phoneticPr fontId="32"/>
  </si>
  <si>
    <t>初年度</t>
    <rPh sb="0" eb="2">
      <t>ショネン</t>
    </rPh>
    <rPh sb="2" eb="3">
      <t>ド</t>
    </rPh>
    <phoneticPr fontId="32"/>
  </si>
  <si>
    <t>０年度</t>
    <rPh sb="1" eb="2">
      <t>ネン</t>
    </rPh>
    <rPh sb="2" eb="3">
      <t>ド</t>
    </rPh>
    <phoneticPr fontId="32"/>
  </si>
  <si>
    <t>収支内訳</t>
    <rPh sb="0" eb="2">
      <t>シュウシ</t>
    </rPh>
    <rPh sb="2" eb="4">
      <t>ウチワケ</t>
    </rPh>
    <phoneticPr fontId="32"/>
  </si>
  <si>
    <t>c－ｄ</t>
    <phoneticPr fontId="32"/>
  </si>
  <si>
    <t>c／ｂ</t>
    <phoneticPr fontId="32"/>
  </si>
  <si>
    <t>年</t>
    <rPh sb="0" eb="1">
      <t>ネン</t>
    </rPh>
    <phoneticPr fontId="32"/>
  </si>
  <si>
    <t>【補助金有り】</t>
    <rPh sb="1" eb="4">
      <t>ホジョキン</t>
    </rPh>
    <rPh sb="4" eb="5">
      <t>ア</t>
    </rPh>
    <phoneticPr fontId="32"/>
  </si>
  <si>
    <t>【補助金無し】</t>
    <rPh sb="1" eb="4">
      <t>ホジョキン</t>
    </rPh>
    <rPh sb="4" eb="5">
      <t>ナ</t>
    </rPh>
    <phoneticPr fontId="32"/>
  </si>
  <si>
    <t>④事業資金計画書</t>
    <rPh sb="1" eb="3">
      <t>ジギョウ</t>
    </rPh>
    <rPh sb="3" eb="5">
      <t>シキン</t>
    </rPh>
    <rPh sb="5" eb="8">
      <t>ケイカクショ</t>
    </rPh>
    <phoneticPr fontId="32"/>
  </si>
  <si>
    <t>⑤維持管理等提案書</t>
    <rPh sb="1" eb="3">
      <t>イジ</t>
    </rPh>
    <rPh sb="3" eb="6">
      <t>カンリナド</t>
    </rPh>
    <rPh sb="6" eb="9">
      <t>テイアンショ</t>
    </rPh>
    <phoneticPr fontId="32"/>
  </si>
  <si>
    <t>ESCO 事業の実績に関する下記の内容について記述すること。また、過去の実績に</t>
    <rPh sb="5" eb="7">
      <t>ジギョウ</t>
    </rPh>
    <rPh sb="8" eb="10">
      <t>ジッセキ</t>
    </rPh>
    <rPh sb="11" eb="12">
      <t>カン</t>
    </rPh>
    <rPh sb="14" eb="16">
      <t>カキ</t>
    </rPh>
    <rPh sb="17" eb="19">
      <t>ナイヨウ</t>
    </rPh>
    <rPh sb="23" eb="25">
      <t>キジュツ</t>
    </rPh>
    <rPh sb="33" eb="35">
      <t>カコ</t>
    </rPh>
    <rPh sb="36" eb="38">
      <t>ジッセキ</t>
    </rPh>
    <phoneticPr fontId="32"/>
  </si>
  <si>
    <t>ついてのアピールポイント等があれば記述すること。</t>
    <rPh sb="12" eb="13">
      <t>トウ</t>
    </rPh>
    <rPh sb="17" eb="19">
      <t>キジュツ</t>
    </rPh>
    <phoneticPr fontId="32"/>
  </si>
  <si>
    <t>・公共施設で提案設備と同種工事（空調設備工事・照明設備工事）を実施した</t>
    <rPh sb="1" eb="3">
      <t>コウキョウ</t>
    </rPh>
    <rPh sb="3" eb="5">
      <t>シセツ</t>
    </rPh>
    <rPh sb="6" eb="8">
      <t>テイアン</t>
    </rPh>
    <rPh sb="8" eb="10">
      <t>セツビ</t>
    </rPh>
    <rPh sb="11" eb="13">
      <t>ドウシュ</t>
    </rPh>
    <rPh sb="13" eb="15">
      <t>コウジ</t>
    </rPh>
    <rPh sb="16" eb="18">
      <t>クウチョウ</t>
    </rPh>
    <rPh sb="18" eb="20">
      <t>セツビ</t>
    </rPh>
    <rPh sb="20" eb="22">
      <t>コウジ</t>
    </rPh>
    <rPh sb="23" eb="25">
      <t>ショウメイ</t>
    </rPh>
    <rPh sb="25" eb="27">
      <t>セツビ</t>
    </rPh>
    <rPh sb="27" eb="29">
      <t>コウジ</t>
    </rPh>
    <rPh sb="31" eb="33">
      <t>ジッシ</t>
    </rPh>
    <phoneticPr fontId="32"/>
  </si>
  <si>
    <t>　実績に関する内容</t>
    <rPh sb="7" eb="9">
      <t>ナイヨウ</t>
    </rPh>
    <phoneticPr fontId="32"/>
  </si>
  <si>
    <r>
      <t>②　提 案 総 括 書</t>
    </r>
    <r>
      <rPr>
        <sz val="11"/>
        <color rgb="FF000000"/>
        <rFont val="ＭＳ Ｐゴシック"/>
        <family val="3"/>
        <charset val="128"/>
        <scheme val="minor"/>
      </rPr>
      <t>－２</t>
    </r>
  </si>
  <si>
    <r>
      <t>kg-CO</t>
    </r>
    <r>
      <rPr>
        <vertAlign val="subscript"/>
        <sz val="11"/>
        <color rgb="FF000000"/>
        <rFont val="ＭＳ Ｐゴシック"/>
        <family val="1"/>
        <charset val="128"/>
        <scheme val="minor"/>
      </rPr>
      <t>2</t>
    </r>
    <r>
      <rPr>
        <sz val="11"/>
        <color rgb="FF000000"/>
        <rFont val="ＭＳ Ｐゴシック"/>
        <family val="1"/>
        <charset val="128"/>
        <scheme val="minor"/>
      </rPr>
      <t>／年</t>
    </r>
  </si>
  <si>
    <r>
      <t>ｃ．</t>
    </r>
    <r>
      <rPr>
        <sz val="11"/>
        <color rgb="FF000000"/>
        <rFont val="ＭＳ Ｐゴシック"/>
        <family val="3"/>
        <charset val="128"/>
        <scheme val="minor"/>
      </rPr>
      <t>事業</t>
    </r>
    <r>
      <rPr>
        <sz val="11"/>
        <color rgb="FF000000"/>
        <rFont val="ＭＳ Ｐゴシック"/>
        <family val="3"/>
        <charset val="128"/>
        <scheme val="minor"/>
      </rPr>
      <t>内容提案書</t>
    </r>
  </si>
  <si>
    <r>
      <t>ESCO</t>
    </r>
    <r>
      <rPr>
        <sz val="11"/>
        <color rgb="FF000000"/>
        <rFont val="ＭＳ 明朝"/>
        <family val="1"/>
        <charset val="128"/>
      </rPr>
      <t>事業期間における事業収支を下表に基づき記述のこと。</t>
    </r>
  </si>
  <si>
    <t>経費</t>
    <rPh sb="0" eb="2">
      <t>ケイヒ</t>
    </rPh>
    <phoneticPr fontId="18"/>
  </si>
  <si>
    <t>工事費</t>
    <rPh sb="0" eb="2">
      <t>コウジ</t>
    </rPh>
    <rPh sb="2" eb="3">
      <t>ヒ</t>
    </rPh>
    <phoneticPr fontId="18"/>
  </si>
  <si>
    <t>計</t>
    <rPh sb="0" eb="1">
      <t>ケイ</t>
    </rPh>
    <phoneticPr fontId="18"/>
  </si>
  <si>
    <t>税込み</t>
    <rPh sb="0" eb="2">
      <t>ゼイコ</t>
    </rPh>
    <phoneticPr fontId="18"/>
  </si>
  <si>
    <r>
      <t>金額</t>
    </r>
    <r>
      <rPr>
        <sz val="11"/>
        <color rgb="FF000000"/>
        <rFont val="Century"/>
        <family val="1"/>
      </rPr>
      <t>(</t>
    </r>
    <r>
      <rPr>
        <sz val="11"/>
        <color rgb="FF000000"/>
        <rFont val="ＭＳ Ｐゴシック"/>
        <family val="1"/>
        <charset val="128"/>
        <scheme val="minor"/>
      </rPr>
      <t>千円</t>
    </r>
    <r>
      <rPr>
        <sz val="11"/>
        <color rgb="FF000000"/>
        <rFont val="Century"/>
        <family val="1"/>
      </rPr>
      <t>)</t>
    </r>
  </si>
  <si>
    <r>
      <t>計測機器設置費</t>
    </r>
    <r>
      <rPr>
        <vertAlign val="superscript"/>
        <sz val="11"/>
        <color rgb="FF000000"/>
        <rFont val="ＭＳ Ｐゴシック"/>
        <family val="1"/>
        <charset val="128"/>
        <scheme val="minor"/>
      </rPr>
      <t>※１</t>
    </r>
  </si>
  <si>
    <r>
      <t>その他</t>
    </r>
    <r>
      <rPr>
        <vertAlign val="superscript"/>
        <sz val="11"/>
        <color rgb="FF000000"/>
        <rFont val="ＭＳ Ｐゴシック"/>
        <family val="1"/>
        <charset val="128"/>
        <scheme val="minor"/>
      </rPr>
      <t>※２</t>
    </r>
  </si>
  <si>
    <t>補助金：補助対象経費×1/3</t>
    <rPh sb="0" eb="3">
      <t>ホジョキン</t>
    </rPh>
    <rPh sb="4" eb="6">
      <t>ホジョ</t>
    </rPh>
    <rPh sb="6" eb="8">
      <t>タイショウ</t>
    </rPh>
    <rPh sb="8" eb="10">
      <t>ケイヒ</t>
    </rPh>
    <phoneticPr fontId="32"/>
  </si>
  <si>
    <r>
      <t>④　事 業 資 金 計 画 書</t>
    </r>
    <r>
      <rPr>
        <sz val="11"/>
        <color rgb="FF000000"/>
        <rFont val="ＭＳ Ｐゴシック"/>
        <family val="3"/>
        <charset val="128"/>
        <scheme val="minor"/>
      </rPr>
      <t>－１</t>
    </r>
  </si>
  <si>
    <t>平成　年　月　日</t>
    <phoneticPr fontId="32"/>
  </si>
  <si>
    <t>　　　　　　　　　　　　　　　提　出　者　名 ：</t>
    <phoneticPr fontId="32"/>
  </si>
  <si>
    <t>　　　　　　　　　　　　　　　所　　在　　地 ：</t>
    <phoneticPr fontId="32"/>
  </si>
  <si>
    <r>
      <t>　　　　　　　　　　　　　　　商</t>
    </r>
    <r>
      <rPr>
        <sz val="11"/>
        <color rgb="FF000000"/>
        <rFont val="Century"/>
        <family val="1"/>
      </rPr>
      <t xml:space="preserve"> </t>
    </r>
    <r>
      <rPr>
        <sz val="11"/>
        <color rgb="FF000000"/>
        <rFont val="ＭＳ 明朝"/>
        <family val="1"/>
        <charset val="128"/>
      </rPr>
      <t>号</t>
    </r>
    <r>
      <rPr>
        <sz val="11"/>
        <color rgb="FF000000"/>
        <rFont val="Century"/>
        <family val="1"/>
      </rPr>
      <t xml:space="preserve"> </t>
    </r>
    <r>
      <rPr>
        <sz val="11"/>
        <color rgb="FF000000"/>
        <rFont val="ＭＳ 明朝"/>
        <family val="1"/>
        <charset val="128"/>
      </rPr>
      <t>又は</t>
    </r>
    <r>
      <rPr>
        <sz val="11"/>
        <color rgb="FF000000"/>
        <rFont val="Century"/>
        <family val="1"/>
      </rPr>
      <t xml:space="preserve"> </t>
    </r>
    <r>
      <rPr>
        <sz val="11"/>
        <color rgb="FF000000"/>
        <rFont val="ＭＳ 明朝"/>
        <family val="1"/>
        <charset val="128"/>
      </rPr>
      <t>名</t>
    </r>
    <r>
      <rPr>
        <sz val="11"/>
        <color rgb="FF000000"/>
        <rFont val="Century"/>
        <family val="1"/>
      </rPr>
      <t xml:space="preserve"> </t>
    </r>
    <r>
      <rPr>
        <sz val="11"/>
        <color rgb="FF000000"/>
        <rFont val="ＭＳ 明朝"/>
        <family val="1"/>
        <charset val="128"/>
      </rPr>
      <t>称</t>
    </r>
    <r>
      <rPr>
        <sz val="11"/>
        <color rgb="FF000000"/>
        <rFont val="Century"/>
        <family val="1"/>
      </rPr>
      <t xml:space="preserve">  </t>
    </r>
    <r>
      <rPr>
        <sz val="11"/>
        <color rgb="FF000000"/>
        <rFont val="ＭＳ 明朝"/>
        <family val="1"/>
        <charset val="128"/>
      </rPr>
      <t>：</t>
    </r>
    <r>
      <rPr>
        <sz val="11"/>
        <color rgb="FF000000"/>
        <rFont val="Century"/>
        <family val="1"/>
      </rPr>
      <t xml:space="preserve"> </t>
    </r>
    <phoneticPr fontId="32"/>
  </si>
  <si>
    <t>　　　　　　　　　　　　　　　代 表 者 氏 名 ：</t>
    <phoneticPr fontId="32"/>
  </si>
  <si>
    <t>□</t>
    <phoneticPr fontId="32"/>
  </si>
  <si>
    <t>提出日　平成　年　月　日</t>
    <rPh sb="0" eb="2">
      <t>テイシュツ</t>
    </rPh>
    <rPh sb="2" eb="3">
      <t>ヒ</t>
    </rPh>
    <rPh sb="4" eb="6">
      <t>ヘイセイ</t>
    </rPh>
    <rPh sb="7" eb="8">
      <t>ネン</t>
    </rPh>
    <rPh sb="9" eb="10">
      <t>ツキ</t>
    </rPh>
    <rPh sb="11" eb="12">
      <t>ヒ</t>
    </rPh>
    <phoneticPr fontId="32"/>
  </si>
  <si>
    <t>提出日　平成　年　月　日</t>
    <phoneticPr fontId="32"/>
  </si>
  <si>
    <t>②　提 案 総 括 書－１</t>
    <rPh sb="2" eb="3">
      <t>ツツミ</t>
    </rPh>
    <rPh sb="4" eb="5">
      <t>アン</t>
    </rPh>
    <rPh sb="6" eb="7">
      <t>フサ</t>
    </rPh>
    <rPh sb="8" eb="9">
      <t>クク</t>
    </rPh>
    <rPh sb="10" eb="11">
      <t>ショ</t>
    </rPh>
    <phoneticPr fontId="32"/>
  </si>
  <si>
    <t>ａ．提案設備概要書</t>
    <rPh sb="2" eb="4">
      <t>テイアン</t>
    </rPh>
    <rPh sb="4" eb="6">
      <t>セツビ</t>
    </rPh>
    <rPh sb="6" eb="9">
      <t>ガイヨウショ</t>
    </rPh>
    <phoneticPr fontId="32"/>
  </si>
  <si>
    <t>・提案するESCO設備（必須提案設備、任意提案設備）の概要について記述すること。</t>
    <rPh sb="1" eb="3">
      <t>テイアン</t>
    </rPh>
    <rPh sb="9" eb="11">
      <t>セツビ</t>
    </rPh>
    <rPh sb="12" eb="14">
      <t>ヒッス</t>
    </rPh>
    <rPh sb="14" eb="16">
      <t>テイアン</t>
    </rPh>
    <rPh sb="16" eb="18">
      <t>セツビ</t>
    </rPh>
    <rPh sb="19" eb="21">
      <t>ニンイ</t>
    </rPh>
    <rPh sb="21" eb="23">
      <t>テイアン</t>
    </rPh>
    <rPh sb="23" eb="25">
      <t>セツビ</t>
    </rPh>
    <rPh sb="27" eb="29">
      <t>ガイヨウ</t>
    </rPh>
    <rPh sb="33" eb="35">
      <t>キジュツ</t>
    </rPh>
    <phoneticPr fontId="32"/>
  </si>
  <si>
    <t>・提案するESCO設備が必須提案設備か任意提案設備かを明記すること。</t>
    <rPh sb="1" eb="3">
      <t>テイアン</t>
    </rPh>
    <rPh sb="9" eb="11">
      <t>セツビ</t>
    </rPh>
    <rPh sb="12" eb="14">
      <t>ヒッス</t>
    </rPh>
    <rPh sb="14" eb="16">
      <t>テイアン</t>
    </rPh>
    <rPh sb="16" eb="18">
      <t>セツビ</t>
    </rPh>
    <rPh sb="19" eb="21">
      <t>ニンイ</t>
    </rPh>
    <rPh sb="21" eb="23">
      <t>テイアン</t>
    </rPh>
    <rPh sb="23" eb="25">
      <t>セツビ</t>
    </rPh>
    <rPh sb="27" eb="29">
      <t>メイキ</t>
    </rPh>
    <phoneticPr fontId="32"/>
  </si>
  <si>
    <t xml:space="preserve"> MJ／年</t>
    <phoneticPr fontId="18"/>
  </si>
  <si>
    <t xml:space="preserve"> kg-CO2／年</t>
    <phoneticPr fontId="18"/>
  </si>
  <si>
    <t>（</t>
    <phoneticPr fontId="32"/>
  </si>
  <si>
    <t>千円）</t>
    <phoneticPr fontId="32"/>
  </si>
  <si>
    <t>省エネルギーサービス中</t>
    <rPh sb="0" eb="1">
      <t>ショウ</t>
    </rPh>
    <rPh sb="10" eb="11">
      <t>ナカ</t>
    </rPh>
    <phoneticPr fontId="32"/>
  </si>
  <si>
    <t>年間光熱水費削減保証額
（省エネルギーサービス中）</t>
    <rPh sb="0" eb="2">
      <t>ネンカン</t>
    </rPh>
    <rPh sb="8" eb="10">
      <t>ホショウ</t>
    </rPh>
    <phoneticPr fontId="32"/>
  </si>
  <si>
    <t>様式14号の1　イの総額</t>
    <rPh sb="0" eb="2">
      <t>ヨウシキ</t>
    </rPh>
    <rPh sb="4" eb="5">
      <t>ゴウ</t>
    </rPh>
    <rPh sb="10" eb="12">
      <t>ソウガク</t>
    </rPh>
    <phoneticPr fontId="32"/>
  </si>
  <si>
    <t>様式14号の1　Bの総額</t>
    <rPh sb="0" eb="2">
      <t>ヨウシキ</t>
    </rPh>
    <rPh sb="4" eb="5">
      <t>ゴウ</t>
    </rPh>
    <rPh sb="10" eb="12">
      <t>ソウガク</t>
    </rPh>
    <phoneticPr fontId="32"/>
  </si>
  <si>
    <r>
      <t>③　技 術 提 案 書</t>
    </r>
    <r>
      <rPr>
        <sz val="11"/>
        <color rgb="FF000000"/>
        <rFont val="ＭＳ Ｐゴシック"/>
        <family val="3"/>
        <charset val="128"/>
        <scheme val="minor"/>
      </rPr>
      <t>－１</t>
    </r>
    <phoneticPr fontId="32"/>
  </si>
  <si>
    <t>ａ．省エネルギー項目等説明書</t>
  </si>
  <si>
    <t>提案する省エネルギー手法毎に下記の内容について記述すること。</t>
  </si>
  <si>
    <t>(1頁目)</t>
  </si>
  <si>
    <t>１．既存と更新後の構成（システム）図</t>
  </si>
  <si>
    <t>(2頁～3頁)</t>
  </si>
  <si>
    <t>２．省エネルギー手法の内容およびシステム説明</t>
  </si>
  <si>
    <t>３．提案するシステムが優れている点についての説明</t>
  </si>
  <si>
    <t>４．年間エネルギー削減予定量、年間光熱水費削減予定額、年間二酸化炭素排出削減予定</t>
    <phoneticPr fontId="32"/>
  </si>
  <si>
    <t>量等に関する技術的、数値的根拠</t>
    <phoneticPr fontId="32"/>
  </si>
  <si>
    <t>注１）A4版3枚以内で記載すること。（図表も記入可）</t>
  </si>
  <si>
    <t>注２）数値的根拠は別紙に示すこと。（書式は自由）</t>
  </si>
  <si>
    <t>省エネルギー手法（</t>
    <phoneticPr fontId="32"/>
  </si>
  <si>
    <t>）</t>
    <phoneticPr fontId="32"/>
  </si>
  <si>
    <t>№</t>
    <phoneticPr fontId="32"/>
  </si>
  <si>
    <t>省エネルギー手法（</t>
    <phoneticPr fontId="32"/>
  </si>
  <si>
    <t>№</t>
    <phoneticPr fontId="32"/>
  </si>
  <si>
    <t>　　（例：将来の拡張性や設備更新への対応、一部の機能停止時も全体が停止しない等）</t>
  </si>
  <si>
    <t>４．年間エネルギー等削減予定量、年間光熱水費削減予定額、年間二酸化炭素排出削減予定量等</t>
    <phoneticPr fontId="32"/>
  </si>
  <si>
    <t>に関する技術的、数値的根拠</t>
    <phoneticPr fontId="32"/>
  </si>
  <si>
    <t>設備</t>
  </si>
  <si>
    <t>内容</t>
  </si>
  <si>
    <t>仕様</t>
  </si>
  <si>
    <r>
      <t>ESCO</t>
    </r>
    <r>
      <rPr>
        <sz val="10.5"/>
        <color rgb="FF000000"/>
        <rFont val="ＭＳ 明朝"/>
        <family val="1"/>
        <charset val="128"/>
      </rPr>
      <t>事業前</t>
    </r>
  </si>
  <si>
    <r>
      <t>ESCO</t>
    </r>
    <r>
      <rPr>
        <sz val="10.5"/>
        <color rgb="FF000000"/>
        <rFont val="ＭＳ 明朝"/>
        <family val="1"/>
        <charset val="128"/>
      </rPr>
      <t>事業実施後</t>
    </r>
  </si>
  <si>
    <t>※該当する対象および設備は■で示し、項目・内容・仕様を記載すること。</t>
  </si>
  <si>
    <r>
      <t>■年間エネルギー等削減予定量、年間二酸化炭素（ＣＯ</t>
    </r>
    <r>
      <rPr>
        <vertAlign val="subscript"/>
        <sz val="10.5"/>
        <color rgb="FF000000"/>
        <rFont val="Century"/>
        <family val="1"/>
      </rPr>
      <t>2</t>
    </r>
    <r>
      <rPr>
        <sz val="10.5"/>
        <color rgb="FF000000"/>
        <rFont val="ＭＳ 明朝"/>
        <family val="1"/>
        <charset val="128"/>
      </rPr>
      <t>）排出削減予定量</t>
    </r>
  </si>
  <si>
    <t>電気</t>
  </si>
  <si>
    <t>ガス</t>
  </si>
  <si>
    <t>石油類</t>
  </si>
  <si>
    <t>上下水道</t>
  </si>
  <si>
    <r>
      <t>(kWh/</t>
    </r>
    <r>
      <rPr>
        <sz val="10.5"/>
        <color rgb="FF000000"/>
        <rFont val="ＭＳ 明朝"/>
        <family val="1"/>
        <charset val="128"/>
      </rPr>
      <t>年</t>
    </r>
    <r>
      <rPr>
        <sz val="10.5"/>
        <color rgb="FF000000"/>
        <rFont val="Century"/>
        <family val="1"/>
      </rPr>
      <t xml:space="preserve">) </t>
    </r>
  </si>
  <si>
    <r>
      <t>(m</t>
    </r>
    <r>
      <rPr>
        <vertAlign val="superscript"/>
        <sz val="10.5"/>
        <color rgb="FF000000"/>
        <rFont val="Century"/>
        <family val="1"/>
      </rPr>
      <t>3</t>
    </r>
    <r>
      <rPr>
        <sz val="10.5"/>
        <color rgb="FF000000"/>
        <rFont val="Century"/>
        <family val="1"/>
      </rPr>
      <t>/</t>
    </r>
    <r>
      <rPr>
        <sz val="10.5"/>
        <color rgb="FF000000"/>
        <rFont val="ＭＳ 明朝"/>
        <family val="1"/>
        <charset val="128"/>
      </rPr>
      <t>年</t>
    </r>
    <r>
      <rPr>
        <sz val="10.5"/>
        <color rgb="FF000000"/>
        <rFont val="Century"/>
        <family val="1"/>
      </rPr>
      <t xml:space="preserve">) </t>
    </r>
  </si>
  <si>
    <r>
      <t>(L/</t>
    </r>
    <r>
      <rPr>
        <sz val="10.5"/>
        <color rgb="FF000000"/>
        <rFont val="ＭＳ 明朝"/>
        <family val="1"/>
        <charset val="128"/>
      </rPr>
      <t>年</t>
    </r>
    <r>
      <rPr>
        <sz val="10.5"/>
        <color rgb="FF000000"/>
        <rFont val="Century"/>
        <family val="1"/>
      </rPr>
      <t>)</t>
    </r>
  </si>
  <si>
    <r>
      <t>（</t>
    </r>
    <r>
      <rPr>
        <sz val="10.5"/>
        <color rgb="FF000000"/>
        <rFont val="Century"/>
        <family val="1"/>
      </rPr>
      <t>m</t>
    </r>
    <r>
      <rPr>
        <vertAlign val="superscript"/>
        <sz val="10.5"/>
        <color rgb="FF000000"/>
        <rFont val="Century"/>
        <family val="1"/>
      </rPr>
      <t>3</t>
    </r>
    <r>
      <rPr>
        <sz val="10.5"/>
        <color rgb="FF000000"/>
        <rFont val="Century"/>
        <family val="1"/>
      </rPr>
      <t>/</t>
    </r>
    <r>
      <rPr>
        <sz val="10.5"/>
        <color rgb="FF000000"/>
        <rFont val="ＭＳ 明朝"/>
        <family val="1"/>
        <charset val="128"/>
      </rPr>
      <t>年）</t>
    </r>
  </si>
  <si>
    <r>
      <t>①</t>
    </r>
    <r>
      <rPr>
        <sz val="10.5"/>
        <color rgb="FF000000"/>
        <rFont val="Century"/>
        <family val="1"/>
      </rPr>
      <t>ESCO</t>
    </r>
    <r>
      <rPr>
        <sz val="10.5"/>
        <color rgb="FF000000"/>
        <rFont val="ＭＳ 明朝"/>
        <family val="1"/>
        <charset val="128"/>
      </rPr>
      <t>事業前</t>
    </r>
  </si>
  <si>
    <r>
      <t>②</t>
    </r>
    <r>
      <rPr>
        <sz val="10.5"/>
        <color rgb="FF000000"/>
        <rFont val="Century"/>
        <family val="1"/>
      </rPr>
      <t>ESCO</t>
    </r>
    <r>
      <rPr>
        <sz val="10.5"/>
        <color rgb="FF000000"/>
        <rFont val="ＭＳ 明朝"/>
        <family val="1"/>
        <charset val="128"/>
      </rPr>
      <t>事業実施後</t>
    </r>
  </si>
  <si>
    <t>年間エネルギー削減予定量【①－②】</t>
  </si>
  <si>
    <t>－</t>
    <phoneticPr fontId="32"/>
  </si>
  <si>
    <r>
      <t>年間一次エネルギー削減予定量</t>
    </r>
    <r>
      <rPr>
        <sz val="10.5"/>
        <color rgb="FF000000"/>
        <rFont val="Century"/>
        <family val="1"/>
      </rPr>
      <t>(MJ/</t>
    </r>
    <r>
      <rPr>
        <sz val="10.5"/>
        <color rgb="FF000000"/>
        <rFont val="ＭＳ 明朝"/>
        <family val="1"/>
        <charset val="128"/>
      </rPr>
      <t>年</t>
    </r>
    <r>
      <rPr>
        <sz val="10.5"/>
        <color rgb="FF000000"/>
        <rFont val="Century"/>
        <family val="1"/>
      </rPr>
      <t>)</t>
    </r>
  </si>
  <si>
    <r>
      <t>年間</t>
    </r>
    <r>
      <rPr>
        <sz val="10.5"/>
        <color rgb="FF000000"/>
        <rFont val="Century"/>
        <family val="1"/>
      </rPr>
      <t>CO</t>
    </r>
    <r>
      <rPr>
        <vertAlign val="subscript"/>
        <sz val="10.5"/>
        <color rgb="FF000000"/>
        <rFont val="ＭＳ 明朝"/>
        <family val="1"/>
        <charset val="128"/>
      </rPr>
      <t>２</t>
    </r>
    <r>
      <rPr>
        <sz val="10.5"/>
        <color rgb="FF000000"/>
        <rFont val="ＭＳ 明朝"/>
        <family val="1"/>
        <charset val="128"/>
      </rPr>
      <t>排出換算削減予定量（</t>
    </r>
    <r>
      <rPr>
        <sz val="10.5"/>
        <color rgb="FF000000"/>
        <rFont val="Century"/>
        <family val="1"/>
      </rPr>
      <t>kg-CO</t>
    </r>
    <r>
      <rPr>
        <vertAlign val="subscript"/>
        <sz val="10.5"/>
        <color rgb="FF000000"/>
        <rFont val="Century"/>
        <family val="1"/>
      </rPr>
      <t>2</t>
    </r>
    <r>
      <rPr>
        <sz val="10.5"/>
        <color rgb="FF000000"/>
        <rFont val="ＭＳ 明朝"/>
        <family val="1"/>
        <charset val="128"/>
      </rPr>
      <t>／年）</t>
    </r>
  </si>
  <si>
    <t>－</t>
    <phoneticPr fontId="32"/>
  </si>
  <si>
    <t>■年間光熱水費削減予定額</t>
  </si>
  <si>
    <r>
      <t>(</t>
    </r>
    <r>
      <rPr>
        <sz val="10.5"/>
        <color rgb="FF000000"/>
        <rFont val="ＭＳ 明朝"/>
        <family val="1"/>
        <charset val="128"/>
      </rPr>
      <t>円</t>
    </r>
    <r>
      <rPr>
        <sz val="10.5"/>
        <color rgb="FF000000"/>
        <rFont val="Century"/>
        <family val="1"/>
      </rPr>
      <t>/</t>
    </r>
    <r>
      <rPr>
        <sz val="10.5"/>
        <color rgb="FF000000"/>
        <rFont val="ＭＳ 明朝"/>
        <family val="1"/>
        <charset val="128"/>
      </rPr>
      <t>年</t>
    </r>
    <r>
      <rPr>
        <sz val="10.5"/>
        <color rgb="FF000000"/>
        <rFont val="Century"/>
        <family val="1"/>
      </rPr>
      <t>)</t>
    </r>
    <rPh sb="1" eb="2">
      <t>エン</t>
    </rPh>
    <phoneticPr fontId="32"/>
  </si>
  <si>
    <r>
      <t>(</t>
    </r>
    <r>
      <rPr>
        <sz val="10.5"/>
        <color rgb="FF000000"/>
        <rFont val="ＭＳ 明朝"/>
        <family val="1"/>
        <charset val="128"/>
      </rPr>
      <t>円</t>
    </r>
    <r>
      <rPr>
        <sz val="10.5"/>
        <color rgb="FF000000"/>
        <rFont val="Century"/>
        <family val="1"/>
      </rPr>
      <t>/</t>
    </r>
    <r>
      <rPr>
        <sz val="10.5"/>
        <color rgb="FF000000"/>
        <rFont val="ＭＳ 明朝"/>
        <family val="1"/>
        <charset val="128"/>
      </rPr>
      <t>年）</t>
    </r>
    <rPh sb="1" eb="2">
      <t>エン</t>
    </rPh>
    <phoneticPr fontId="32"/>
  </si>
  <si>
    <r>
      <t>（円</t>
    </r>
    <r>
      <rPr>
        <sz val="10.5"/>
        <color rgb="FF000000"/>
        <rFont val="Century"/>
        <family val="1"/>
      </rPr>
      <t>/</t>
    </r>
    <r>
      <rPr>
        <sz val="10.5"/>
        <color rgb="FF000000"/>
        <rFont val="ＭＳ 明朝"/>
        <family val="1"/>
        <charset val="128"/>
      </rPr>
      <t>年）</t>
    </r>
    <rPh sb="1" eb="2">
      <t>エン</t>
    </rPh>
    <phoneticPr fontId="32"/>
  </si>
  <si>
    <r>
      <t>③</t>
    </r>
    <r>
      <rPr>
        <sz val="10.5"/>
        <color rgb="FF000000"/>
        <rFont val="Century"/>
        <family val="1"/>
      </rPr>
      <t>ESCO</t>
    </r>
    <r>
      <rPr>
        <sz val="10.5"/>
        <color rgb="FF000000"/>
        <rFont val="ＭＳ 明朝"/>
        <family val="1"/>
        <charset val="128"/>
      </rPr>
      <t>事業前（基準年）</t>
    </r>
  </si>
  <si>
    <r>
      <t>④</t>
    </r>
    <r>
      <rPr>
        <sz val="10.5"/>
        <color rgb="FF000000"/>
        <rFont val="Century"/>
        <family val="1"/>
      </rPr>
      <t>ESCO</t>
    </r>
    <r>
      <rPr>
        <sz val="10.5"/>
        <color rgb="FF000000"/>
        <rFont val="ＭＳ 明朝"/>
        <family val="1"/>
        <charset val="128"/>
      </rPr>
      <t>事業実施後</t>
    </r>
  </si>
  <si>
    <t>年間光熱水費削減予定額【③－④】</t>
  </si>
  <si>
    <r>
      <t>■当省エネルギー手法に係る</t>
    </r>
    <r>
      <rPr>
        <sz val="10.5"/>
        <color rgb="FF000000"/>
        <rFont val="Century"/>
        <family val="1"/>
      </rPr>
      <t>ESCO</t>
    </r>
    <r>
      <rPr>
        <sz val="10.5"/>
        <color rgb="FF000000"/>
        <rFont val="ＭＳ 明朝"/>
        <family val="1"/>
        <charset val="128"/>
      </rPr>
      <t>事業費</t>
    </r>
  </si>
  <si>
    <t>数量</t>
  </si>
  <si>
    <t>単価（千円）</t>
  </si>
  <si>
    <t>金額（千円）</t>
  </si>
  <si>
    <t>備考</t>
  </si>
  <si>
    <t>合　　計</t>
  </si>
  <si>
    <t>■省エネルギー手法</t>
    <phoneticPr fontId="32"/>
  </si>
  <si>
    <t>（</t>
    <phoneticPr fontId="32"/>
  </si>
  <si>
    <t>№</t>
    <phoneticPr fontId="32"/>
  </si>
  <si>
    <t>）</t>
    <phoneticPr fontId="32"/>
  </si>
  <si>
    <t>□電気　□空調　□衛生　□（　　　　　　　　　　　　　）</t>
    <phoneticPr fontId="32"/>
  </si>
  <si>
    <r>
      <t>ｂ．</t>
    </r>
    <r>
      <rPr>
        <sz val="11"/>
        <color rgb="FF000000"/>
        <rFont val="ＭＳ Ｐゴシック"/>
        <family val="3"/>
        <charset val="128"/>
        <scheme val="minor"/>
      </rPr>
      <t>その他特筆事項に関する提案書</t>
    </r>
  </si>
  <si>
    <t>記述すること。また、下記の内容についても記述すること。</t>
    <phoneticPr fontId="32"/>
  </si>
  <si>
    <t>・任意提案にかかる設備改修費用</t>
  </si>
  <si>
    <t>・任意提案にあたって工夫した点等</t>
  </si>
  <si>
    <t>備考（省エネや効率の改善効果等）</t>
    <phoneticPr fontId="32"/>
  </si>
  <si>
    <t>注２）数値的根拠を示す場合は別紙とする。（書式は自由）</t>
  </si>
  <si>
    <t>注）A4版（縦）1枚以内で記載すること。</t>
    <rPh sb="6" eb="7">
      <t>タテ</t>
    </rPh>
    <phoneticPr fontId="32"/>
  </si>
  <si>
    <t>施工時の安全性および施設運営に関する配慮（運転管理が施設の運営・業務に支障を</t>
    <rPh sb="0" eb="2">
      <t>セコウ</t>
    </rPh>
    <rPh sb="2" eb="3">
      <t>ジ</t>
    </rPh>
    <rPh sb="4" eb="7">
      <t>アンゼンセイ</t>
    </rPh>
    <rPh sb="10" eb="12">
      <t>シセツ</t>
    </rPh>
    <rPh sb="12" eb="14">
      <t>ウンエイ</t>
    </rPh>
    <rPh sb="15" eb="16">
      <t>カン</t>
    </rPh>
    <rPh sb="18" eb="20">
      <t>ハイリョ</t>
    </rPh>
    <rPh sb="21" eb="23">
      <t>ウンテン</t>
    </rPh>
    <rPh sb="23" eb="25">
      <t>カンリ</t>
    </rPh>
    <rPh sb="26" eb="28">
      <t>シセツ</t>
    </rPh>
    <rPh sb="29" eb="31">
      <t>ウンエイ</t>
    </rPh>
    <rPh sb="32" eb="34">
      <t>ギョウム</t>
    </rPh>
    <rPh sb="35" eb="37">
      <t>シショウ</t>
    </rPh>
    <phoneticPr fontId="32"/>
  </si>
  <si>
    <t>来さない等）について記述すること。また、下記の内容についても記述すること。</t>
    <rPh sb="0" eb="1">
      <t>ク</t>
    </rPh>
    <rPh sb="4" eb="5">
      <t>トウ</t>
    </rPh>
    <rPh sb="10" eb="12">
      <t>キジュツ</t>
    </rPh>
    <rPh sb="20" eb="22">
      <t>カキ</t>
    </rPh>
    <rPh sb="23" eb="25">
      <t>ナイヨウ</t>
    </rPh>
    <rPh sb="30" eb="32">
      <t>キジュツ</t>
    </rPh>
    <phoneticPr fontId="32"/>
  </si>
  <si>
    <t>・その他工事期間中に配慮する事項等</t>
    <rPh sb="3" eb="4">
      <t>タ</t>
    </rPh>
    <rPh sb="4" eb="6">
      <t>コウジ</t>
    </rPh>
    <rPh sb="6" eb="9">
      <t>キカンチュウ</t>
    </rPh>
    <rPh sb="10" eb="12">
      <t>ハイリョ</t>
    </rPh>
    <rPh sb="14" eb="16">
      <t>ジコウ</t>
    </rPh>
    <rPh sb="16" eb="17">
      <t>トウ</t>
    </rPh>
    <phoneticPr fontId="32"/>
  </si>
  <si>
    <t>内訳は様式第１５号の２維持管理等提案
書-2（ｂ計測・検証計画書）に記載する。</t>
    <phoneticPr fontId="32"/>
  </si>
  <si>
    <t>包括的エネルギー管理計画書作成含む</t>
    <phoneticPr fontId="32"/>
  </si>
  <si>
    <r>
      <t>・</t>
    </r>
    <r>
      <rPr>
        <sz val="10.5"/>
        <color rgb="FF000000"/>
        <rFont val="Century"/>
        <family val="1"/>
      </rPr>
      <t>ESCO</t>
    </r>
    <r>
      <rPr>
        <sz val="10.5"/>
        <color rgb="FF000000"/>
        <rFont val="ＭＳ 明朝"/>
        <family val="1"/>
        <charset val="128"/>
      </rPr>
      <t>設備の維持管理業務に関する計画について記述すること。</t>
    </r>
    <rPh sb="24" eb="26">
      <t>キジュツ</t>
    </rPh>
    <phoneticPr fontId="32"/>
  </si>
  <si>
    <t>⑥　工事工程表</t>
    <phoneticPr fontId="32"/>
  </si>
  <si>
    <t xml:space="preserve"> 下記の事項を含め、可能な限り詳細な工事工程表を示すこと。</t>
    <phoneticPr fontId="32"/>
  </si>
  <si>
    <t>・施工条件（時間帯や曜日）</t>
    <phoneticPr fontId="32"/>
  </si>
  <si>
    <t>・切替工事や停電工事等の重要なイベント</t>
    <phoneticPr fontId="32"/>
  </si>
  <si>
    <t>・引渡しまでの試運転・調整期間等</t>
    <phoneticPr fontId="32"/>
  </si>
  <si>
    <t>・工事範囲区分（必要に応じて）</t>
    <phoneticPr fontId="32"/>
  </si>
  <si>
    <t>書式の仕様は自由とする。</t>
    <phoneticPr fontId="32"/>
  </si>
  <si>
    <t xml:space="preserve">⑦　主要機器等の配置計画図 </t>
    <phoneticPr fontId="32"/>
  </si>
  <si>
    <t xml:space="preserve"> ESCO設備の配置計画に関する下記の内容について記述すること。</t>
    <phoneticPr fontId="32"/>
  </si>
  <si>
    <t>・提案するESCO設備の主要機器の配置計画図（平面図、系統図等）</t>
    <phoneticPr fontId="32"/>
  </si>
  <si>
    <t>・ESCO設備と既存設備の取り合い計画</t>
    <rPh sb="5" eb="7">
      <t>セツビ</t>
    </rPh>
    <rPh sb="8" eb="10">
      <t>キソン</t>
    </rPh>
    <rPh sb="10" eb="12">
      <t>セツビ</t>
    </rPh>
    <rPh sb="13" eb="14">
      <t>ト</t>
    </rPh>
    <rPh sb="15" eb="16">
      <t>ア</t>
    </rPh>
    <rPh sb="17" eb="19">
      <t>ケイカク</t>
    </rPh>
    <phoneticPr fontId="32"/>
  </si>
  <si>
    <t>・ESCO設備の配置や取り合い計画において留意すべき事項</t>
    <phoneticPr fontId="32"/>
  </si>
  <si>
    <t xml:space="preserve">  市内中小企業の選定に関する下記の内容について記述すること。</t>
    <rPh sb="4" eb="6">
      <t>チュウショウ</t>
    </rPh>
    <phoneticPr fontId="32"/>
  </si>
  <si>
    <t>・市内中小企業の活用や選定にかかる方針や計画</t>
    <rPh sb="3" eb="5">
      <t>チュウショウ</t>
    </rPh>
    <phoneticPr fontId="32"/>
  </si>
  <si>
    <t>・過去に同種事業や工事において市内中小企業を採用した実績（川崎市以外の他市や</t>
    <rPh sb="17" eb="19">
      <t>チュウショウ</t>
    </rPh>
    <phoneticPr fontId="32"/>
  </si>
  <si>
    <t>　ESCO工事以外の工事の実績を含む）</t>
    <phoneticPr fontId="32"/>
  </si>
  <si>
    <r>
      <rPr>
        <sz val="20"/>
        <rFont val="Century"/>
        <family val="1"/>
      </rPr>
      <t xml:space="preserve">ESCO </t>
    </r>
    <r>
      <rPr>
        <sz val="20"/>
        <rFont val="ＭＳ 明朝"/>
        <family val="1"/>
        <charset val="128"/>
      </rPr>
      <t>事業
提案募集要項</t>
    </r>
    <rPh sb="8" eb="10">
      <t>テイアン</t>
    </rPh>
    <phoneticPr fontId="165"/>
  </si>
  <si>
    <t>川崎市財政局</t>
    <phoneticPr fontId="165"/>
  </si>
  <si>
    <t>別添１</t>
    <phoneticPr fontId="165"/>
  </si>
  <si>
    <t>提出書類様式</t>
    <rPh sb="0" eb="2">
      <t>テイシュツ</t>
    </rPh>
    <rPh sb="2" eb="4">
      <t>ショルイ</t>
    </rPh>
    <rPh sb="4" eb="6">
      <t>ヨウシキ</t>
    </rPh>
    <phoneticPr fontId="165"/>
  </si>
  <si>
    <t>様　式　リ　ス　ト</t>
  </si>
  <si>
    <t>使用</t>
  </si>
  <si>
    <t>時期</t>
  </si>
  <si>
    <t>区分</t>
  </si>
  <si>
    <t>番号</t>
  </si>
  <si>
    <t>様式番号</t>
  </si>
  <si>
    <t>書　類　名</t>
  </si>
  <si>
    <t>様式第１号</t>
  </si>
  <si>
    <t>質問書</t>
  </si>
  <si>
    <t>　　参　加　表　明</t>
  </si>
  <si>
    <t>様式第２号</t>
  </si>
  <si>
    <t>参加意向申出書</t>
  </si>
  <si>
    <t>様式第３号</t>
  </si>
  <si>
    <t>グループ構成表</t>
  </si>
  <si>
    <t>様式第４号</t>
  </si>
  <si>
    <t>履行保証書</t>
  </si>
  <si>
    <t>様式第５号の１</t>
  </si>
  <si>
    <t>企業状況表</t>
  </si>
  <si>
    <t>様式第５号の２</t>
  </si>
  <si>
    <t>有資格技術職員内訳表</t>
  </si>
  <si>
    <t>様式第５号の３</t>
  </si>
  <si>
    <t>各役割の責任者業務実績表</t>
  </si>
  <si>
    <t>様式第６号</t>
  </si>
  <si>
    <t>ESCO関連事業実績一覧表</t>
  </si>
  <si>
    <t>様式第７号</t>
  </si>
  <si>
    <t>提案辞退届</t>
  </si>
  <si>
    <t>様式第８号</t>
  </si>
  <si>
    <t>暴力団員などに該当しないことの誓約書及び同意書</t>
  </si>
  <si>
    <t>①</t>
  </si>
  <si>
    <t>様式第９号</t>
  </si>
  <si>
    <t>提案書提出届</t>
  </si>
  <si>
    <t>様式第１０号</t>
  </si>
  <si>
    <t>提出書類表紙の記載方法</t>
  </si>
  <si>
    <t>様式第１１号</t>
  </si>
  <si>
    <t>提出書類の体裁</t>
  </si>
  <si>
    <t>評　価</t>
  </si>
  <si>
    <t>②</t>
  </si>
  <si>
    <t>様式第１２号の１</t>
  </si>
  <si>
    <t>様式第１２号の２</t>
  </si>
  <si>
    <t>様式第１２号の３</t>
  </si>
  <si>
    <t>③</t>
  </si>
  <si>
    <t>様式第１３号の１</t>
  </si>
  <si>
    <t>様式第１３号の２</t>
  </si>
  <si>
    <t>様式第１３号の３</t>
  </si>
  <si>
    <t>様式第１３号の４</t>
  </si>
  <si>
    <t>様式第１３号の５</t>
  </si>
  <si>
    <t>④</t>
  </si>
  <si>
    <t>様式第１４号の１</t>
  </si>
  <si>
    <t>様式第１４号の２</t>
  </si>
  <si>
    <t>⑤</t>
  </si>
  <si>
    <t>様式第１５号の１</t>
  </si>
  <si>
    <t>様式第１５号の２</t>
  </si>
  <si>
    <t>様式第１５号の３</t>
  </si>
  <si>
    <t>様式第１５号の４</t>
  </si>
  <si>
    <t>⑥</t>
  </si>
  <si>
    <t>様式第１６号</t>
  </si>
  <si>
    <t>工事工程表</t>
  </si>
  <si>
    <t>⑦</t>
  </si>
  <si>
    <t>様式第１７号</t>
  </si>
  <si>
    <t xml:space="preserve">主要機器等の配置計画図 </t>
  </si>
  <si>
    <t>⑧</t>
  </si>
  <si>
    <t>様式第１８号</t>
  </si>
  <si>
    <t>提案共通</t>
    <rPh sb="0" eb="2">
      <t>テイアン</t>
    </rPh>
    <rPh sb="2" eb="4">
      <t>キョウツウ</t>
    </rPh>
    <phoneticPr fontId="32"/>
  </si>
  <si>
    <t>参　加　意　向　申　出　書</t>
    <rPh sb="0" eb="1">
      <t>サン</t>
    </rPh>
    <rPh sb="2" eb="3">
      <t>カ</t>
    </rPh>
    <rPh sb="4" eb="5">
      <t>イ</t>
    </rPh>
    <rPh sb="6" eb="7">
      <t>ムカイ</t>
    </rPh>
    <rPh sb="8" eb="9">
      <t>サル</t>
    </rPh>
    <rPh sb="10" eb="11">
      <t>デ</t>
    </rPh>
    <rPh sb="12" eb="13">
      <t>ショ</t>
    </rPh>
    <phoneticPr fontId="32"/>
  </si>
  <si>
    <t xml:space="preserve">　　　　　　　　　　　　　　　　　　　　業者コード </t>
    <rPh sb="20" eb="22">
      <t>ギョウシャ</t>
    </rPh>
    <phoneticPr fontId="32"/>
  </si>
  <si>
    <t>　　　　　　　　　　　　　　　　　　　　所　在　地</t>
    <rPh sb="20" eb="21">
      <t>ショ</t>
    </rPh>
    <rPh sb="22" eb="23">
      <t>ザイ</t>
    </rPh>
    <rPh sb="24" eb="25">
      <t>チ</t>
    </rPh>
    <phoneticPr fontId="32"/>
  </si>
  <si>
    <t>　　　　　　　　　　　　　　　　　　　　商号及び名称</t>
    <rPh sb="20" eb="22">
      <t>ショウゴウ</t>
    </rPh>
    <rPh sb="22" eb="23">
      <t>オヨ</t>
    </rPh>
    <rPh sb="24" eb="26">
      <t>メイショウ</t>
    </rPh>
    <phoneticPr fontId="32"/>
  </si>
  <si>
    <t>　　　　　　　　　　　　　　　　　　　　代表者職氏名</t>
    <rPh sb="20" eb="23">
      <t>ダイヒョウシャ</t>
    </rPh>
    <rPh sb="23" eb="24">
      <t>ショク</t>
    </rPh>
    <rPh sb="24" eb="26">
      <t>シメイ</t>
    </rPh>
    <phoneticPr fontId="32"/>
  </si>
  <si>
    <t>印</t>
    <rPh sb="0" eb="1">
      <t>イン</t>
    </rPh>
    <phoneticPr fontId="32"/>
  </si>
  <si>
    <t>　平成　年　月　日付けで公告された次の件について、プロポーザルに参加を申し込みます。</t>
    <rPh sb="1" eb="3">
      <t>ヘイセイ</t>
    </rPh>
    <rPh sb="4" eb="5">
      <t>ネン</t>
    </rPh>
    <rPh sb="6" eb="7">
      <t>ガツ</t>
    </rPh>
    <rPh sb="8" eb="9">
      <t>ニチ</t>
    </rPh>
    <rPh sb="9" eb="10">
      <t>ツ</t>
    </rPh>
    <rPh sb="12" eb="14">
      <t>コウコク</t>
    </rPh>
    <rPh sb="17" eb="18">
      <t>ツギ</t>
    </rPh>
    <rPh sb="19" eb="20">
      <t>ケン</t>
    </rPh>
    <rPh sb="32" eb="34">
      <t>サンカ</t>
    </rPh>
    <rPh sb="35" eb="36">
      <t>モウ</t>
    </rPh>
    <rPh sb="37" eb="38">
      <t>コ</t>
    </rPh>
    <phoneticPr fontId="32"/>
  </si>
  <si>
    <t>　　　　　　　　　　　　　　　　　　　　　　　　連絡担当者</t>
    <rPh sb="24" eb="26">
      <t>レンラク</t>
    </rPh>
    <rPh sb="26" eb="29">
      <t>タントウシャ</t>
    </rPh>
    <phoneticPr fontId="32"/>
  </si>
  <si>
    <t>　　　　　　　　　　　　　　　　　　　　　　　　　所属</t>
    <rPh sb="25" eb="27">
      <t>ショゾク</t>
    </rPh>
    <phoneticPr fontId="32"/>
  </si>
  <si>
    <t>　　　　　　　　　　　　　　　　　　　　　　　　　氏名</t>
    <rPh sb="25" eb="27">
      <t>シメイ</t>
    </rPh>
    <phoneticPr fontId="32"/>
  </si>
  <si>
    <t>　　　　　　　　　　　　　　　　　　　　　　　　　電話</t>
    <rPh sb="25" eb="27">
      <t>デンワ</t>
    </rPh>
    <phoneticPr fontId="32"/>
  </si>
  <si>
    <t>　　　　　　　　　　　　　　　　　　　　　　　　　FAX</t>
    <phoneticPr fontId="32"/>
  </si>
  <si>
    <t>　　　　　　　　　　　　　　　　　　　　　　　　　E-mail</t>
    <phoneticPr fontId="32"/>
  </si>
  <si>
    <t>質　問　書</t>
    <rPh sb="0" eb="1">
      <t>シツ</t>
    </rPh>
    <rPh sb="2" eb="3">
      <t>トイ</t>
    </rPh>
    <rPh sb="4" eb="5">
      <t>ショ</t>
    </rPh>
    <phoneticPr fontId="32"/>
  </si>
  <si>
    <t>標記事業について、以下の質問をします。</t>
    <rPh sb="0" eb="2">
      <t>ヒョウキ</t>
    </rPh>
    <rPh sb="2" eb="4">
      <t>ジギョウ</t>
    </rPh>
    <rPh sb="9" eb="11">
      <t>イカ</t>
    </rPh>
    <rPh sb="12" eb="14">
      <t>シツモン</t>
    </rPh>
    <phoneticPr fontId="32"/>
  </si>
  <si>
    <t>平成　年　月　日</t>
    <rPh sb="0" eb="2">
      <t>ヘイセイ</t>
    </rPh>
    <rPh sb="3" eb="4">
      <t>ネン</t>
    </rPh>
    <rPh sb="5" eb="6">
      <t>ガツ</t>
    </rPh>
    <rPh sb="7" eb="8">
      <t>ニチ</t>
    </rPh>
    <phoneticPr fontId="32"/>
  </si>
  <si>
    <t>質問内容：</t>
    <phoneticPr fontId="32"/>
  </si>
  <si>
    <t>提出者：</t>
    <rPh sb="0" eb="2">
      <t>テイシュツ</t>
    </rPh>
    <rPh sb="2" eb="3">
      <t>シャ</t>
    </rPh>
    <phoneticPr fontId="32"/>
  </si>
  <si>
    <t>　</t>
    <phoneticPr fontId="32"/>
  </si>
  <si>
    <t>　　　　所　在　地</t>
    <rPh sb="4" eb="5">
      <t>ショ</t>
    </rPh>
    <rPh sb="6" eb="7">
      <t>ザイ</t>
    </rPh>
    <rPh sb="8" eb="9">
      <t>チ</t>
    </rPh>
    <phoneticPr fontId="32"/>
  </si>
  <si>
    <t>　　　　商号又は名称</t>
    <rPh sb="4" eb="6">
      <t>ショウゴウ</t>
    </rPh>
    <rPh sb="6" eb="7">
      <t>マタ</t>
    </rPh>
    <rPh sb="8" eb="10">
      <t>メイショウ</t>
    </rPh>
    <phoneticPr fontId="32"/>
  </si>
  <si>
    <t>　　　　実務担当責任者</t>
    <rPh sb="4" eb="6">
      <t>ジツム</t>
    </rPh>
    <rPh sb="6" eb="8">
      <t>タントウ</t>
    </rPh>
    <rPh sb="8" eb="11">
      <t>セキニンシャ</t>
    </rPh>
    <phoneticPr fontId="32"/>
  </si>
  <si>
    <t>　　　　電　話　番　号</t>
    <rPh sb="4" eb="5">
      <t>デン</t>
    </rPh>
    <rPh sb="6" eb="7">
      <t>ハナシ</t>
    </rPh>
    <rPh sb="8" eb="9">
      <t>バン</t>
    </rPh>
    <rPh sb="10" eb="11">
      <t>ゴウ</t>
    </rPh>
    <phoneticPr fontId="32"/>
  </si>
  <si>
    <t>　　　　Ｆ Ａ Ｘ 番 号</t>
    <rPh sb="10" eb="11">
      <t>バン</t>
    </rPh>
    <rPh sb="12" eb="13">
      <t>ゴウ</t>
    </rPh>
    <phoneticPr fontId="32"/>
  </si>
  <si>
    <t>　　　　E-mail</t>
    <phoneticPr fontId="32"/>
  </si>
  <si>
    <t>グループ構成表</t>
    <rPh sb="4" eb="6">
      <t>コウセイ</t>
    </rPh>
    <rPh sb="6" eb="7">
      <t>ヒョウ</t>
    </rPh>
    <phoneticPr fontId="32"/>
  </si>
  <si>
    <t>代表者：</t>
    <rPh sb="0" eb="3">
      <t>ダイヒョウシャ</t>
    </rPh>
    <phoneticPr fontId="32"/>
  </si>
  <si>
    <t>商号又は名称</t>
    <rPh sb="0" eb="2">
      <t>ショウゴウ</t>
    </rPh>
    <rPh sb="2" eb="3">
      <t>マタ</t>
    </rPh>
    <rPh sb="4" eb="6">
      <t>メイショウ</t>
    </rPh>
    <phoneticPr fontId="32"/>
  </si>
  <si>
    <t>代 表 者 氏 名</t>
    <rPh sb="0" eb="1">
      <t>ダイ</t>
    </rPh>
    <rPh sb="2" eb="3">
      <t>オモテ</t>
    </rPh>
    <rPh sb="4" eb="5">
      <t>モノ</t>
    </rPh>
    <rPh sb="6" eb="7">
      <t>シ</t>
    </rPh>
    <rPh sb="8" eb="9">
      <t>メイ</t>
    </rPh>
    <phoneticPr fontId="32"/>
  </si>
  <si>
    <t>電 話 番 号</t>
    <rPh sb="0" eb="1">
      <t>デン</t>
    </rPh>
    <rPh sb="2" eb="3">
      <t>ハナシ</t>
    </rPh>
    <rPh sb="4" eb="5">
      <t>バン</t>
    </rPh>
    <rPh sb="6" eb="7">
      <t>ゴウ</t>
    </rPh>
    <phoneticPr fontId="32"/>
  </si>
  <si>
    <t>Ｆ Ａ Ｘ 番 号</t>
    <rPh sb="6" eb="7">
      <t>バン</t>
    </rPh>
    <rPh sb="8" eb="9">
      <t>ゴウ</t>
    </rPh>
    <phoneticPr fontId="32"/>
  </si>
  <si>
    <t>所 在 地</t>
    <rPh sb="0" eb="1">
      <t>ショ</t>
    </rPh>
    <rPh sb="2" eb="3">
      <t>ザイ</t>
    </rPh>
    <rPh sb="4" eb="5">
      <t>チ</t>
    </rPh>
    <phoneticPr fontId="32"/>
  </si>
  <si>
    <t>担 当 役 割（※１）［</t>
    <rPh sb="0" eb="1">
      <t>タン</t>
    </rPh>
    <rPh sb="2" eb="3">
      <t>トウ</t>
    </rPh>
    <rPh sb="4" eb="5">
      <t>ヤク</t>
    </rPh>
    <rPh sb="6" eb="7">
      <t>ワリ</t>
    </rPh>
    <phoneticPr fontId="32"/>
  </si>
  <si>
    <t>事業役割</t>
    <rPh sb="0" eb="2">
      <t>ジギョウ</t>
    </rPh>
    <rPh sb="2" eb="4">
      <t>ヤクワリ</t>
    </rPh>
    <phoneticPr fontId="32"/>
  </si>
  <si>
    <t>・</t>
    <phoneticPr fontId="32"/>
  </si>
  <si>
    <t>］</t>
    <phoneticPr fontId="32"/>
  </si>
  <si>
    <t>その他（　　）</t>
    <rPh sb="2" eb="3">
      <t>タ</t>
    </rPh>
    <phoneticPr fontId="32"/>
  </si>
  <si>
    <t>その他企業グループ構成員：</t>
    <rPh sb="2" eb="3">
      <t>タ</t>
    </rPh>
    <rPh sb="3" eb="5">
      <t>キギョウ</t>
    </rPh>
    <rPh sb="9" eb="12">
      <t>コウセイイン</t>
    </rPh>
    <phoneticPr fontId="32"/>
  </si>
  <si>
    <t>（実印）</t>
    <rPh sb="1" eb="3">
      <t>ジツイン</t>
    </rPh>
    <phoneticPr fontId="32"/>
  </si>
  <si>
    <t>履　行　保　証　書</t>
    <rPh sb="0" eb="1">
      <t>クツ</t>
    </rPh>
    <rPh sb="2" eb="3">
      <t>ギョウ</t>
    </rPh>
    <rPh sb="4" eb="5">
      <t>タモツ</t>
    </rPh>
    <rPh sb="6" eb="7">
      <t>アカシ</t>
    </rPh>
    <rPh sb="8" eb="9">
      <t>ショ</t>
    </rPh>
    <phoneticPr fontId="32"/>
  </si>
  <si>
    <t>採用され、最終的に市と▲▲▲▲▲▲がESCO契約を締結した場合、▲▲▲▲▲▲に係るESCO事業の</t>
    <rPh sb="5" eb="8">
      <t>サイシュウテキ</t>
    </rPh>
    <rPh sb="9" eb="10">
      <t>シ</t>
    </rPh>
    <rPh sb="22" eb="24">
      <t>ケイヤク</t>
    </rPh>
    <rPh sb="25" eb="27">
      <t>テイケツ</t>
    </rPh>
    <rPh sb="29" eb="31">
      <t>バアイ</t>
    </rPh>
    <rPh sb="39" eb="40">
      <t>カカ</t>
    </rPh>
    <rPh sb="45" eb="47">
      <t>ジギョウ</t>
    </rPh>
    <phoneticPr fontId="32"/>
  </si>
  <si>
    <t>遂行を保証いたします。</t>
  </si>
  <si>
    <t>万一、提案者である▲▲▲▲▲▲において、ESCO事業の遂行に支障のある場合には、■■■■■</t>
    <rPh sb="0" eb="2">
      <t>マンイチ</t>
    </rPh>
    <rPh sb="3" eb="6">
      <t>テイアンシャ</t>
    </rPh>
    <rPh sb="24" eb="26">
      <t>ジギョウ</t>
    </rPh>
    <rPh sb="27" eb="29">
      <t>スイコウ</t>
    </rPh>
    <rPh sb="30" eb="32">
      <t>シショウ</t>
    </rPh>
    <rPh sb="35" eb="37">
      <t>バアイ</t>
    </rPh>
    <phoneticPr fontId="32"/>
  </si>
  <si>
    <t>ことを誓約します。</t>
    <rPh sb="3" eb="5">
      <t>セイヤク</t>
    </rPh>
    <phoneticPr fontId="32"/>
  </si>
  <si>
    <t>と▲▲▲▲▲▲が締結したESCO契約に基づく一切の義務を引き継ぎ、誠意を持って迅速に履行する</t>
    <rPh sb="8" eb="10">
      <t>テイケツ</t>
    </rPh>
    <rPh sb="16" eb="18">
      <t>ケイヤク</t>
    </rPh>
    <rPh sb="19" eb="20">
      <t>モト</t>
    </rPh>
    <rPh sb="22" eb="24">
      <t>イッサイ</t>
    </rPh>
    <rPh sb="25" eb="27">
      <t>ギム</t>
    </rPh>
    <rPh sb="28" eb="29">
      <t>ヒ</t>
    </rPh>
    <rPh sb="30" eb="31">
      <t>ツ</t>
    </rPh>
    <rPh sb="33" eb="35">
      <t>セイイ</t>
    </rPh>
    <rPh sb="36" eb="37">
      <t>モ</t>
    </rPh>
    <rPh sb="39" eb="41">
      <t>ジンソク</t>
    </rPh>
    <rPh sb="42" eb="44">
      <t>リコウ</t>
    </rPh>
    <phoneticPr fontId="32"/>
  </si>
  <si>
    <t>　　　　　　　　　　　　　　　　　　　　代表者氏名</t>
    <rPh sb="20" eb="23">
      <t>ダイヒョウシャ</t>
    </rPh>
    <rPh sb="23" eb="25">
      <t>シメイ</t>
    </rPh>
    <phoneticPr fontId="32"/>
  </si>
  <si>
    <t>　　　　　　　　　　　　　　　　　　保　証　人</t>
    <rPh sb="18" eb="19">
      <t>タモツ</t>
    </rPh>
    <rPh sb="20" eb="21">
      <t>アカシ</t>
    </rPh>
    <rPh sb="22" eb="23">
      <t>ヒト</t>
    </rPh>
    <phoneticPr fontId="32"/>
  </si>
  <si>
    <t>　　　　　　　　　　　　　　　　　　所　在　地</t>
    <rPh sb="18" eb="19">
      <t>ショ</t>
    </rPh>
    <rPh sb="20" eb="21">
      <t>ザイ</t>
    </rPh>
    <rPh sb="22" eb="23">
      <t>チ</t>
    </rPh>
    <phoneticPr fontId="32"/>
  </si>
  <si>
    <t>　　　　　　　　　　　　　　　　　　商号及び名称</t>
    <rPh sb="18" eb="20">
      <t>ショウゴウ</t>
    </rPh>
    <rPh sb="20" eb="21">
      <t>オヨ</t>
    </rPh>
    <rPh sb="22" eb="24">
      <t>メイショウ</t>
    </rPh>
    <phoneticPr fontId="32"/>
  </si>
  <si>
    <t>　　　　　　　　　　　　　　　　　　代表者氏名</t>
    <rPh sb="18" eb="21">
      <t>ダイヒョウシャ</t>
    </rPh>
    <rPh sb="21" eb="23">
      <t>シメイ</t>
    </rPh>
    <phoneticPr fontId="32"/>
  </si>
  <si>
    <t>　　　　　　　　　　　　　　　　　　電 話 番 号</t>
    <rPh sb="18" eb="19">
      <t>デン</t>
    </rPh>
    <rPh sb="20" eb="21">
      <t>ハナシ</t>
    </rPh>
    <rPh sb="22" eb="23">
      <t>バン</t>
    </rPh>
    <rPh sb="24" eb="25">
      <t>ゴウ</t>
    </rPh>
    <phoneticPr fontId="32"/>
  </si>
  <si>
    <t>　　　　　　　　　　　　　　　　　　ＦＡＸ 番 号</t>
    <rPh sb="22" eb="23">
      <t>バン</t>
    </rPh>
    <rPh sb="24" eb="25">
      <t>ゴウ</t>
    </rPh>
    <phoneticPr fontId="32"/>
  </si>
  <si>
    <t>■■■■■■</t>
    <phoneticPr fontId="32"/>
  </si>
  <si>
    <t>企　業　状　況　表</t>
    <rPh sb="0" eb="1">
      <t>キ</t>
    </rPh>
    <rPh sb="2" eb="3">
      <t>ゴウ</t>
    </rPh>
    <rPh sb="4" eb="5">
      <t>ジョウ</t>
    </rPh>
    <rPh sb="6" eb="7">
      <t>キョウ</t>
    </rPh>
    <rPh sb="8" eb="9">
      <t>ヒョウ</t>
    </rPh>
    <phoneticPr fontId="32"/>
  </si>
  <si>
    <t>住所</t>
    <rPh sb="0" eb="2">
      <t>ジュウショ</t>
    </rPh>
    <phoneticPr fontId="32"/>
  </si>
  <si>
    <t>商号または名称</t>
    <rPh sb="0" eb="2">
      <t>ショウゴウ</t>
    </rPh>
    <rPh sb="5" eb="7">
      <t>メイショウ</t>
    </rPh>
    <phoneticPr fontId="32"/>
  </si>
  <si>
    <t>代　表　者　名</t>
    <rPh sb="0" eb="1">
      <t>ダイ</t>
    </rPh>
    <rPh sb="2" eb="3">
      <t>オモテ</t>
    </rPh>
    <rPh sb="4" eb="5">
      <t>モノ</t>
    </rPh>
    <rPh sb="6" eb="7">
      <t>メイ</t>
    </rPh>
    <phoneticPr fontId="32"/>
  </si>
  <si>
    <t>住　　　　　所</t>
    <rPh sb="0" eb="1">
      <t>ジュウ</t>
    </rPh>
    <rPh sb="6" eb="7">
      <t>ショ</t>
    </rPh>
    <phoneticPr fontId="32"/>
  </si>
  <si>
    <t>建設業許可番号</t>
    <rPh sb="0" eb="3">
      <t>ケンセツギョウ</t>
    </rPh>
    <rPh sb="3" eb="5">
      <t>キョカ</t>
    </rPh>
    <rPh sb="5" eb="7">
      <t>バンゴウ</t>
    </rPh>
    <phoneticPr fontId="32"/>
  </si>
  <si>
    <t>経営事項審査点数（総合評点）</t>
    <rPh sb="0" eb="2">
      <t>ケイエイ</t>
    </rPh>
    <rPh sb="2" eb="4">
      <t>ジコウ</t>
    </rPh>
    <rPh sb="4" eb="6">
      <t>シンサ</t>
    </rPh>
    <rPh sb="6" eb="8">
      <t>テンスウ</t>
    </rPh>
    <rPh sb="9" eb="11">
      <t>ソウゴウ</t>
    </rPh>
    <rPh sb="11" eb="13">
      <t>ヒョウテン</t>
    </rPh>
    <phoneticPr fontId="32"/>
  </si>
  <si>
    <t>ISO　9000ｼﾘｰｽﾞ認証取得状況</t>
    <rPh sb="13" eb="15">
      <t>ニンショウ</t>
    </rPh>
    <rPh sb="15" eb="17">
      <t>シュトク</t>
    </rPh>
    <rPh sb="17" eb="19">
      <t>ジョウキョウ</t>
    </rPh>
    <phoneticPr fontId="32"/>
  </si>
  <si>
    <t>ISO　14000ｼﾘｰｽﾞ認証取得状況</t>
    <rPh sb="14" eb="16">
      <t>ニンショウ</t>
    </rPh>
    <rPh sb="16" eb="18">
      <t>シュトク</t>
    </rPh>
    <rPh sb="18" eb="20">
      <t>ジョウキョウ</t>
    </rPh>
    <phoneticPr fontId="32"/>
  </si>
  <si>
    <t>（認証部署等</t>
    <phoneticPr fontId="32"/>
  </si>
  <si>
    <t>（適用規格</t>
    <rPh sb="1" eb="3">
      <t>テキヨウ</t>
    </rPh>
    <rPh sb="3" eb="5">
      <t>キカク</t>
    </rPh>
    <phoneticPr fontId="32"/>
  </si>
  <si>
    <t>（審査登録機関</t>
    <rPh sb="1" eb="3">
      <t>シンサ</t>
    </rPh>
    <rPh sb="3" eb="5">
      <t>トウロク</t>
    </rPh>
    <rPh sb="5" eb="7">
      <t>キカン</t>
    </rPh>
    <phoneticPr fontId="32"/>
  </si>
  <si>
    <t>（登録番号</t>
    <rPh sb="1" eb="3">
      <t>トウロク</t>
    </rPh>
    <rPh sb="3" eb="5">
      <t>バンゴウ</t>
    </rPh>
    <phoneticPr fontId="32"/>
  </si>
  <si>
    <t>地方自治法施行令(昭和22年政令第16号)第167条の4の規定に該当する。</t>
    <phoneticPr fontId="32"/>
  </si>
  <si>
    <t>神奈川県暴力団排除条例（平成22年神奈川県条例第75号）第23条第1項又は第2項の規定に違反している。</t>
    <rPh sb="0" eb="4">
      <t>カナガワケン</t>
    </rPh>
    <rPh sb="4" eb="7">
      <t>ボウリョクダン</t>
    </rPh>
    <rPh sb="7" eb="9">
      <t>ハイジョ</t>
    </rPh>
    <rPh sb="9" eb="11">
      <t>ジョウレイ</t>
    </rPh>
    <rPh sb="12" eb="14">
      <t>ヘイセイ</t>
    </rPh>
    <rPh sb="16" eb="17">
      <t>ネン</t>
    </rPh>
    <rPh sb="17" eb="21">
      <t>カナガワケン</t>
    </rPh>
    <rPh sb="21" eb="23">
      <t>ジョウレイ</t>
    </rPh>
    <rPh sb="23" eb="24">
      <t>ダイ</t>
    </rPh>
    <rPh sb="26" eb="27">
      <t>ゴウ</t>
    </rPh>
    <rPh sb="28" eb="29">
      <t>ダイ</t>
    </rPh>
    <rPh sb="31" eb="32">
      <t>ジョウ</t>
    </rPh>
    <rPh sb="32" eb="33">
      <t>ダイ</t>
    </rPh>
    <rPh sb="34" eb="35">
      <t>コウ</t>
    </rPh>
    <rPh sb="35" eb="36">
      <t>マタ</t>
    </rPh>
    <rPh sb="37" eb="38">
      <t>ダイ</t>
    </rPh>
    <rPh sb="39" eb="40">
      <t>コウ</t>
    </rPh>
    <rPh sb="41" eb="43">
      <t>キテイ</t>
    </rPh>
    <rPh sb="44" eb="46">
      <t>イハン</t>
    </rPh>
    <phoneticPr fontId="32"/>
  </si>
  <si>
    <t>公示の日から提案書提出日までの期間に建設業法(昭和24年法律第100号)第28条第3項もしくは第5項の規定による営業停止の処分を受けている。</t>
    <rPh sb="0" eb="2">
      <t>コウジ</t>
    </rPh>
    <rPh sb="3" eb="4">
      <t>ヒ</t>
    </rPh>
    <rPh sb="6" eb="9">
      <t>テイアンショ</t>
    </rPh>
    <rPh sb="9" eb="11">
      <t>テイシュツ</t>
    </rPh>
    <rPh sb="11" eb="12">
      <t>ビ</t>
    </rPh>
    <rPh sb="15" eb="17">
      <t>キカン</t>
    </rPh>
    <rPh sb="18" eb="21">
      <t>ケンセツギョウ</t>
    </rPh>
    <rPh sb="21" eb="22">
      <t>ホウ</t>
    </rPh>
    <rPh sb="23" eb="25">
      <t>ショウワ</t>
    </rPh>
    <rPh sb="27" eb="28">
      <t>ネン</t>
    </rPh>
    <rPh sb="28" eb="30">
      <t>ホウリツ</t>
    </rPh>
    <rPh sb="30" eb="31">
      <t>ダイ</t>
    </rPh>
    <rPh sb="34" eb="35">
      <t>ゴウ</t>
    </rPh>
    <rPh sb="36" eb="37">
      <t>ダイ</t>
    </rPh>
    <rPh sb="39" eb="40">
      <t>ジョウ</t>
    </rPh>
    <rPh sb="40" eb="41">
      <t>ダイ</t>
    </rPh>
    <rPh sb="42" eb="43">
      <t>コウ</t>
    </rPh>
    <rPh sb="47" eb="48">
      <t>ダイ</t>
    </rPh>
    <rPh sb="49" eb="50">
      <t>コウ</t>
    </rPh>
    <rPh sb="51" eb="53">
      <t>キテイ</t>
    </rPh>
    <rPh sb="56" eb="58">
      <t>エイギョウ</t>
    </rPh>
    <rPh sb="58" eb="60">
      <t>テイシ</t>
    </rPh>
    <rPh sb="61" eb="63">
      <t>ショブン</t>
    </rPh>
    <rPh sb="64" eb="65">
      <t>ウ</t>
    </rPh>
    <phoneticPr fontId="32"/>
  </si>
  <si>
    <t>本募集要項の告示をした日から提案書等提出期限までの間､川崎市競争入札参加資格者指名停止等要綱若しくは川崎市特定物品等契約事務取扱要綱による入札参加停止の措置を受けている。</t>
    <rPh sb="0" eb="1">
      <t>ホン</t>
    </rPh>
    <rPh sb="1" eb="3">
      <t>ボシュウ</t>
    </rPh>
    <rPh sb="3" eb="5">
      <t>ヨウコウ</t>
    </rPh>
    <rPh sb="6" eb="8">
      <t>コクジ</t>
    </rPh>
    <rPh sb="11" eb="12">
      <t>ヒ</t>
    </rPh>
    <rPh sb="14" eb="17">
      <t>テイアンショ</t>
    </rPh>
    <rPh sb="17" eb="18">
      <t>トウ</t>
    </rPh>
    <rPh sb="18" eb="20">
      <t>テイシュツ</t>
    </rPh>
    <rPh sb="20" eb="22">
      <t>キゲン</t>
    </rPh>
    <rPh sb="25" eb="26">
      <t>アイダ</t>
    </rPh>
    <rPh sb="27" eb="30">
      <t>カワサキシ</t>
    </rPh>
    <rPh sb="30" eb="32">
      <t>キョウソウ</t>
    </rPh>
    <rPh sb="32" eb="34">
      <t>ニュウサツ</t>
    </rPh>
    <rPh sb="34" eb="36">
      <t>サンカ</t>
    </rPh>
    <rPh sb="36" eb="39">
      <t>シカクシャ</t>
    </rPh>
    <rPh sb="39" eb="41">
      <t>シメイ</t>
    </rPh>
    <rPh sb="41" eb="44">
      <t>テイシナド</t>
    </rPh>
    <rPh sb="44" eb="46">
      <t>ヨウコウ</t>
    </rPh>
    <rPh sb="46" eb="47">
      <t>モ</t>
    </rPh>
    <rPh sb="50" eb="53">
      <t>カワサキシ</t>
    </rPh>
    <rPh sb="53" eb="55">
      <t>トクテイ</t>
    </rPh>
    <rPh sb="55" eb="57">
      <t>ブッピン</t>
    </rPh>
    <rPh sb="57" eb="58">
      <t>トウ</t>
    </rPh>
    <rPh sb="58" eb="60">
      <t>ケイヤク</t>
    </rPh>
    <rPh sb="60" eb="62">
      <t>ジム</t>
    </rPh>
    <rPh sb="62" eb="64">
      <t>トリアツカイ</t>
    </rPh>
    <rPh sb="64" eb="66">
      <t>ヨウコウ</t>
    </rPh>
    <rPh sb="69" eb="71">
      <t>ニュウサツ</t>
    </rPh>
    <rPh sb="71" eb="73">
      <t>サンカ</t>
    </rPh>
    <rPh sb="73" eb="75">
      <t>テイシ</t>
    </rPh>
    <rPh sb="76" eb="78">
      <t>ソチ</t>
    </rPh>
    <rPh sb="79" eb="80">
      <t>ウ</t>
    </rPh>
    <phoneticPr fontId="32"/>
  </si>
  <si>
    <t>募集要項の告示をした日から提案書等提出期限までの間､川崎市の入札契約における暴力団等排除措置要綱(平成24年川崎市制定)による入札参加除外の措置を受けている。</t>
    <rPh sb="0" eb="2">
      <t>ボシュウ</t>
    </rPh>
    <rPh sb="2" eb="4">
      <t>ヨウコウ</t>
    </rPh>
    <rPh sb="5" eb="7">
      <t>コクジ</t>
    </rPh>
    <rPh sb="10" eb="11">
      <t>ヒ</t>
    </rPh>
    <rPh sb="13" eb="16">
      <t>テイアンショ</t>
    </rPh>
    <rPh sb="16" eb="17">
      <t>トウ</t>
    </rPh>
    <rPh sb="17" eb="19">
      <t>テイシュツ</t>
    </rPh>
    <rPh sb="19" eb="21">
      <t>キゲン</t>
    </rPh>
    <rPh sb="24" eb="25">
      <t>アイダ</t>
    </rPh>
    <rPh sb="26" eb="29">
      <t>カワサキシ</t>
    </rPh>
    <rPh sb="30" eb="32">
      <t>ニュウサツ</t>
    </rPh>
    <rPh sb="32" eb="34">
      <t>ケイヤク</t>
    </rPh>
    <rPh sb="38" eb="41">
      <t>ボウリョクダン</t>
    </rPh>
    <rPh sb="41" eb="42">
      <t>トウ</t>
    </rPh>
    <rPh sb="42" eb="44">
      <t>ハイジョ</t>
    </rPh>
    <rPh sb="44" eb="46">
      <t>ソチ</t>
    </rPh>
    <rPh sb="46" eb="48">
      <t>ヨウコウ</t>
    </rPh>
    <rPh sb="49" eb="51">
      <t>ヘイセイ</t>
    </rPh>
    <rPh sb="53" eb="54">
      <t>ネン</t>
    </rPh>
    <rPh sb="54" eb="57">
      <t>カワサキシ</t>
    </rPh>
    <rPh sb="57" eb="59">
      <t>セイテイ</t>
    </rPh>
    <rPh sb="63" eb="65">
      <t>ニュウサツ</t>
    </rPh>
    <rPh sb="65" eb="67">
      <t>サンカ</t>
    </rPh>
    <rPh sb="67" eb="69">
      <t>ジョガイ</t>
    </rPh>
    <rPh sb="70" eb="72">
      <t>ソチ</t>
    </rPh>
    <rPh sb="73" eb="74">
      <t>ウ</t>
    </rPh>
    <phoneticPr fontId="32"/>
  </si>
  <si>
    <t>商法(明治32年法律第48号)第381条第1項の規定による会社の整理の開始を命ぜられている。</t>
    <rPh sb="0" eb="2">
      <t>ショウホウ</t>
    </rPh>
    <rPh sb="3" eb="5">
      <t>メイジ</t>
    </rPh>
    <rPh sb="7" eb="8">
      <t>ネン</t>
    </rPh>
    <rPh sb="8" eb="10">
      <t>ホウリツ</t>
    </rPh>
    <rPh sb="10" eb="11">
      <t>ダイ</t>
    </rPh>
    <rPh sb="13" eb="14">
      <t>ゴウ</t>
    </rPh>
    <rPh sb="15" eb="16">
      <t>ダイ</t>
    </rPh>
    <rPh sb="19" eb="20">
      <t>ジョウ</t>
    </rPh>
    <rPh sb="20" eb="21">
      <t>ダイ</t>
    </rPh>
    <rPh sb="22" eb="23">
      <t>コウ</t>
    </rPh>
    <rPh sb="24" eb="26">
      <t>キテイ</t>
    </rPh>
    <rPh sb="29" eb="31">
      <t>カイシャ</t>
    </rPh>
    <rPh sb="32" eb="34">
      <t>セイリ</t>
    </rPh>
    <rPh sb="35" eb="37">
      <t>カイシ</t>
    </rPh>
    <rPh sb="38" eb="39">
      <t>メイ</t>
    </rPh>
    <phoneticPr fontId="32"/>
  </si>
  <si>
    <t>民事再生法(平成11年法律第225号)第21条の規定による民事再生手続開始の申し立てをしている。</t>
    <rPh sb="0" eb="2">
      <t>ミンジ</t>
    </rPh>
    <rPh sb="2" eb="5">
      <t>サイセイホウ</t>
    </rPh>
    <rPh sb="6" eb="8">
      <t>ヘイセイ</t>
    </rPh>
    <rPh sb="10" eb="11">
      <t>ネン</t>
    </rPh>
    <rPh sb="11" eb="13">
      <t>ホウリツ</t>
    </rPh>
    <rPh sb="13" eb="14">
      <t>ダイ</t>
    </rPh>
    <rPh sb="17" eb="18">
      <t>ゴウ</t>
    </rPh>
    <rPh sb="19" eb="20">
      <t>ダイ</t>
    </rPh>
    <rPh sb="22" eb="23">
      <t>ジョウ</t>
    </rPh>
    <rPh sb="24" eb="26">
      <t>キテイ</t>
    </rPh>
    <rPh sb="29" eb="31">
      <t>ミンジ</t>
    </rPh>
    <rPh sb="31" eb="33">
      <t>サイセイ</t>
    </rPh>
    <rPh sb="33" eb="35">
      <t>テツヅキ</t>
    </rPh>
    <rPh sb="35" eb="37">
      <t>カイシ</t>
    </rPh>
    <rPh sb="38" eb="39">
      <t>モウ</t>
    </rPh>
    <rPh sb="40" eb="41">
      <t>タ</t>
    </rPh>
    <phoneticPr fontId="32"/>
  </si>
  <si>
    <t>（有の場合の理由</t>
    <rPh sb="1" eb="2">
      <t>アリ</t>
    </rPh>
    <rPh sb="3" eb="5">
      <t>バアイ</t>
    </rPh>
    <rPh sb="6" eb="8">
      <t>リユウ</t>
    </rPh>
    <phoneticPr fontId="32"/>
  </si>
  <si>
    <t>有</t>
    <rPh sb="0" eb="1">
      <t>アリ</t>
    </rPh>
    <phoneticPr fontId="32"/>
  </si>
  <si>
    <t>無</t>
    <rPh sb="0" eb="1">
      <t>ム</t>
    </rPh>
    <phoneticPr fontId="32"/>
  </si>
  <si>
    <t>告示日から企画提案書等提出期限までの期間に、「川崎市競争入札参加資格者指名停止等要綱」に基づく指名停止もしくは、「川崎市の入札契約における暴力団等排除措置要綱」による入札参加除外の措置を受けている。</t>
    <phoneticPr fontId="32"/>
  </si>
  <si>
    <t>有資格技術職員内訳表</t>
    <rPh sb="0" eb="1">
      <t>ユウ</t>
    </rPh>
    <rPh sb="1" eb="3">
      <t>シカク</t>
    </rPh>
    <rPh sb="3" eb="5">
      <t>ギジュツ</t>
    </rPh>
    <rPh sb="5" eb="7">
      <t>ショクイン</t>
    </rPh>
    <rPh sb="7" eb="9">
      <t>ウチワケ</t>
    </rPh>
    <rPh sb="9" eb="10">
      <t>ヒョウ</t>
    </rPh>
    <phoneticPr fontId="32"/>
  </si>
  <si>
    <t>建築工事</t>
    <rPh sb="0" eb="2">
      <t>ケンチク</t>
    </rPh>
    <rPh sb="2" eb="4">
      <t>コウジ</t>
    </rPh>
    <phoneticPr fontId="32"/>
  </si>
  <si>
    <t>一級建築士</t>
    <rPh sb="0" eb="2">
      <t>イッキュウ</t>
    </rPh>
    <rPh sb="2" eb="5">
      <t>ケンチクシ</t>
    </rPh>
    <phoneticPr fontId="32"/>
  </si>
  <si>
    <t>一級建築施工管理技士</t>
    <rPh sb="0" eb="2">
      <t>イッキュウ</t>
    </rPh>
    <rPh sb="2" eb="4">
      <t>ケンチク</t>
    </rPh>
    <rPh sb="4" eb="6">
      <t>セコウ</t>
    </rPh>
    <rPh sb="6" eb="8">
      <t>カンリ</t>
    </rPh>
    <rPh sb="8" eb="10">
      <t>ギシ</t>
    </rPh>
    <phoneticPr fontId="32"/>
  </si>
  <si>
    <t>二級建築施工管理技士</t>
    <rPh sb="0" eb="2">
      <t>ニキュウ</t>
    </rPh>
    <rPh sb="2" eb="4">
      <t>ケンチク</t>
    </rPh>
    <rPh sb="4" eb="6">
      <t>セコウ</t>
    </rPh>
    <rPh sb="6" eb="8">
      <t>カンリ</t>
    </rPh>
    <rPh sb="8" eb="10">
      <t>ギシ</t>
    </rPh>
    <phoneticPr fontId="32"/>
  </si>
  <si>
    <t>建築</t>
    <rPh sb="0" eb="2">
      <t>ケンチク</t>
    </rPh>
    <phoneticPr fontId="32"/>
  </si>
  <si>
    <t>躯体</t>
    <rPh sb="0" eb="2">
      <t>クタイ</t>
    </rPh>
    <phoneticPr fontId="32"/>
  </si>
  <si>
    <t>仕上げ</t>
    <rPh sb="0" eb="2">
      <t>シア</t>
    </rPh>
    <phoneticPr fontId="32"/>
  </si>
  <si>
    <t>監理技術者</t>
    <rPh sb="0" eb="2">
      <t>カンリ</t>
    </rPh>
    <rPh sb="2" eb="5">
      <t>ギジュツシャ</t>
    </rPh>
    <phoneticPr fontId="32"/>
  </si>
  <si>
    <t>その他（※１）</t>
    <rPh sb="2" eb="3">
      <t>タ</t>
    </rPh>
    <phoneticPr fontId="32"/>
  </si>
  <si>
    <t>電気工事</t>
    <rPh sb="0" eb="2">
      <t>デンキ</t>
    </rPh>
    <rPh sb="2" eb="4">
      <t>コウジ</t>
    </rPh>
    <phoneticPr fontId="32"/>
  </si>
  <si>
    <t>機械工事</t>
    <rPh sb="0" eb="2">
      <t>キカイ</t>
    </rPh>
    <rPh sb="2" eb="4">
      <t>コウジ</t>
    </rPh>
    <phoneticPr fontId="32"/>
  </si>
  <si>
    <t>一級電気施工管理技士</t>
    <rPh sb="0" eb="2">
      <t>イッキュウ</t>
    </rPh>
    <rPh sb="4" eb="6">
      <t>セコウ</t>
    </rPh>
    <rPh sb="6" eb="8">
      <t>カンリ</t>
    </rPh>
    <rPh sb="8" eb="10">
      <t>ギシ</t>
    </rPh>
    <phoneticPr fontId="32"/>
  </si>
  <si>
    <t>二級電気施工管理技士</t>
    <rPh sb="0" eb="2">
      <t>ニキュウ</t>
    </rPh>
    <rPh sb="4" eb="6">
      <t>セコウ</t>
    </rPh>
    <rPh sb="6" eb="8">
      <t>カンリ</t>
    </rPh>
    <rPh sb="8" eb="10">
      <t>ギシ</t>
    </rPh>
    <phoneticPr fontId="32"/>
  </si>
  <si>
    <t>技術士</t>
    <rPh sb="0" eb="2">
      <t>ギジュツ</t>
    </rPh>
    <rPh sb="2" eb="3">
      <t>シ</t>
    </rPh>
    <phoneticPr fontId="32"/>
  </si>
  <si>
    <t>建設</t>
    <rPh sb="0" eb="2">
      <t>ケンセツ</t>
    </rPh>
    <phoneticPr fontId="32"/>
  </si>
  <si>
    <t>電気・電子</t>
    <rPh sb="0" eb="2">
      <t>デンキ</t>
    </rPh>
    <rPh sb="3" eb="5">
      <t>デンシ</t>
    </rPh>
    <phoneticPr fontId="32"/>
  </si>
  <si>
    <t>機械</t>
    <rPh sb="0" eb="2">
      <t>キカイ</t>
    </rPh>
    <phoneticPr fontId="32"/>
  </si>
  <si>
    <t>衛生工学</t>
    <rPh sb="0" eb="2">
      <t>エイセイ</t>
    </rPh>
    <rPh sb="2" eb="4">
      <t>コウガク</t>
    </rPh>
    <phoneticPr fontId="32"/>
  </si>
  <si>
    <t>エネルギー管理士</t>
    <rPh sb="5" eb="7">
      <t>カンリ</t>
    </rPh>
    <rPh sb="7" eb="8">
      <t>シ</t>
    </rPh>
    <phoneticPr fontId="32"/>
  </si>
  <si>
    <t>建築設備士</t>
    <rPh sb="0" eb="2">
      <t>ケンチク</t>
    </rPh>
    <rPh sb="2" eb="4">
      <t>セツビ</t>
    </rPh>
    <rPh sb="4" eb="5">
      <t>シ</t>
    </rPh>
    <phoneticPr fontId="32"/>
  </si>
  <si>
    <t>人</t>
    <rPh sb="0" eb="1">
      <t>ニン</t>
    </rPh>
    <phoneticPr fontId="32"/>
  </si>
  <si>
    <t>小計</t>
    <rPh sb="0" eb="2">
      <t>ショウケイ</t>
    </rPh>
    <phoneticPr fontId="32"/>
  </si>
  <si>
    <t>有資格技術職員内訳</t>
    <rPh sb="0" eb="1">
      <t>ユウ</t>
    </rPh>
    <rPh sb="1" eb="3">
      <t>シカク</t>
    </rPh>
    <rPh sb="3" eb="5">
      <t>ギジュツ</t>
    </rPh>
    <rPh sb="5" eb="7">
      <t>ショクイン</t>
    </rPh>
    <rPh sb="7" eb="9">
      <t>ウチワケ</t>
    </rPh>
    <phoneticPr fontId="32"/>
  </si>
  <si>
    <t>人　数</t>
    <rPh sb="0" eb="1">
      <t>ヒト</t>
    </rPh>
    <rPh sb="2" eb="3">
      <t>スウ</t>
    </rPh>
    <phoneticPr fontId="32"/>
  </si>
  <si>
    <t>合　計</t>
    <rPh sb="0" eb="1">
      <t>ゴウ</t>
    </rPh>
    <rPh sb="2" eb="3">
      <t>ケイ</t>
    </rPh>
    <phoneticPr fontId="32"/>
  </si>
  <si>
    <t>各役割の責任者業務実績表</t>
    <rPh sb="0" eb="3">
      <t>カクヤクワリ</t>
    </rPh>
    <rPh sb="4" eb="7">
      <t>セキニンシャ</t>
    </rPh>
    <rPh sb="7" eb="9">
      <t>ギョウム</t>
    </rPh>
    <rPh sb="9" eb="11">
      <t>ジッセキ</t>
    </rPh>
    <rPh sb="11" eb="12">
      <t>ヒョウ</t>
    </rPh>
    <phoneticPr fontId="32"/>
  </si>
  <si>
    <t>事業役割担当者</t>
    <rPh sb="0" eb="2">
      <t>ジギョウ</t>
    </rPh>
    <rPh sb="2" eb="4">
      <t>ヤクワリ</t>
    </rPh>
    <rPh sb="4" eb="6">
      <t>タントウ</t>
    </rPh>
    <rPh sb="6" eb="7">
      <t>シャ</t>
    </rPh>
    <phoneticPr fontId="32"/>
  </si>
  <si>
    <t>社名</t>
    <rPh sb="0" eb="2">
      <t>シャメイ</t>
    </rPh>
    <phoneticPr fontId="32"/>
  </si>
  <si>
    <t>氏名</t>
    <rPh sb="0" eb="2">
      <t>シメイ</t>
    </rPh>
    <phoneticPr fontId="32"/>
  </si>
  <si>
    <t>年齢</t>
    <rPh sb="0" eb="2">
      <t>ネンレイ</t>
    </rPh>
    <phoneticPr fontId="32"/>
  </si>
  <si>
    <t>才</t>
    <rPh sb="0" eb="1">
      <t>サイ</t>
    </rPh>
    <phoneticPr fontId="32"/>
  </si>
  <si>
    <t>経験年数</t>
    <rPh sb="0" eb="2">
      <t>ケイケン</t>
    </rPh>
    <rPh sb="2" eb="4">
      <t>ネンスウ</t>
    </rPh>
    <phoneticPr fontId="32"/>
  </si>
  <si>
    <t>資格の種類：</t>
    <rPh sb="0" eb="2">
      <t>シカク</t>
    </rPh>
    <rPh sb="3" eb="5">
      <t>シュルイ</t>
    </rPh>
    <phoneticPr fontId="32"/>
  </si>
  <si>
    <t>設計役割担当者</t>
    <rPh sb="0" eb="2">
      <t>セッケイ</t>
    </rPh>
    <rPh sb="2" eb="4">
      <t>ヤクワリ</t>
    </rPh>
    <rPh sb="4" eb="6">
      <t>タントウ</t>
    </rPh>
    <rPh sb="6" eb="7">
      <t>シャ</t>
    </rPh>
    <phoneticPr fontId="32"/>
  </si>
  <si>
    <t>建設役割担当者</t>
    <rPh sb="0" eb="2">
      <t>ケンセツ</t>
    </rPh>
    <rPh sb="2" eb="4">
      <t>ヤクワリ</t>
    </rPh>
    <rPh sb="4" eb="6">
      <t>タントウ</t>
    </rPh>
    <rPh sb="6" eb="7">
      <t>シャ</t>
    </rPh>
    <phoneticPr fontId="32"/>
  </si>
  <si>
    <t>その他役割担当者</t>
    <rPh sb="2" eb="3">
      <t>タ</t>
    </rPh>
    <rPh sb="3" eb="5">
      <t>ヤクワリ</t>
    </rPh>
    <rPh sb="5" eb="7">
      <t>タントウ</t>
    </rPh>
    <rPh sb="7" eb="8">
      <t>シャ</t>
    </rPh>
    <phoneticPr fontId="32"/>
  </si>
  <si>
    <t>氏名・年齢</t>
    <rPh sb="0" eb="2">
      <t>シメイ</t>
    </rPh>
    <rPh sb="3" eb="5">
      <t>ネンレイ</t>
    </rPh>
    <phoneticPr fontId="32"/>
  </si>
  <si>
    <t>実務経験年数</t>
    <rPh sb="0" eb="2">
      <t>ジツム</t>
    </rPh>
    <rPh sb="2" eb="4">
      <t>ケイケン</t>
    </rPh>
    <rPh sb="4" eb="6">
      <t>ネンスウ</t>
    </rPh>
    <phoneticPr fontId="32"/>
  </si>
  <si>
    <t>過去に従事したESCO事業等
類　似　業　務　の　実　績</t>
    <rPh sb="0" eb="2">
      <t>カコ</t>
    </rPh>
    <rPh sb="3" eb="5">
      <t>ジュウジ</t>
    </rPh>
    <rPh sb="11" eb="13">
      <t>ジギョウ</t>
    </rPh>
    <rPh sb="13" eb="14">
      <t>トウ</t>
    </rPh>
    <rPh sb="15" eb="16">
      <t>ルイ</t>
    </rPh>
    <rPh sb="17" eb="18">
      <t>ニ</t>
    </rPh>
    <rPh sb="19" eb="20">
      <t>ゴウ</t>
    </rPh>
    <rPh sb="21" eb="22">
      <t>ツトム</t>
    </rPh>
    <rPh sb="25" eb="26">
      <t>ジツ</t>
    </rPh>
    <rPh sb="27" eb="28">
      <t>セキ</t>
    </rPh>
    <phoneticPr fontId="32"/>
  </si>
  <si>
    <t>実施年度　　立場　　業務概要</t>
    <rPh sb="0" eb="2">
      <t>ジッシ</t>
    </rPh>
    <rPh sb="2" eb="4">
      <t>ネンド</t>
    </rPh>
    <rPh sb="6" eb="8">
      <t>タチバ</t>
    </rPh>
    <rPh sb="10" eb="12">
      <t>ギョウム</t>
    </rPh>
    <rPh sb="12" eb="14">
      <t>ガイヨウ</t>
    </rPh>
    <phoneticPr fontId="32"/>
  </si>
  <si>
    <t>ＥＳＣＯ関連事業実績一覧表</t>
    <rPh sb="4" eb="6">
      <t>カンレン</t>
    </rPh>
    <rPh sb="6" eb="8">
      <t>ジギョウ</t>
    </rPh>
    <rPh sb="8" eb="10">
      <t>ジッセキ</t>
    </rPh>
    <rPh sb="10" eb="13">
      <t>イチランヒョウ</t>
    </rPh>
    <phoneticPr fontId="32"/>
  </si>
  <si>
    <t>注１）受注形態の欄には、単独、ＪＶの別を記入すること。　</t>
    <phoneticPr fontId="32"/>
  </si>
  <si>
    <t>注２）構造は、構造種別・地上階数／地下階数を記述すること。（例：RC-5／1）</t>
    <phoneticPr fontId="32"/>
  </si>
  <si>
    <t>注４）上記の各契約を証明できる書類を提出すること。</t>
    <phoneticPr fontId="32"/>
  </si>
  <si>
    <t>注５）グループで参加の場合は、事業者ごとに作成すること。</t>
    <phoneticPr fontId="32"/>
  </si>
  <si>
    <t>注３）ESCO事業におけるパフォーマンス契約とは、省エネルギー改修による経費削減分で全ての経費を賄う契約であり、その中で、ギャランティード・セービング</t>
    <phoneticPr fontId="32"/>
  </si>
  <si>
    <t>　　　ス契約では実際の金融負担を発注者が負い、シェアード・セービングス契約はESCO事業者が実際の金融負担を負う形態となる。</t>
    <phoneticPr fontId="32"/>
  </si>
  <si>
    <t>発　注　者</t>
    <rPh sb="0" eb="1">
      <t>ハッ</t>
    </rPh>
    <rPh sb="2" eb="3">
      <t>チュウ</t>
    </rPh>
    <rPh sb="4" eb="5">
      <t>モノ</t>
    </rPh>
    <phoneticPr fontId="32"/>
  </si>
  <si>
    <t>受注
形態</t>
    <rPh sb="0" eb="2">
      <t>ジュチュウ</t>
    </rPh>
    <rPh sb="3" eb="5">
      <t>ケイタイ</t>
    </rPh>
    <phoneticPr fontId="32"/>
  </si>
  <si>
    <t>契約
金額
(千円)</t>
    <rPh sb="0" eb="2">
      <t>ケイヤク</t>
    </rPh>
    <rPh sb="3" eb="5">
      <t>キンガク</t>
    </rPh>
    <rPh sb="7" eb="8">
      <t>セン</t>
    </rPh>
    <rPh sb="8" eb="9">
      <t>エン</t>
    </rPh>
    <phoneticPr fontId="32"/>
  </si>
  <si>
    <t>契約
年月日</t>
    <rPh sb="0" eb="2">
      <t>ケイヤク</t>
    </rPh>
    <rPh sb="3" eb="4">
      <t>ネン</t>
    </rPh>
    <rPh sb="4" eb="6">
      <t>ガッピ</t>
    </rPh>
    <phoneticPr fontId="32"/>
  </si>
  <si>
    <t>契約
期間</t>
    <rPh sb="0" eb="2">
      <t>ケイヤク</t>
    </rPh>
    <rPh sb="3" eb="5">
      <t>キカン</t>
    </rPh>
    <phoneticPr fontId="32"/>
  </si>
  <si>
    <t>施　設　概　要</t>
    <rPh sb="0" eb="1">
      <t>シ</t>
    </rPh>
    <rPh sb="2" eb="3">
      <t>セツ</t>
    </rPh>
    <rPh sb="4" eb="5">
      <t>ガイ</t>
    </rPh>
    <rPh sb="6" eb="7">
      <t>ヨウ</t>
    </rPh>
    <phoneticPr fontId="32"/>
  </si>
  <si>
    <t>主　な　契　約　内　容</t>
    <rPh sb="0" eb="1">
      <t>オモ</t>
    </rPh>
    <rPh sb="4" eb="5">
      <t>チギリ</t>
    </rPh>
    <rPh sb="6" eb="7">
      <t>ヤク</t>
    </rPh>
    <rPh sb="8" eb="9">
      <t>ナイ</t>
    </rPh>
    <rPh sb="10" eb="11">
      <t>カタチ</t>
    </rPh>
    <phoneticPr fontId="32"/>
  </si>
  <si>
    <t>用　途</t>
    <rPh sb="0" eb="1">
      <t>ヨウ</t>
    </rPh>
    <rPh sb="2" eb="3">
      <t>ト</t>
    </rPh>
    <phoneticPr fontId="32"/>
  </si>
  <si>
    <t>構　造・
規模面積</t>
    <rPh sb="0" eb="1">
      <t>カマエ</t>
    </rPh>
    <rPh sb="2" eb="3">
      <t>ヅクリ</t>
    </rPh>
    <rPh sb="5" eb="7">
      <t>キボ</t>
    </rPh>
    <rPh sb="7" eb="9">
      <t>メンセキ</t>
    </rPh>
    <phoneticPr fontId="32"/>
  </si>
  <si>
    <t>工事完了
年　　月</t>
    <rPh sb="0" eb="2">
      <t>コウジ</t>
    </rPh>
    <rPh sb="2" eb="4">
      <t>カンリョウ</t>
    </rPh>
    <rPh sb="5" eb="6">
      <t>ネン</t>
    </rPh>
    <rPh sb="8" eb="9">
      <t>ガツ</t>
    </rPh>
    <phoneticPr fontId="32"/>
  </si>
  <si>
    <t>対象
機器</t>
    <rPh sb="0" eb="2">
      <t>タイショウ</t>
    </rPh>
    <rPh sb="3" eb="5">
      <t>キキ</t>
    </rPh>
    <phoneticPr fontId="32"/>
  </si>
  <si>
    <t>対象建物
全体の省
エネルギー率</t>
    <rPh sb="0" eb="2">
      <t>タイショウ</t>
    </rPh>
    <rPh sb="2" eb="4">
      <t>タテモノ</t>
    </rPh>
    <rPh sb="5" eb="7">
      <t>ゼンタイ</t>
    </rPh>
    <rPh sb="8" eb="9">
      <t>ショウ</t>
    </rPh>
    <rPh sb="15" eb="16">
      <t>リツ</t>
    </rPh>
    <phoneticPr fontId="32"/>
  </si>
  <si>
    <t>ﾊﾟﾌｫｰﾏﾝｽ契約の
有無と種類
（ｷﾞｬﾝﾃｨｰﾄﾞ/ｼｪｱｰﾄﾞ)</t>
    <rPh sb="8" eb="10">
      <t>ケイヤク</t>
    </rPh>
    <rPh sb="12" eb="14">
      <t>ウム</t>
    </rPh>
    <rPh sb="15" eb="17">
      <t>シュルイ</t>
    </rPh>
    <phoneticPr fontId="32"/>
  </si>
  <si>
    <t>保証の
有　無</t>
    <rPh sb="0" eb="2">
      <t>ホショウ</t>
    </rPh>
    <rPh sb="4" eb="5">
      <t>アリ</t>
    </rPh>
    <rPh sb="6" eb="7">
      <t>ム</t>
    </rPh>
    <phoneticPr fontId="32"/>
  </si>
  <si>
    <t>計測・
検　証
の有無</t>
    <rPh sb="0" eb="2">
      <t>ケイソク</t>
    </rPh>
    <rPh sb="4" eb="5">
      <t>ケン</t>
    </rPh>
    <rPh sb="6" eb="7">
      <t>アカシ</t>
    </rPh>
    <rPh sb="9" eb="11">
      <t>ウム</t>
    </rPh>
    <phoneticPr fontId="32"/>
  </si>
  <si>
    <t>熱源に係る
実績の有無</t>
    <rPh sb="0" eb="2">
      <t>ネツゲン</t>
    </rPh>
    <rPh sb="3" eb="4">
      <t>カカ</t>
    </rPh>
    <rPh sb="6" eb="8">
      <t>ジッセキ</t>
    </rPh>
    <rPh sb="9" eb="11">
      <t>ウム</t>
    </rPh>
    <phoneticPr fontId="32"/>
  </si>
  <si>
    <t>㎡</t>
    <phoneticPr fontId="32"/>
  </si>
  <si>
    <t>月</t>
    <phoneticPr fontId="32"/>
  </si>
  <si>
    <t>有(G・S)・無</t>
    <rPh sb="0" eb="1">
      <t>アリ</t>
    </rPh>
    <rPh sb="7" eb="8">
      <t>ム</t>
    </rPh>
    <phoneticPr fontId="32"/>
  </si>
  <si>
    <t>　有・無</t>
    <rPh sb="1" eb="2">
      <t>アリ</t>
    </rPh>
    <rPh sb="3" eb="4">
      <t>ム</t>
    </rPh>
    <phoneticPr fontId="32"/>
  </si>
  <si>
    <t>改修：有・無</t>
    <rPh sb="0" eb="2">
      <t>カイシュウ</t>
    </rPh>
    <rPh sb="3" eb="4">
      <t>アリ</t>
    </rPh>
    <rPh sb="5" eb="6">
      <t>ム</t>
    </rPh>
    <phoneticPr fontId="32"/>
  </si>
  <si>
    <t>運転監視：有・無</t>
    <rPh sb="0" eb="2">
      <t>ウンテン</t>
    </rPh>
    <rPh sb="2" eb="4">
      <t>カンシ</t>
    </rPh>
    <rPh sb="5" eb="6">
      <t>アリ</t>
    </rPh>
    <rPh sb="7" eb="8">
      <t>ム</t>
    </rPh>
    <phoneticPr fontId="32"/>
  </si>
  <si>
    <t>運転指導：有・無</t>
    <rPh sb="0" eb="2">
      <t>ウンテン</t>
    </rPh>
    <rPh sb="2" eb="4">
      <t>シドウ</t>
    </rPh>
    <rPh sb="5" eb="6">
      <t>アリ</t>
    </rPh>
    <rPh sb="7" eb="8">
      <t>ム</t>
    </rPh>
    <phoneticPr fontId="32"/>
  </si>
  <si>
    <t>提　案　辞　退　届</t>
    <rPh sb="0" eb="1">
      <t>テイ</t>
    </rPh>
    <rPh sb="2" eb="3">
      <t>アン</t>
    </rPh>
    <rPh sb="4" eb="5">
      <t>ジ</t>
    </rPh>
    <rPh sb="6" eb="7">
      <t>タイ</t>
    </rPh>
    <rPh sb="8" eb="9">
      <t>トドケ</t>
    </rPh>
    <phoneticPr fontId="32"/>
  </si>
  <si>
    <t>提案要請番号：</t>
    <rPh sb="0" eb="2">
      <t>テイアン</t>
    </rPh>
    <rPh sb="2" eb="4">
      <t>ヨウセイ</t>
    </rPh>
    <rPh sb="4" eb="6">
      <t>バンゴウ</t>
    </rPh>
    <phoneticPr fontId="32"/>
  </si>
  <si>
    <t>標記事業への提案書に係る選定の参加を以下の理由により、辞退します。</t>
    <rPh sb="0" eb="2">
      <t>ヒョウキ</t>
    </rPh>
    <rPh sb="2" eb="4">
      <t>ジギョウ</t>
    </rPh>
    <rPh sb="6" eb="9">
      <t>テイアンショ</t>
    </rPh>
    <rPh sb="10" eb="11">
      <t>カカ</t>
    </rPh>
    <rPh sb="12" eb="14">
      <t>センテイ</t>
    </rPh>
    <rPh sb="15" eb="17">
      <t>サンカ</t>
    </rPh>
    <rPh sb="18" eb="20">
      <t>イカ</t>
    </rPh>
    <rPh sb="21" eb="23">
      <t>リユウ</t>
    </rPh>
    <rPh sb="27" eb="29">
      <t>ジタイ</t>
    </rPh>
    <phoneticPr fontId="32"/>
  </si>
  <si>
    <t>提案辞退理由：</t>
    <rPh sb="0" eb="2">
      <t>テイアン</t>
    </rPh>
    <rPh sb="2" eb="4">
      <t>ジタイ</t>
    </rPh>
    <rPh sb="4" eb="6">
      <t>リユウ</t>
    </rPh>
    <phoneticPr fontId="32"/>
  </si>
  <si>
    <t>　　　　所　在　地（※１）</t>
    <rPh sb="4" eb="5">
      <t>ショ</t>
    </rPh>
    <rPh sb="6" eb="7">
      <t>ザイ</t>
    </rPh>
    <rPh sb="8" eb="9">
      <t>チ</t>
    </rPh>
    <phoneticPr fontId="32"/>
  </si>
  <si>
    <t>　　　　商号又は名称（※２）</t>
    <rPh sb="4" eb="6">
      <t>ショウゴウ</t>
    </rPh>
    <rPh sb="6" eb="7">
      <t>マタ</t>
    </rPh>
    <rPh sb="8" eb="10">
      <t>メイショウ</t>
    </rPh>
    <phoneticPr fontId="32"/>
  </si>
  <si>
    <t>　　　　代 表 者 氏 名</t>
    <rPh sb="4" eb="5">
      <t>ダイ</t>
    </rPh>
    <rPh sb="6" eb="7">
      <t>オモテ</t>
    </rPh>
    <rPh sb="8" eb="9">
      <t>モノ</t>
    </rPh>
    <rPh sb="10" eb="11">
      <t>シ</t>
    </rPh>
    <rPh sb="12" eb="13">
      <t>メイ</t>
    </rPh>
    <phoneticPr fontId="32"/>
  </si>
  <si>
    <t>暴力団員などに該当しないことの誓約書及び同意書</t>
    <rPh sb="0" eb="2">
      <t>ボウリョク</t>
    </rPh>
    <rPh sb="2" eb="4">
      <t>ダンイン</t>
    </rPh>
    <rPh sb="7" eb="9">
      <t>ガイトウ</t>
    </rPh>
    <rPh sb="15" eb="18">
      <t>セイヤクショ</t>
    </rPh>
    <rPh sb="18" eb="19">
      <t>オヨ</t>
    </rPh>
    <rPh sb="20" eb="23">
      <t>ドウイショ</t>
    </rPh>
    <phoneticPr fontId="32"/>
  </si>
  <si>
    <t>役　員　等　氏　名　一　覧　表</t>
    <rPh sb="0" eb="1">
      <t>ヤク</t>
    </rPh>
    <rPh sb="2" eb="3">
      <t>イン</t>
    </rPh>
    <rPh sb="4" eb="5">
      <t>トウ</t>
    </rPh>
    <rPh sb="6" eb="7">
      <t>シ</t>
    </rPh>
    <rPh sb="8" eb="9">
      <t>ナ</t>
    </rPh>
    <rPh sb="10" eb="11">
      <t>イチ</t>
    </rPh>
    <rPh sb="12" eb="13">
      <t>ラン</t>
    </rPh>
    <rPh sb="14" eb="15">
      <t>ヒョウ</t>
    </rPh>
    <phoneticPr fontId="32"/>
  </si>
  <si>
    <t>（平成　年　月　日現在の役員）</t>
    <rPh sb="1" eb="3">
      <t>ヘイセイ</t>
    </rPh>
    <rPh sb="4" eb="5">
      <t>ネン</t>
    </rPh>
    <rPh sb="6" eb="7">
      <t>ツキ</t>
    </rPh>
    <rPh sb="8" eb="9">
      <t>ニチ</t>
    </rPh>
    <rPh sb="9" eb="11">
      <t>ゲンザイ</t>
    </rPh>
    <rPh sb="12" eb="14">
      <t>ヤクイン</t>
    </rPh>
    <phoneticPr fontId="32"/>
  </si>
  <si>
    <t>役職名</t>
    <rPh sb="0" eb="3">
      <t>ヤクショクメイ</t>
    </rPh>
    <phoneticPr fontId="32"/>
  </si>
  <si>
    <t>（フリガナ）
氏　　名</t>
    <rPh sb="7" eb="8">
      <t>シ</t>
    </rPh>
    <rPh sb="10" eb="11">
      <t>メイ</t>
    </rPh>
    <phoneticPr fontId="32"/>
  </si>
  <si>
    <t>生年月日</t>
    <rPh sb="0" eb="2">
      <t>セイネン</t>
    </rPh>
    <rPh sb="2" eb="4">
      <t>ガッピ</t>
    </rPh>
    <phoneticPr fontId="32"/>
  </si>
  <si>
    <t>性別</t>
    <rPh sb="0" eb="2">
      <t>セイベツ</t>
    </rPh>
    <phoneticPr fontId="32"/>
  </si>
  <si>
    <t>(</t>
    <phoneticPr fontId="32"/>
  </si>
  <si>
    <t>)</t>
    <phoneticPr fontId="32"/>
  </si>
  <si>
    <t>T、S、H</t>
    <phoneticPr fontId="32"/>
  </si>
  <si>
    <t>（裏面）</t>
    <rPh sb="1" eb="2">
      <t>ウラ</t>
    </rPh>
    <rPh sb="2" eb="3">
      <t>メン</t>
    </rPh>
    <phoneticPr fontId="32"/>
  </si>
  <si>
    <t>川崎市暴力団排除条例</t>
    <rPh sb="0" eb="3">
      <t>カワサキシ</t>
    </rPh>
    <rPh sb="3" eb="6">
      <t>ボウリョクダン</t>
    </rPh>
    <rPh sb="6" eb="8">
      <t>ハイジョ</t>
    </rPh>
    <rPh sb="8" eb="10">
      <t>ジョウレイ</t>
    </rPh>
    <phoneticPr fontId="32"/>
  </si>
  <si>
    <t>（定義）</t>
    <rPh sb="1" eb="3">
      <t>テイギ</t>
    </rPh>
    <phoneticPr fontId="32"/>
  </si>
  <si>
    <t>（２）暴力団員　法第２条第６号に規定する暴力団員をいう。</t>
    <phoneticPr fontId="32"/>
  </si>
  <si>
    <t>（３）暴力団員等　暴力団員又は暴力団員でなくなった日から５年を経過しない者をいう。</t>
    <phoneticPr fontId="32"/>
  </si>
  <si>
    <t>第２条　この条例において、次の各号に掲げる用語の意義は、それぞれ当該各号に定めると</t>
    <phoneticPr fontId="32"/>
  </si>
  <si>
    <t>ころによる。</t>
    <phoneticPr fontId="32"/>
  </si>
  <si>
    <t>（市の契約事務における暴力団排除）</t>
    <phoneticPr fontId="32"/>
  </si>
  <si>
    <t>第７条　市は、公共工事の発注その他契約に関する事務の執行により暴力団の活動を助長し、</t>
    <phoneticPr fontId="32"/>
  </si>
  <si>
    <t>又は暴力団の運営に資することのないよう、暴力団員等、暴力団経営支配法人等又は暴力</t>
    <phoneticPr fontId="32"/>
  </si>
  <si>
    <t>団員等と密接な関係を有すると認められるもの(法人等にあっては、その役員(業務を執行す</t>
    <phoneticPr fontId="32"/>
  </si>
  <si>
    <t>る社員、取締役、執行役又はこれらに準ずる者をいう。)が暴力団員等と密接な関係を有す</t>
    <phoneticPr fontId="32"/>
  </si>
  <si>
    <t>るものをいう。)の市が実施する入札への参加の制限その他の必要な措置を講ずるものとす</t>
    <phoneticPr fontId="32"/>
  </si>
  <si>
    <t>る。</t>
    <phoneticPr fontId="32"/>
  </si>
  <si>
    <t>（１）暴力団　暴力団員による不当な行為の防止等に関する法律（平成３年法律第７７号。</t>
    <phoneticPr fontId="32"/>
  </si>
  <si>
    <t>　以下「法」という。）第２条第２号に規定する暴力団をいう。</t>
    <phoneticPr fontId="32"/>
  </si>
  <si>
    <t>（４）暴力団排除　暴力団員による不当な行為を防止し、及びこれにより市民生活又は事業</t>
    <phoneticPr fontId="32"/>
  </si>
  <si>
    <t>　活動に生じた不当な影響を排除することをいう。</t>
    <phoneticPr fontId="32"/>
  </si>
  <si>
    <t>（５）暴力団経営支配法人等　法人その他の団体（以下「法人等」という。）であってその</t>
    <phoneticPr fontId="32"/>
  </si>
  <si>
    <t>　役員（業務を執行する社員、取締役、執行役又はこれらに準ずる者をいい、相談役、顧問</t>
    <phoneticPr fontId="32"/>
  </si>
  <si>
    <t>　その他いかなる名称を有する者であるかを問わず、法人等に対し業務を執行する社員、取</t>
    <phoneticPr fontId="32"/>
  </si>
  <si>
    <t>　締役、執行役又はこれらに準ずる者と同等以上の支配力を有するものと認められる者を含</t>
    <phoneticPr fontId="32"/>
  </si>
  <si>
    <t>　む。)のうちに暴力団員等に該当する者があるもの又は暴力団員等が出資、融資、取引その</t>
    <phoneticPr fontId="32"/>
  </si>
  <si>
    <t>　他の関係を通じてその事業活動に支配的な影響力を有するものをいう。</t>
    <phoneticPr fontId="32"/>
  </si>
  <si>
    <t>標記事業の提案書に基づく評価への参加に関しまして、以下の構成員で申請いたします。</t>
    <rPh sb="0" eb="2">
      <t>ヒョウキ</t>
    </rPh>
    <rPh sb="2" eb="4">
      <t>ジギョウ</t>
    </rPh>
    <rPh sb="5" eb="8">
      <t>テイアンショ</t>
    </rPh>
    <rPh sb="9" eb="10">
      <t>モト</t>
    </rPh>
    <rPh sb="12" eb="14">
      <t>ヒョウカ</t>
    </rPh>
    <rPh sb="16" eb="18">
      <t>サンカ</t>
    </rPh>
    <rPh sb="19" eb="20">
      <t>カン</t>
    </rPh>
    <rPh sb="25" eb="27">
      <t>イカ</t>
    </rPh>
    <rPh sb="28" eb="31">
      <t>コウセイイン</t>
    </rPh>
    <rPh sb="32" eb="34">
      <t>シンセイ</t>
    </rPh>
    <phoneticPr fontId="32"/>
  </si>
  <si>
    <t>川崎市事業者登録番号</t>
    <rPh sb="0" eb="3">
      <t>カワサキシ</t>
    </rPh>
    <rPh sb="3" eb="6">
      <t>ジギョウシャ</t>
    </rPh>
    <rPh sb="6" eb="8">
      <t>トウロク</t>
    </rPh>
    <rPh sb="8" eb="10">
      <t>バンゴウ</t>
    </rPh>
    <phoneticPr fontId="32"/>
  </si>
  <si>
    <t>一級管施工管理技士</t>
    <rPh sb="0" eb="2">
      <t>イッキュウ</t>
    </rPh>
    <rPh sb="3" eb="5">
      <t>セコウ</t>
    </rPh>
    <rPh sb="5" eb="7">
      <t>カンリ</t>
    </rPh>
    <rPh sb="7" eb="9">
      <t>ギシ</t>
    </rPh>
    <phoneticPr fontId="32"/>
  </si>
  <si>
    <t>二級管施工管理技士</t>
    <rPh sb="0" eb="2">
      <t>ニキュウ</t>
    </rPh>
    <rPh sb="3" eb="5">
      <t>セコウ</t>
    </rPh>
    <rPh sb="5" eb="7">
      <t>カンリ</t>
    </rPh>
    <rPh sb="7" eb="9">
      <t>ギシ</t>
    </rPh>
    <phoneticPr fontId="32"/>
  </si>
  <si>
    <t>分　　　担</t>
    <rPh sb="0" eb="1">
      <t>ブン</t>
    </rPh>
    <rPh sb="4" eb="5">
      <t>タン</t>
    </rPh>
    <phoneticPr fontId="32"/>
  </si>
  <si>
    <t>資　　　　格</t>
    <rPh sb="0" eb="1">
      <t>シ</t>
    </rPh>
    <rPh sb="5" eb="6">
      <t>カク</t>
    </rPh>
    <phoneticPr fontId="32"/>
  </si>
  <si>
    <t>事　業
件　名</t>
    <rPh sb="0" eb="1">
      <t>コト</t>
    </rPh>
    <rPh sb="2" eb="3">
      <t>ギョウ</t>
    </rPh>
    <rPh sb="4" eb="5">
      <t>ケン</t>
    </rPh>
    <rPh sb="6" eb="7">
      <t>メイ</t>
    </rPh>
    <phoneticPr fontId="32"/>
  </si>
  <si>
    <t>　　　　　　　　　　　　　　　　　　　　法人等名称</t>
    <rPh sb="20" eb="22">
      <t>ホウジン</t>
    </rPh>
    <rPh sb="22" eb="23">
      <t>トウ</t>
    </rPh>
    <rPh sb="23" eb="25">
      <t>メイショウ</t>
    </rPh>
    <phoneticPr fontId="32"/>
  </si>
  <si>
    <t>また、次の者については、役員に排除対象者がいないことを確認するため、本様式に記載された情</t>
    <rPh sb="3" eb="4">
      <t>ツギ</t>
    </rPh>
    <rPh sb="5" eb="6">
      <t>モノ</t>
    </rPh>
    <rPh sb="12" eb="14">
      <t>ヤクイン</t>
    </rPh>
    <rPh sb="15" eb="17">
      <t>ハイジョ</t>
    </rPh>
    <rPh sb="17" eb="20">
      <t>タイショウシャ</t>
    </rPh>
    <rPh sb="27" eb="29">
      <t>カクニン</t>
    </rPh>
    <rPh sb="34" eb="35">
      <t>ホン</t>
    </rPh>
    <rPh sb="35" eb="37">
      <t>ヨウシキ</t>
    </rPh>
    <rPh sb="38" eb="40">
      <t>キサイ</t>
    </rPh>
    <rPh sb="43" eb="44">
      <t>ジョウ</t>
    </rPh>
    <phoneticPr fontId="32"/>
  </si>
  <si>
    <t>報を、必要に応じ、神奈川県警察本部に照会することについて、同意しております。</t>
    <rPh sb="3" eb="5">
      <t>ヒツヨウ</t>
    </rPh>
    <rPh sb="6" eb="7">
      <t>オウ</t>
    </rPh>
    <rPh sb="9" eb="13">
      <t>カナガワケン</t>
    </rPh>
    <rPh sb="13" eb="15">
      <t>ケイサツ</t>
    </rPh>
    <rPh sb="15" eb="17">
      <t>ホンブ</t>
    </rPh>
    <rPh sb="18" eb="20">
      <t>ショウカイ</t>
    </rPh>
    <rPh sb="29" eb="31">
      <t>ドウイ</t>
    </rPh>
    <phoneticPr fontId="32"/>
  </si>
  <si>
    <t>排除対象者」という。裏面参照）に該当しないことを誓約します。</t>
    <rPh sb="1" eb="2">
      <t>ジョ</t>
    </rPh>
    <rPh sb="2" eb="5">
      <t>タイショウシャ</t>
    </rPh>
    <rPh sb="10" eb="11">
      <t>ウラ</t>
    </rPh>
    <rPh sb="11" eb="12">
      <t>メン</t>
    </rPh>
    <rPh sb="12" eb="14">
      <t>サンショウ</t>
    </rPh>
    <rPh sb="16" eb="18">
      <t>ガイトウ</t>
    </rPh>
    <rPh sb="24" eb="26">
      <t>セイヤク</t>
    </rPh>
    <phoneticPr fontId="32"/>
  </si>
  <si>
    <t>号から第３号、５号に該当するもの及び暴力団員等と密接な関係を有すると認められるもの（以下「</t>
    <rPh sb="24" eb="26">
      <t>ミッセツ</t>
    </rPh>
    <rPh sb="27" eb="29">
      <t>カンケイ</t>
    </rPh>
    <rPh sb="30" eb="31">
      <t>ユウ</t>
    </rPh>
    <rPh sb="34" eb="35">
      <t>ミト</t>
    </rPh>
    <rPh sb="42" eb="44">
      <t>イカ</t>
    </rPh>
    <phoneticPr fontId="32"/>
  </si>
  <si>
    <t>･　・</t>
    <phoneticPr fontId="32"/>
  </si>
  <si>
    <t>（企業名又はグループ名の代表企業名）</t>
    <rPh sb="1" eb="3">
      <t>キギョウ</t>
    </rPh>
    <rPh sb="3" eb="4">
      <t>メイ</t>
    </rPh>
    <rPh sb="4" eb="5">
      <t>マタ</t>
    </rPh>
    <rPh sb="10" eb="11">
      <t>メイ</t>
    </rPh>
    <rPh sb="12" eb="14">
      <t>ダイヒョウ</t>
    </rPh>
    <rPh sb="14" eb="16">
      <t>キギョウ</t>
    </rPh>
    <rPh sb="16" eb="17">
      <t>メイ</t>
    </rPh>
    <phoneticPr fontId="32"/>
  </si>
  <si>
    <t>（※１）</t>
    <phoneticPr fontId="32"/>
  </si>
  <si>
    <t>（※２）</t>
    <phoneticPr fontId="32"/>
  </si>
  <si>
    <t>※１：建設業法上の主たる営業所と登記簿上の所在地が異なる場合は、登記簿上の所在地</t>
    <phoneticPr fontId="32"/>
  </si>
  <si>
    <t>※２：グループで参加の場合は、グループの代表企業名を記入すること。</t>
    <phoneticPr fontId="32"/>
  </si>
  <si>
    <t>※３：□は該当する個所を塗りつぶすこと。</t>
    <phoneticPr fontId="32"/>
  </si>
  <si>
    <t>②－１</t>
    <phoneticPr fontId="32"/>
  </si>
  <si>
    <t>提出書類の体裁（サイズはA4版とする）</t>
    <rPh sb="0" eb="2">
      <t>テイシュツ</t>
    </rPh>
    <rPh sb="2" eb="4">
      <t>ショルイ</t>
    </rPh>
    <rPh sb="5" eb="7">
      <t>テイサイ</t>
    </rPh>
    <rPh sb="14" eb="15">
      <t>バン</t>
    </rPh>
    <phoneticPr fontId="32"/>
  </si>
  <si>
    <t>（１）通し番号</t>
    <rPh sb="3" eb="4">
      <t>トオ</t>
    </rPh>
    <rPh sb="5" eb="7">
      <t>バンゴウ</t>
    </rPh>
    <phoneticPr fontId="32"/>
  </si>
  <si>
    <t>提案書本文の各ページ下部中央に通し番号を入れること。</t>
    <rPh sb="0" eb="3">
      <t>テイアンショ</t>
    </rPh>
    <rPh sb="3" eb="5">
      <t>ホンブン</t>
    </rPh>
    <rPh sb="6" eb="7">
      <t>カク</t>
    </rPh>
    <rPh sb="10" eb="12">
      <t>カブ</t>
    </rPh>
    <rPh sb="12" eb="14">
      <t>チュウオウ</t>
    </rPh>
    <rPh sb="15" eb="16">
      <t>トオ</t>
    </rPh>
    <rPh sb="17" eb="19">
      <t>バンゴウ</t>
    </rPh>
    <rPh sb="20" eb="21">
      <t>イ</t>
    </rPh>
    <phoneticPr fontId="32"/>
  </si>
  <si>
    <t>通し番号は、様式リストで定義されている区分番号、ページ番号の順で記載すること。</t>
    <rPh sb="0" eb="1">
      <t>トオ</t>
    </rPh>
    <rPh sb="2" eb="4">
      <t>バンゴウ</t>
    </rPh>
    <rPh sb="6" eb="8">
      <t>ヨウシキ</t>
    </rPh>
    <rPh sb="12" eb="14">
      <t>テイギ</t>
    </rPh>
    <rPh sb="19" eb="21">
      <t>クブン</t>
    </rPh>
    <rPh sb="21" eb="23">
      <t>バンゴウ</t>
    </rPh>
    <rPh sb="27" eb="29">
      <t>バンゴウ</t>
    </rPh>
    <rPh sb="30" eb="31">
      <t>ジュン</t>
    </rPh>
    <rPh sb="32" eb="34">
      <t>キサイ</t>
    </rPh>
    <phoneticPr fontId="32"/>
  </si>
  <si>
    <t>（例：②－１）</t>
    <rPh sb="1" eb="2">
      <t>レイ</t>
    </rPh>
    <phoneticPr fontId="32"/>
  </si>
  <si>
    <t>文字の大きさ：MS明朝体　10.5ポイント</t>
    <rPh sb="0" eb="2">
      <t>モジ</t>
    </rPh>
    <rPh sb="3" eb="4">
      <t>オオ</t>
    </rPh>
    <rPh sb="9" eb="12">
      <t>ミンチョウタイ</t>
    </rPh>
    <phoneticPr fontId="32"/>
  </si>
  <si>
    <t>(２)本文</t>
    <rPh sb="2" eb="4">
      <t>ホンブン</t>
    </rPh>
    <phoneticPr fontId="32"/>
  </si>
  <si>
    <t>字数40行×40文字程度</t>
    <rPh sb="0" eb="2">
      <t>ジスウ</t>
    </rPh>
    <rPh sb="4" eb="5">
      <t>ギョウ</t>
    </rPh>
    <rPh sb="8" eb="10">
      <t>モジ</t>
    </rPh>
    <rPh sb="10" eb="12">
      <t>テイド</t>
    </rPh>
    <phoneticPr fontId="32"/>
  </si>
  <si>
    <t>自動入力</t>
    <rPh sb="0" eb="4">
      <t>ジドウニュウリョク</t>
    </rPh>
    <phoneticPr fontId="18"/>
  </si>
  <si>
    <r>
      <t>※</t>
    </r>
    <r>
      <rPr>
        <sz val="11"/>
        <color rgb="FF000000"/>
        <rFont val="ＭＳ 明朝"/>
        <family val="1"/>
        <charset val="128"/>
      </rPr>
      <t>3頁目の記載内容は次頁に記載</t>
    </r>
  </si>
  <si>
    <r>
      <t>③　技</t>
    </r>
    <r>
      <rPr>
        <sz val="14"/>
        <color rgb="FF000000"/>
        <rFont val="Century"/>
        <family val="1"/>
      </rPr>
      <t xml:space="preserve"> </t>
    </r>
    <r>
      <rPr>
        <sz val="14"/>
        <color rgb="FF000000"/>
        <rFont val="ＭＳ Ｐゴシック"/>
        <family val="3"/>
        <charset val="128"/>
        <scheme val="minor"/>
      </rPr>
      <t>術</t>
    </r>
    <r>
      <rPr>
        <sz val="14"/>
        <color rgb="FF000000"/>
        <rFont val="Century"/>
        <family val="1"/>
      </rPr>
      <t xml:space="preserve"> </t>
    </r>
    <r>
      <rPr>
        <sz val="14"/>
        <color rgb="FF000000"/>
        <rFont val="ＭＳ Ｐゴシック"/>
        <family val="3"/>
        <charset val="128"/>
        <scheme val="minor"/>
      </rPr>
      <t>提</t>
    </r>
    <r>
      <rPr>
        <sz val="14"/>
        <color rgb="FF000000"/>
        <rFont val="Century"/>
        <family val="1"/>
      </rPr>
      <t xml:space="preserve"> </t>
    </r>
    <r>
      <rPr>
        <sz val="14"/>
        <color rgb="FF000000"/>
        <rFont val="ＭＳ Ｐゴシック"/>
        <family val="3"/>
        <charset val="128"/>
        <scheme val="minor"/>
      </rPr>
      <t>案</t>
    </r>
    <r>
      <rPr>
        <sz val="14"/>
        <color rgb="FF000000"/>
        <rFont val="Century"/>
        <family val="1"/>
      </rPr>
      <t xml:space="preserve"> </t>
    </r>
    <r>
      <rPr>
        <sz val="14"/>
        <color rgb="FF000000"/>
        <rFont val="ＭＳ Ｐゴシック"/>
        <family val="3"/>
        <charset val="128"/>
        <scheme val="minor"/>
      </rPr>
      <t>書　－２</t>
    </r>
  </si>
  <si>
    <t>■任意提案にかかる設備改修費（記載例）</t>
    <rPh sb="15" eb="17">
      <t>キサイ</t>
    </rPh>
    <rPh sb="17" eb="18">
      <t>レイ</t>
    </rPh>
    <phoneticPr fontId="32"/>
  </si>
  <si>
    <t>③　技 術 提 案 書　－３</t>
    <rPh sb="2" eb="3">
      <t>ワザ</t>
    </rPh>
    <rPh sb="4" eb="5">
      <t>ジュツ</t>
    </rPh>
    <rPh sb="6" eb="7">
      <t>ツツミ</t>
    </rPh>
    <rPh sb="8" eb="9">
      <t>アン</t>
    </rPh>
    <rPh sb="10" eb="11">
      <t>ショ</t>
    </rPh>
    <phoneticPr fontId="32"/>
  </si>
  <si>
    <t>③　技 術 提 案 書　－４</t>
    <rPh sb="2" eb="3">
      <t>ワザ</t>
    </rPh>
    <rPh sb="4" eb="5">
      <t>ジュツ</t>
    </rPh>
    <rPh sb="6" eb="7">
      <t>ツツミ</t>
    </rPh>
    <rPh sb="8" eb="9">
      <t>アン</t>
    </rPh>
    <rPh sb="10" eb="11">
      <t>ショ</t>
    </rPh>
    <phoneticPr fontId="32"/>
  </si>
  <si>
    <t>③　技 術 提 案 書　－５</t>
    <rPh sb="2" eb="3">
      <t>ワザ</t>
    </rPh>
    <rPh sb="4" eb="5">
      <t>ジュツ</t>
    </rPh>
    <rPh sb="6" eb="7">
      <t>ツツミ</t>
    </rPh>
    <rPh sb="8" eb="9">
      <t>アン</t>
    </rPh>
    <rPh sb="10" eb="11">
      <t>ショ</t>
    </rPh>
    <phoneticPr fontId="32"/>
  </si>
  <si>
    <r>
      <t>注２）</t>
    </r>
    <r>
      <rPr>
        <u/>
        <sz val="10.5"/>
        <color theme="1"/>
        <rFont val="ＭＳ 明朝"/>
        <family val="1"/>
        <charset val="128"/>
      </rPr>
      <t>グループで提案する場合は当該グループで実施した実績について記載すること。無い場合は</t>
    </r>
    <rPh sb="0" eb="1">
      <t>チュウ</t>
    </rPh>
    <rPh sb="8" eb="10">
      <t>テイアン</t>
    </rPh>
    <rPh sb="12" eb="14">
      <t>バアイ</t>
    </rPh>
    <rPh sb="15" eb="16">
      <t>トウ</t>
    </rPh>
    <rPh sb="16" eb="17">
      <t>ガイ</t>
    </rPh>
    <rPh sb="22" eb="24">
      <t>ジッシ</t>
    </rPh>
    <rPh sb="26" eb="28">
      <t>ジッセキ</t>
    </rPh>
    <rPh sb="32" eb="34">
      <t>キサイ</t>
    </rPh>
    <rPh sb="39" eb="40">
      <t>ナ</t>
    </rPh>
    <rPh sb="41" eb="43">
      <t>バアイ</t>
    </rPh>
    <phoneticPr fontId="32"/>
  </si>
  <si>
    <r>
      <t>④　事 業 資 金 計 画 書</t>
    </r>
    <r>
      <rPr>
        <sz val="14"/>
        <color rgb="FF000000"/>
        <rFont val="ＭＳ Ｐゴシック"/>
        <family val="3"/>
        <charset val="128"/>
        <scheme val="minor"/>
      </rPr>
      <t>－２</t>
    </r>
  </si>
  <si>
    <r>
      <t>※</t>
    </r>
    <r>
      <rPr>
        <sz val="11"/>
        <color rgb="FF000000"/>
        <rFont val="ＭＳ 明朝"/>
        <family val="1"/>
        <charset val="128"/>
      </rPr>
      <t>1：別途作成する内訳がある場合は添付すること。</t>
    </r>
  </si>
  <si>
    <r>
      <t>※</t>
    </r>
    <r>
      <rPr>
        <sz val="11"/>
        <color rgb="FF000000"/>
        <rFont val="ＭＳ 明朝"/>
        <family val="1"/>
        <charset val="128"/>
      </rPr>
      <t>2：ESCOサービス契約期間中の市利益見込額は初年度～3年度の合計とする。</t>
    </r>
  </si>
  <si>
    <t>⑤　維 持 管 理 等 提 案 書－４</t>
    <rPh sb="2" eb="3">
      <t>ユイ</t>
    </rPh>
    <rPh sb="4" eb="5">
      <t>モチ</t>
    </rPh>
    <rPh sb="6" eb="7">
      <t>カン</t>
    </rPh>
    <rPh sb="8" eb="9">
      <t>リ</t>
    </rPh>
    <rPh sb="10" eb="11">
      <t>トウ</t>
    </rPh>
    <rPh sb="12" eb="13">
      <t>ツツミ</t>
    </rPh>
    <rPh sb="14" eb="15">
      <t>アン</t>
    </rPh>
    <rPh sb="16" eb="17">
      <t>ショ</t>
    </rPh>
    <phoneticPr fontId="32"/>
  </si>
  <si>
    <r>
      <t>注）</t>
    </r>
    <r>
      <rPr>
        <sz val="11"/>
        <color rgb="FF000000"/>
        <rFont val="ＭＳ 明朝"/>
        <family val="1"/>
        <charset val="128"/>
      </rPr>
      <t>A4版 2枚以内で記載すること。</t>
    </r>
    <phoneticPr fontId="32"/>
  </si>
  <si>
    <r>
      <t>注）</t>
    </r>
    <r>
      <rPr>
        <sz val="11"/>
        <color rgb="FF000000"/>
        <rFont val="ＭＳ 明朝"/>
        <family val="1"/>
        <charset val="128"/>
      </rPr>
      <t>A4版（縦）1枚以内で記載すること。</t>
    </r>
    <rPh sb="6" eb="7">
      <t>タテ</t>
    </rPh>
    <phoneticPr fontId="32"/>
  </si>
  <si>
    <t>更新改修必須項目以外の本施設の課題項目や設備更新等に対する効果的な任意提案について</t>
    <rPh sb="0" eb="2">
      <t>コウシン</t>
    </rPh>
    <phoneticPr fontId="32"/>
  </si>
  <si>
    <t>・ESCO設備の配置等に関する根拠（電力容量、構造・耐震計算等）</t>
    <rPh sb="10" eb="11">
      <t>トウ</t>
    </rPh>
    <rPh sb="12" eb="13">
      <t>カン</t>
    </rPh>
    <rPh sb="15" eb="17">
      <t>コンキョ</t>
    </rPh>
    <rPh sb="18" eb="20">
      <t>デンリョク</t>
    </rPh>
    <rPh sb="20" eb="22">
      <t>ヨウリョウ</t>
    </rPh>
    <rPh sb="23" eb="25">
      <t>コウゾウ</t>
    </rPh>
    <rPh sb="26" eb="28">
      <t>タイシン</t>
    </rPh>
    <rPh sb="28" eb="30">
      <t>ケイサン</t>
    </rPh>
    <rPh sb="30" eb="31">
      <t>トウ</t>
    </rPh>
    <phoneticPr fontId="32"/>
  </si>
  <si>
    <t>についても記述すること。</t>
  </si>
  <si>
    <t>・実施メンバーの選定基準、スキル、技術教育体制</t>
    <rPh sb="1" eb="3">
      <t>ジッシ</t>
    </rPh>
    <rPh sb="8" eb="10">
      <t>センテイ</t>
    </rPh>
    <rPh sb="10" eb="12">
      <t>キジュン</t>
    </rPh>
    <rPh sb="17" eb="19">
      <t>ギジュツ</t>
    </rPh>
    <rPh sb="19" eb="21">
      <t>キョウイク</t>
    </rPh>
    <rPh sb="21" eb="23">
      <t>タイセイ</t>
    </rPh>
    <phoneticPr fontId="32"/>
  </si>
  <si>
    <t>・安全管理体制、安全教育体制</t>
    <rPh sb="1" eb="3">
      <t>アンゼン</t>
    </rPh>
    <rPh sb="3" eb="5">
      <t>カンリ</t>
    </rPh>
    <rPh sb="5" eb="7">
      <t>タイセイ</t>
    </rPh>
    <rPh sb="8" eb="10">
      <t>アンゼン</t>
    </rPh>
    <rPh sb="10" eb="12">
      <t>キョウイク</t>
    </rPh>
    <rPh sb="12" eb="14">
      <t>タイセイ</t>
    </rPh>
    <phoneticPr fontId="32"/>
  </si>
  <si>
    <t>・作業責任者（現場代理人）</t>
    <rPh sb="1" eb="3">
      <t>サギョウ</t>
    </rPh>
    <rPh sb="3" eb="6">
      <t>セキニンシャ</t>
    </rPh>
    <rPh sb="7" eb="9">
      <t>ゲンバ</t>
    </rPh>
    <rPh sb="9" eb="12">
      <t>ダイリニン</t>
    </rPh>
    <phoneticPr fontId="32"/>
  </si>
  <si>
    <t>・緊急時連絡体制</t>
    <rPh sb="1" eb="4">
      <t>キンキュウジ</t>
    </rPh>
    <rPh sb="4" eb="6">
      <t>レンラク</t>
    </rPh>
    <rPh sb="6" eb="8">
      <t>タイセイ</t>
    </rPh>
    <phoneticPr fontId="32"/>
  </si>
  <si>
    <t>ｃ.　作業体制</t>
    <rPh sb="3" eb="5">
      <t>サギョウ</t>
    </rPh>
    <rPh sb="5" eb="7">
      <t>タイセイ</t>
    </rPh>
    <phoneticPr fontId="32"/>
  </si>
  <si>
    <t>d.　施設運営者・周囲近隣への配慮に関する計画書</t>
    <rPh sb="3" eb="5">
      <t>シセツ</t>
    </rPh>
    <rPh sb="5" eb="7">
      <t>ウンエイ</t>
    </rPh>
    <rPh sb="7" eb="8">
      <t>シャ</t>
    </rPh>
    <rPh sb="9" eb="11">
      <t>シュウイ</t>
    </rPh>
    <rPh sb="11" eb="13">
      <t>キンリン</t>
    </rPh>
    <rPh sb="15" eb="17">
      <t>ハイリョ</t>
    </rPh>
    <rPh sb="18" eb="19">
      <t>カン</t>
    </rPh>
    <rPh sb="21" eb="23">
      <t>ケイカク</t>
    </rPh>
    <rPh sb="23" eb="24">
      <t>ショ</t>
    </rPh>
    <phoneticPr fontId="32"/>
  </si>
  <si>
    <t>本工事を確実に進めていくことにあたり、作業体制が整っているか記述すること。また、下記の内容</t>
    <phoneticPr fontId="32"/>
  </si>
  <si>
    <t>・工事施工に伴う執務者、来館者及び近隣住民へ配慮がされた搬出入や仮設事務所・資材置場等</t>
    <rPh sb="1" eb="3">
      <t>コウジ</t>
    </rPh>
    <rPh sb="3" eb="5">
      <t>セコウ</t>
    </rPh>
    <rPh sb="6" eb="7">
      <t>トモナ</t>
    </rPh>
    <rPh sb="8" eb="10">
      <t>シツム</t>
    </rPh>
    <rPh sb="10" eb="11">
      <t>シャ</t>
    </rPh>
    <rPh sb="12" eb="15">
      <t>ライカンシャ</t>
    </rPh>
    <rPh sb="15" eb="16">
      <t>オヨ</t>
    </rPh>
    <rPh sb="17" eb="19">
      <t>キンリン</t>
    </rPh>
    <rPh sb="19" eb="21">
      <t>ジュウミン</t>
    </rPh>
    <rPh sb="22" eb="24">
      <t>ハイリョ</t>
    </rPh>
    <rPh sb="28" eb="29">
      <t>ハン</t>
    </rPh>
    <rPh sb="29" eb="31">
      <t>シュツニュウ</t>
    </rPh>
    <rPh sb="32" eb="34">
      <t>カセツ</t>
    </rPh>
    <rPh sb="34" eb="36">
      <t>ジム</t>
    </rPh>
    <rPh sb="36" eb="37">
      <t>ショ</t>
    </rPh>
    <rPh sb="38" eb="40">
      <t>シザイ</t>
    </rPh>
    <rPh sb="40" eb="41">
      <t>オ</t>
    </rPh>
    <rPh sb="41" eb="42">
      <t>バ</t>
    </rPh>
    <rPh sb="42" eb="43">
      <t>トウ</t>
    </rPh>
    <phoneticPr fontId="32"/>
  </si>
  <si>
    <t>　の仮設計画</t>
    <phoneticPr fontId="32"/>
  </si>
  <si>
    <t>・施工中の騒音や振動、臭気を低減する方策</t>
    <rPh sb="1" eb="4">
      <t>セコウチュウ</t>
    </rPh>
    <rPh sb="5" eb="7">
      <t>ソウオン</t>
    </rPh>
    <rPh sb="8" eb="10">
      <t>シンドウ</t>
    </rPh>
    <rPh sb="11" eb="13">
      <t>シュウキ</t>
    </rPh>
    <rPh sb="14" eb="16">
      <t>テイゲン</t>
    </rPh>
    <rPh sb="18" eb="20">
      <t>ホウサク</t>
    </rPh>
    <phoneticPr fontId="32"/>
  </si>
  <si>
    <t>・施工可能時間以外の夜間工事や空調停止、停電工事が必要となる場合の内容や対応方針</t>
    <rPh sb="1" eb="3">
      <t>セコウ</t>
    </rPh>
    <rPh sb="3" eb="5">
      <t>カノウ</t>
    </rPh>
    <rPh sb="5" eb="7">
      <t>ジカン</t>
    </rPh>
    <rPh sb="7" eb="9">
      <t>イガイ</t>
    </rPh>
    <rPh sb="10" eb="12">
      <t>ヤカン</t>
    </rPh>
    <rPh sb="12" eb="14">
      <t>コウジ</t>
    </rPh>
    <rPh sb="15" eb="17">
      <t>クウチョウ</t>
    </rPh>
    <rPh sb="17" eb="19">
      <t>テイシ</t>
    </rPh>
    <rPh sb="20" eb="22">
      <t>テイデン</t>
    </rPh>
    <rPh sb="22" eb="24">
      <t>コウジ</t>
    </rPh>
    <rPh sb="25" eb="27">
      <t>ヒツヨウ</t>
    </rPh>
    <rPh sb="30" eb="32">
      <t>バアイ</t>
    </rPh>
    <rPh sb="33" eb="35">
      <t>ナイヨウ</t>
    </rPh>
    <rPh sb="36" eb="38">
      <t>タイオウ</t>
    </rPh>
    <rPh sb="38" eb="40">
      <t>ホウシン</t>
    </rPh>
    <phoneticPr fontId="32"/>
  </si>
  <si>
    <t>・契約から完成及び補助事業完了までの工事工程</t>
    <rPh sb="1" eb="3">
      <t>ケイヤク</t>
    </rPh>
    <rPh sb="5" eb="7">
      <t>カンセイ</t>
    </rPh>
    <rPh sb="7" eb="8">
      <t>オヨ</t>
    </rPh>
    <rPh sb="9" eb="11">
      <t>ホジョ</t>
    </rPh>
    <rPh sb="11" eb="13">
      <t>ジギョウ</t>
    </rPh>
    <rPh sb="13" eb="15">
      <t>カンリョウ</t>
    </rPh>
    <rPh sb="18" eb="20">
      <t>コウジ</t>
    </rPh>
    <rPh sb="20" eb="22">
      <t>コウテイ</t>
    </rPh>
    <phoneticPr fontId="32"/>
  </si>
  <si>
    <t>・市内中小企業への発注率</t>
    <rPh sb="3" eb="5">
      <t>チュウショウ</t>
    </rPh>
    <rPh sb="5" eb="7">
      <t>キギョウ</t>
    </rPh>
    <rPh sb="9" eb="11">
      <t>ハッチュウ</t>
    </rPh>
    <rPh sb="11" eb="12">
      <t>リツ</t>
    </rPh>
    <phoneticPr fontId="32"/>
  </si>
  <si>
    <t>⑨　市内中小企業選定計画書</t>
    <rPh sb="4" eb="6">
      <t>チュウショウ</t>
    </rPh>
    <phoneticPr fontId="32"/>
  </si>
  <si>
    <t>・補助対象設備の更新提案内容</t>
    <rPh sb="1" eb="3">
      <t>ホジョ</t>
    </rPh>
    <rPh sb="3" eb="5">
      <t>タイショウ</t>
    </rPh>
    <rPh sb="5" eb="7">
      <t>セツビ</t>
    </rPh>
    <rPh sb="8" eb="10">
      <t>コウシン</t>
    </rPh>
    <rPh sb="10" eb="12">
      <t>テイアン</t>
    </rPh>
    <rPh sb="12" eb="14">
      <t>ナイヨウ</t>
    </rPh>
    <phoneticPr fontId="32"/>
  </si>
  <si>
    <t>・設備のダウンサイジング提案、運用改善提案、VE提案</t>
    <rPh sb="1" eb="3">
      <t>セツビ</t>
    </rPh>
    <rPh sb="12" eb="14">
      <t>テイアン</t>
    </rPh>
    <rPh sb="15" eb="17">
      <t>ウンヨウ</t>
    </rPh>
    <rPh sb="17" eb="19">
      <t>カイゼン</t>
    </rPh>
    <rPh sb="19" eb="21">
      <t>テイアン</t>
    </rPh>
    <rPh sb="24" eb="26">
      <t>テイアン</t>
    </rPh>
    <phoneticPr fontId="32"/>
  </si>
  <si>
    <t>・設備更新後の維持管理において、エネルギー削減率を検証できるような更新提案</t>
    <rPh sb="1" eb="3">
      <t>セツビ</t>
    </rPh>
    <rPh sb="3" eb="6">
      <t>コウシンゴ</t>
    </rPh>
    <rPh sb="7" eb="9">
      <t>イジ</t>
    </rPh>
    <rPh sb="9" eb="11">
      <t>カンリ</t>
    </rPh>
    <rPh sb="21" eb="23">
      <t>サクゲン</t>
    </rPh>
    <rPh sb="23" eb="24">
      <t>リツ</t>
    </rPh>
    <rPh sb="25" eb="27">
      <t>ケンショウ</t>
    </rPh>
    <rPh sb="33" eb="35">
      <t>コウシン</t>
    </rPh>
    <rPh sb="35" eb="37">
      <t>テイアン</t>
    </rPh>
    <phoneticPr fontId="32"/>
  </si>
  <si>
    <t>⑧　補助金関係提案</t>
    <rPh sb="2" eb="5">
      <t>ホジョキン</t>
    </rPh>
    <rPh sb="5" eb="7">
      <t>カンケイ</t>
    </rPh>
    <rPh sb="7" eb="9">
      <t>テイアン</t>
    </rPh>
    <phoneticPr fontId="32"/>
  </si>
  <si>
    <t xml:space="preserve">  補助金関係提案について下記の内容について記述すること。</t>
    <rPh sb="2" eb="5">
      <t>ホジョキン</t>
    </rPh>
    <rPh sb="5" eb="7">
      <t>カンケイ</t>
    </rPh>
    <rPh sb="7" eb="9">
      <t>テイアン</t>
    </rPh>
    <phoneticPr fontId="32"/>
  </si>
  <si>
    <t>　計測・検証費（様式15号の2　3）</t>
    <rPh sb="1" eb="3">
      <t>ケイソク</t>
    </rPh>
    <rPh sb="4" eb="6">
      <t>ケンショウ</t>
    </rPh>
    <rPh sb="6" eb="7">
      <t>ヒ</t>
    </rPh>
    <rPh sb="8" eb="10">
      <t>ヨウシキ</t>
    </rPh>
    <rPh sb="12" eb="13">
      <t>ゴウ</t>
    </rPh>
    <phoneticPr fontId="32"/>
  </si>
  <si>
    <t>　運転管理費（様式15号の3　2）</t>
    <rPh sb="1" eb="3">
      <t>ウンテン</t>
    </rPh>
    <rPh sb="3" eb="5">
      <t>カンリ</t>
    </rPh>
    <rPh sb="5" eb="6">
      <t>ヒ</t>
    </rPh>
    <rPh sb="7" eb="9">
      <t>ヨウシキ</t>
    </rPh>
    <rPh sb="11" eb="12">
      <t>ゴウ</t>
    </rPh>
    <phoneticPr fontId="32"/>
  </si>
  <si>
    <t>　想定維持管理費（様式15号の1　3）</t>
    <rPh sb="1" eb="3">
      <t>ソウテイ</t>
    </rPh>
    <rPh sb="3" eb="5">
      <t>イジ</t>
    </rPh>
    <rPh sb="5" eb="7">
      <t>カンリ</t>
    </rPh>
    <rPh sb="7" eb="8">
      <t>ヒ</t>
    </rPh>
    <phoneticPr fontId="32"/>
  </si>
  <si>
    <t>ァ</t>
    <phoneticPr fontId="32"/>
  </si>
  <si>
    <t>A+B+C</t>
    <phoneticPr fontId="32"/>
  </si>
  <si>
    <t>ａ．事業収支計画書　　　　（消費税込み　単位：千円）</t>
    <phoneticPr fontId="32"/>
  </si>
  <si>
    <r>
      <t>注）</t>
    </r>
    <r>
      <rPr>
        <sz val="11"/>
        <color rgb="FF000000"/>
        <rFont val="ＭＳ 明朝"/>
        <family val="1"/>
        <charset val="128"/>
      </rPr>
      <t>横書きで作成すること。－の欄には記載しない。</t>
    </r>
    <phoneticPr fontId="32"/>
  </si>
  <si>
    <r>
      <t>計(ｆ～</t>
    </r>
    <r>
      <rPr>
        <sz val="6"/>
        <color theme="1"/>
        <rFont val="ＭＳ 明朝"/>
        <family val="1"/>
        <charset val="128"/>
      </rPr>
      <t>h</t>
    </r>
    <r>
      <rPr>
        <sz val="6"/>
        <color theme="1"/>
        <rFont val="ＭＳ 明朝"/>
        <family val="1"/>
        <charset val="128"/>
      </rPr>
      <t>)</t>
    </r>
    <rPh sb="0" eb="1">
      <t>ケイ</t>
    </rPh>
    <phoneticPr fontId="32"/>
  </si>
  <si>
    <r>
      <t>計(</t>
    </r>
    <r>
      <rPr>
        <sz val="6"/>
        <color theme="1"/>
        <rFont val="ＭＳ 明朝"/>
        <family val="1"/>
        <charset val="128"/>
      </rPr>
      <t>i～j</t>
    </r>
    <r>
      <rPr>
        <sz val="6"/>
        <color theme="1"/>
        <rFont val="ＭＳ 明朝"/>
        <family val="1"/>
        <charset val="128"/>
      </rPr>
      <t>)</t>
    </r>
    <rPh sb="0" eb="1">
      <t>ケイ</t>
    </rPh>
    <phoneticPr fontId="32"/>
  </si>
  <si>
    <t>様式14号の1　A、 イの値</t>
    <rPh sb="0" eb="2">
      <t>ヨウシキ</t>
    </rPh>
    <rPh sb="4" eb="5">
      <t>ゴウ</t>
    </rPh>
    <rPh sb="13" eb="14">
      <t>アタイ</t>
    </rPh>
    <phoneticPr fontId="32"/>
  </si>
  <si>
    <t>記号</t>
    <rPh sb="0" eb="2">
      <t>キゴウ</t>
    </rPh>
    <phoneticPr fontId="32"/>
  </si>
  <si>
    <t>様式14号の1　アの単年度額</t>
    <rPh sb="0" eb="2">
      <t>ヨウシキ</t>
    </rPh>
    <rPh sb="4" eb="5">
      <t>ゴウ</t>
    </rPh>
    <rPh sb="10" eb="13">
      <t>タンネンド</t>
    </rPh>
    <rPh sb="13" eb="14">
      <t>ガク</t>
    </rPh>
    <phoneticPr fontId="32"/>
  </si>
  <si>
    <t>様式14号の1　Bの単年度額</t>
    <rPh sb="0" eb="2">
      <t>ヨウシキ</t>
    </rPh>
    <rPh sb="4" eb="5">
      <t>ゴウ</t>
    </rPh>
    <rPh sb="10" eb="13">
      <t>タンネンド</t>
    </rPh>
    <rPh sb="13" eb="14">
      <t>ガク</t>
    </rPh>
    <phoneticPr fontId="32"/>
  </si>
  <si>
    <t>ｈ－i</t>
    <phoneticPr fontId="32"/>
  </si>
  <si>
    <t>・改修工事等サービスに係る費用を記入の上、内訳書を添付すること。</t>
    <rPh sb="21" eb="24">
      <t>ウチワケショ</t>
    </rPh>
    <phoneticPr fontId="32"/>
  </si>
  <si>
    <t>２）想定維持管理費見積書（省エネルギーサービス期間中）</t>
    <rPh sb="2" eb="4">
      <t>ソウテイ</t>
    </rPh>
    <phoneticPr fontId="32"/>
  </si>
  <si>
    <t>３）メンテナンス計画</t>
    <rPh sb="8" eb="10">
      <t>ケイカク</t>
    </rPh>
    <phoneticPr fontId="32"/>
  </si>
  <si>
    <t>・維持管理業務を行う上で、コスト削減及びサービス水準の向上等の視点で、工夫している</t>
    <phoneticPr fontId="32"/>
  </si>
  <si>
    <t>点があれば記載する。</t>
    <phoneticPr fontId="32"/>
  </si>
  <si>
    <r>
      <t>・</t>
    </r>
    <r>
      <rPr>
        <u/>
        <sz val="10.5"/>
        <color rgb="FF000000"/>
        <rFont val="ＭＳ 明朝"/>
        <family val="1"/>
        <charset val="128"/>
      </rPr>
      <t>必要に応じて表や維持管理マニュアルなどを用いて示すこと。（書式は自由）</t>
    </r>
    <rPh sb="9" eb="11">
      <t>イジ</t>
    </rPh>
    <rPh sb="11" eb="13">
      <t>カンリ</t>
    </rPh>
    <phoneticPr fontId="32"/>
  </si>
  <si>
    <r>
      <t>・</t>
    </r>
    <r>
      <rPr>
        <u/>
        <sz val="10.5"/>
        <color rgb="FF000000"/>
        <rFont val="ＭＳ 明朝"/>
        <family val="1"/>
        <charset val="128"/>
      </rPr>
      <t>必要に応じて表などを用いて示すこと。（書式は自由）</t>
    </r>
    <phoneticPr fontId="32"/>
  </si>
  <si>
    <r>
      <t>・</t>
    </r>
    <r>
      <rPr>
        <u/>
        <sz val="10.5"/>
        <color rgb="FF000000"/>
        <rFont val="ＭＳ 明朝"/>
        <family val="1"/>
        <charset val="128"/>
      </rPr>
      <t>必要に応じて計測検証マニュアルなどを用いて示すこと。（書式は自由）</t>
    </r>
    <rPh sb="7" eb="9">
      <t>ケイソク</t>
    </rPh>
    <rPh sb="9" eb="11">
      <t>ケンショウ</t>
    </rPh>
    <phoneticPr fontId="32"/>
  </si>
  <si>
    <t>・光熱水費、一次エネルギー、二酸化炭素削減効果について更なる運用改善のための打ち合わせ、</t>
    <rPh sb="1" eb="5">
      <t>コウネツスイヒ</t>
    </rPh>
    <rPh sb="6" eb="8">
      <t>イチジ</t>
    </rPh>
    <rPh sb="14" eb="17">
      <t>ニサンカ</t>
    </rPh>
    <rPh sb="17" eb="19">
      <t>タンソ</t>
    </rPh>
    <rPh sb="19" eb="21">
      <t>サクゲン</t>
    </rPh>
    <rPh sb="21" eb="23">
      <t>コウカ</t>
    </rPh>
    <rPh sb="27" eb="28">
      <t>サラ</t>
    </rPh>
    <rPh sb="30" eb="32">
      <t>ウンヨウ</t>
    </rPh>
    <rPh sb="32" eb="34">
      <t>カイゼン</t>
    </rPh>
    <rPh sb="38" eb="39">
      <t>ウ</t>
    </rPh>
    <rPh sb="40" eb="41">
      <t>ア</t>
    </rPh>
    <phoneticPr fontId="32"/>
  </si>
  <si>
    <t>設定調整について記述すること。</t>
    <rPh sb="8" eb="10">
      <t>キジュツ</t>
    </rPh>
    <phoneticPr fontId="32"/>
  </si>
  <si>
    <t>・運転管理を行う上で、コスト削減およびサービス水準の向上等の視点で、工夫している</t>
    <phoneticPr fontId="32"/>
  </si>
  <si>
    <t>・必要に応じて運転管理マニュアルなどを用いて示すこと。（書式は自由）</t>
    <rPh sb="7" eb="9">
      <t>ウンテン</t>
    </rPh>
    <rPh sb="9" eb="11">
      <t>カンリ</t>
    </rPh>
    <phoneticPr fontId="32"/>
  </si>
  <si>
    <t>ｂ×3年（光熱水費削減予定総額）－i</t>
    <rPh sb="3" eb="4">
      <t>ネン</t>
    </rPh>
    <rPh sb="5" eb="9">
      <t>コウネツスイヒ</t>
    </rPh>
    <rPh sb="9" eb="11">
      <t>サクゲン</t>
    </rPh>
    <rPh sb="11" eb="13">
      <t>ヨテイ</t>
    </rPh>
    <rPh sb="13" eb="15">
      <t>ソウガク</t>
    </rPh>
    <phoneticPr fontId="32"/>
  </si>
  <si>
    <t>技術提案書－４　　　（施設運営者、周囲近隣への配慮に関する計画書）</t>
    <rPh sb="11" eb="13">
      <t>シセツ</t>
    </rPh>
    <rPh sb="13" eb="15">
      <t>ウンエイ</t>
    </rPh>
    <rPh sb="15" eb="16">
      <t>シャ</t>
    </rPh>
    <rPh sb="17" eb="19">
      <t>シュウイ</t>
    </rPh>
    <rPh sb="19" eb="21">
      <t>キンリン</t>
    </rPh>
    <rPh sb="23" eb="25">
      <t>ハイリョ</t>
    </rPh>
    <rPh sb="26" eb="27">
      <t>カン</t>
    </rPh>
    <phoneticPr fontId="32"/>
  </si>
  <si>
    <t>様式第１９号</t>
  </si>
  <si>
    <t>⑨</t>
    <phoneticPr fontId="32"/>
  </si>
  <si>
    <t>補助関係提案</t>
    <rPh sb="0" eb="2">
      <t>ホジョ</t>
    </rPh>
    <rPh sb="2" eb="4">
      <t>カンケイ</t>
    </rPh>
    <rPh sb="4" eb="6">
      <t>テイアン</t>
    </rPh>
    <phoneticPr fontId="32"/>
  </si>
  <si>
    <t>市内中小企業選定計画書</t>
    <rPh sb="2" eb="4">
      <t>チュウショウ</t>
    </rPh>
    <phoneticPr fontId="32"/>
  </si>
  <si>
    <t>維持管理等提案書－４（ESCO設備の信頼性、緊急時対応に関する計画書）</t>
    <phoneticPr fontId="32"/>
  </si>
  <si>
    <t>維持管理等提案書－３（運転管理計画書）</t>
    <phoneticPr fontId="32"/>
  </si>
  <si>
    <t>維持管理等提案書－２（計測・検証計画書）</t>
    <phoneticPr fontId="32"/>
  </si>
  <si>
    <t>維持管理等提案書－１（維持管理計画書）</t>
    <phoneticPr fontId="32"/>
  </si>
  <si>
    <t>事業資金計画書－２　（改修工事等サービスに関わる経費計画書）</t>
    <phoneticPr fontId="32"/>
  </si>
  <si>
    <t>事業資金計画書－１　（事業収支計画書）</t>
    <phoneticPr fontId="32"/>
  </si>
  <si>
    <t>提案総括書－１　　　（提案設備概要書）</t>
    <phoneticPr fontId="32"/>
  </si>
  <si>
    <t>提案総括書－２　　　（省エネルギー手法提案項目一覧表）</t>
    <phoneticPr fontId="32"/>
  </si>
  <si>
    <t>提案総括書－３　　　（事業内容提案書）</t>
    <phoneticPr fontId="32"/>
  </si>
  <si>
    <t>技術提案書－１　　　（省エネルギー項目等説明書）</t>
    <phoneticPr fontId="32"/>
  </si>
  <si>
    <t>技術提案書－２　　　（その他特筆事項に関する提案書）</t>
    <phoneticPr fontId="32"/>
  </si>
  <si>
    <t>技術提案書－３　　　（作業体制）</t>
    <rPh sb="11" eb="13">
      <t>サギョウ</t>
    </rPh>
    <rPh sb="13" eb="15">
      <t>タイセイ</t>
    </rPh>
    <phoneticPr fontId="32"/>
  </si>
  <si>
    <t>技術提案書－５　　　（ESCO事業実績書）</t>
    <phoneticPr fontId="32"/>
  </si>
  <si>
    <t>　こと。</t>
    <phoneticPr fontId="32"/>
  </si>
  <si>
    <r>
      <t>ｂ．省エネルギー手法提案項目一覧表</t>
    </r>
    <r>
      <rPr>
        <sz val="11"/>
        <color rgb="FF000000"/>
        <rFont val="Century"/>
        <family val="1"/>
      </rPr>
      <t xml:space="preserve"> </t>
    </r>
    <r>
      <rPr>
        <sz val="10.5"/>
        <color rgb="FF000000"/>
        <rFont val="ＭＳ 明朝"/>
        <family val="1"/>
        <charset val="128"/>
      </rPr>
      <t>（消費税抜き）</t>
    </r>
    <rPh sb="22" eb="23">
      <t>ヌ</t>
    </rPh>
    <phoneticPr fontId="18"/>
  </si>
  <si>
    <t>(消費税抜き）</t>
    <rPh sb="1" eb="4">
      <t>ショウヒゼイ</t>
    </rPh>
    <rPh sb="4" eb="5">
      <t>ヌ</t>
    </rPh>
    <phoneticPr fontId="32"/>
  </si>
  <si>
    <t>（消費税抜き）</t>
    <rPh sb="4" eb="5">
      <t>ヌ</t>
    </rPh>
    <phoneticPr fontId="32"/>
  </si>
  <si>
    <t>（消費税抜き）</t>
    <rPh sb="4" eb="5">
      <t>ヌ</t>
    </rPh>
    <phoneticPr fontId="32"/>
  </si>
  <si>
    <t>（消費税抜き）</t>
    <rPh sb="4" eb="5">
      <t>ヌ</t>
    </rPh>
    <phoneticPr fontId="32"/>
  </si>
  <si>
    <t>・ESCO設備更新までのメンテナンス計画（内容、周期、金額、工夫等）について記述する</t>
    <rPh sb="7" eb="9">
      <t>コウシン</t>
    </rPh>
    <rPh sb="18" eb="20">
      <t>ケイカク</t>
    </rPh>
    <rPh sb="21" eb="23">
      <t>ナイヨウ</t>
    </rPh>
    <rPh sb="24" eb="26">
      <t>シュウキ</t>
    </rPh>
    <rPh sb="27" eb="29">
      <t>キンガク</t>
    </rPh>
    <rPh sb="30" eb="32">
      <t>クフウ</t>
    </rPh>
    <rPh sb="32" eb="33">
      <t>ナド</t>
    </rPh>
    <rPh sb="38" eb="40">
      <t>キジュツ</t>
    </rPh>
    <phoneticPr fontId="32"/>
  </si>
  <si>
    <r>
      <t>　　ベース量は過去</t>
    </r>
    <r>
      <rPr>
        <sz val="11"/>
        <color rgb="FF000000"/>
        <rFont val="ＭＳ 明朝"/>
        <family val="1"/>
        <charset val="128"/>
      </rPr>
      <t>3年(平成25年度～平成27年度)の3ヵ年の平均により算出している。</t>
    </r>
    <rPh sb="17" eb="18">
      <t>ド</t>
    </rPh>
    <rPh sb="24" eb="25">
      <t>ド</t>
    </rPh>
    <phoneticPr fontId="18"/>
  </si>
  <si>
    <r>
      <rPr>
        <sz val="18"/>
        <rFont val="ＭＳ Ｐ明朝"/>
        <family val="1"/>
        <charset val="128"/>
      </rPr>
      <t>平成30年 5 月</t>
    </r>
    <r>
      <rPr>
        <sz val="18"/>
        <rFont val="Century"/>
        <family val="1"/>
      </rPr>
      <t xml:space="preserve"> </t>
    </r>
    <rPh sb="0" eb="2">
      <t>ヘイセイ</t>
    </rPh>
    <rPh sb="4" eb="5">
      <t>ネン</t>
    </rPh>
    <rPh sb="8" eb="9">
      <t>ガツ</t>
    </rPh>
    <phoneticPr fontId="165"/>
  </si>
  <si>
    <t>川崎市産業振興会館 ESCO 事業</t>
    <phoneticPr fontId="165"/>
  </si>
  <si>
    <t>川崎市産業振興会館ESCO事業提案</t>
    <rPh sb="13" eb="15">
      <t>ジギョウ</t>
    </rPh>
    <rPh sb="15" eb="17">
      <t>テイアン</t>
    </rPh>
    <phoneticPr fontId="32"/>
  </si>
  <si>
    <t>１．事 業 名 称 ：川崎市産業振興会館ESCO事業</t>
  </si>
  <si>
    <t>川崎市産業振興会館ESCO事業のプロポーザル参加意向申出書にあたり、川崎市暴力団排除条例第２条第１</t>
    <rPh sb="13" eb="15">
      <t>ジギョウ</t>
    </rPh>
    <rPh sb="22" eb="24">
      <t>サンカ</t>
    </rPh>
    <rPh sb="24" eb="26">
      <t>イコウ</t>
    </rPh>
    <rPh sb="26" eb="29">
      <t>モウシデショ</t>
    </rPh>
    <rPh sb="34" eb="37">
      <t>カワサキシ</t>
    </rPh>
    <rPh sb="37" eb="40">
      <t>ボウリョクダン</t>
    </rPh>
    <rPh sb="40" eb="42">
      <t>ハイジョ</t>
    </rPh>
    <rPh sb="42" eb="44">
      <t>ジョウレイ</t>
    </rPh>
    <rPh sb="44" eb="45">
      <t>ダイ</t>
    </rPh>
    <rPh sb="46" eb="47">
      <t>ジョウ</t>
    </rPh>
    <rPh sb="47" eb="48">
      <t>ダイ</t>
    </rPh>
    <phoneticPr fontId="32"/>
  </si>
  <si>
    <t>事業名称：川崎市産業振興会館ESCO事業</t>
    <rPh sb="0" eb="2">
      <t>ジギョウ</t>
    </rPh>
    <rPh sb="2" eb="4">
      <t>メイショウ</t>
    </rPh>
    <rPh sb="18" eb="20">
      <t>ジギョウ</t>
    </rPh>
    <phoneticPr fontId="32"/>
  </si>
  <si>
    <t>■■■■■■は、▲▲▲▲▲▲が川崎市産業振興会館ESCO事業に関するESCO事業提案の優秀提案として</t>
    <rPh sb="28" eb="30">
      <t>ジギョウ</t>
    </rPh>
    <rPh sb="31" eb="32">
      <t>カン</t>
    </rPh>
    <rPh sb="38" eb="40">
      <t>ジギョウ</t>
    </rPh>
    <rPh sb="40" eb="42">
      <t>テイアン</t>
    </rPh>
    <rPh sb="43" eb="45">
      <t>ユウシュウ</t>
    </rPh>
    <rPh sb="45" eb="47">
      <t>テイアン</t>
    </rPh>
    <phoneticPr fontId="32"/>
  </si>
  <si>
    <t>■は保証人として責任を持って事業を遂行し、川崎市産業振興会館の運営に支障を及ぼさないために、市</t>
    <rPh sb="2" eb="5">
      <t>ホショウニン</t>
    </rPh>
    <rPh sb="8" eb="10">
      <t>セキニン</t>
    </rPh>
    <rPh sb="11" eb="12">
      <t>モ</t>
    </rPh>
    <rPh sb="14" eb="16">
      <t>ジギョウ</t>
    </rPh>
    <rPh sb="17" eb="19">
      <t>スイコウ</t>
    </rPh>
    <rPh sb="31" eb="33">
      <t>ウンエイ</t>
    </rPh>
    <rPh sb="34" eb="36">
      <t>シショウ</t>
    </rPh>
    <rPh sb="37" eb="38">
      <t>オヨ</t>
    </rPh>
    <rPh sb="46" eb="47">
      <t>シ</t>
    </rPh>
    <phoneticPr fontId="32"/>
  </si>
  <si>
    <t>１　事業名称：川崎市産業振興会館ESCO事業</t>
    <rPh sb="2" eb="4">
      <t>ジギョウ</t>
    </rPh>
    <rPh sb="4" eb="6">
      <t>メイショウ</t>
    </rPh>
    <rPh sb="20" eb="22">
      <t>ジギョウ</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</si>
</sst>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
    <numFmt numFmtId="177" formatCode="#,##0;\-#,##0;&quot;-&quot;"/>
    <numFmt numFmtId="178" formatCode="&quot;$&quot;#,##0_);[Red]\(&quot;$&quot;#,##0\)"/>
    <numFmt numFmtId="179" formatCode="&quot;$&quot;#,##0.00_);[Red]\(&quot;$&quot;#,##0.00\)"/>
    <numFmt numFmtId="180" formatCode="_(&quot;$&quot;* #,##0_);_(&quot;$&quot;* \(#,##0\);_(&quot;$&quot;* &quot;-&quot;_);_(@_)"/>
    <numFmt numFmtId="181" formatCode="0.000"/>
    <numFmt numFmtId="182" formatCode="0.0%"/>
  </numFmts>
  <fonts count="185">
    <font>
      <sz val="11"/>
      <color rgb="FF000000"/>
      <name val="ＭＳ Ｐゴシック"/>
      <family val="3"/>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3"/>
      <charset val="128"/>
    </font>
    <font>
      <sz val="11"/>
      <color theme="1"/>
      <name val="ＭＳ Ｐゴシック"/>
      <family val="3"/>
      <charset val="128"/>
      <scheme val="minor"/>
    </font>
    <font>
      <sz val="12"/>
      <color rgb="FF000000"/>
      <name val="Century"/>
      <family val="1"/>
    </font>
    <font>
      <sz val="12"/>
      <color rgb="FF000000"/>
      <name val="ＭＳ ゴシック"/>
      <family val="3"/>
      <charset val="128"/>
    </font>
    <font>
      <sz val="14"/>
      <color rgb="FF000000"/>
      <name val="ＭＳ ゴシック"/>
      <family val="3"/>
      <charset val="128"/>
    </font>
    <font>
      <sz val="11"/>
      <color rgb="FF000000"/>
      <name val="ＭＳ 明朝"/>
      <family val="1"/>
      <charset val="128"/>
    </font>
    <font>
      <sz val="11"/>
      <color rgb="FF000000"/>
      <name val="Century"/>
      <family val="1"/>
    </font>
    <font>
      <sz val="10.5"/>
      <color rgb="FF000000"/>
      <name val="Century"/>
      <family val="1"/>
    </font>
    <font>
      <sz val="10"/>
      <color rgb="FF000000"/>
      <name val="ＭＳ 明朝"/>
      <family val="1"/>
      <charset val="128"/>
    </font>
    <font>
      <sz val="10.5"/>
      <color rgb="FF000000"/>
      <name val="ＭＳ 明朝"/>
      <family val="1"/>
      <charset val="128"/>
    </font>
    <font>
      <vertAlign val="superscript"/>
      <sz val="10"/>
      <color rgb="FF000000"/>
      <name val="ＭＳ 明朝"/>
      <family val="1"/>
      <charset val="128"/>
    </font>
    <font>
      <sz val="8"/>
      <color rgb="FF000000"/>
      <name val="ＭＳ 明朝"/>
      <family val="1"/>
      <charset val="128"/>
    </font>
    <font>
      <b/>
      <sz val="11"/>
      <color rgb="FF000000"/>
      <name val="ＭＳ 明朝"/>
      <family val="1"/>
      <charset val="128"/>
    </font>
    <font>
      <sz val="10.5"/>
      <color rgb="FF000000"/>
      <name val="ＭＳ ゴシック"/>
      <family val="3"/>
      <charset val="128"/>
    </font>
    <font>
      <sz val="6"/>
      <name val="ＭＳ Ｐゴシック"/>
      <family val="3"/>
      <charset val="128"/>
      <scheme val="minor"/>
    </font>
    <font>
      <sz val="10.5"/>
      <color rgb="FF000000"/>
      <name val="ＭＳ Ｐ明朝"/>
      <family val="1"/>
      <charset val="128"/>
    </font>
    <font>
      <sz val="10.5"/>
      <color theme="1"/>
      <name val="ＭＳ 明朝"/>
      <family val="1"/>
      <charset val="128"/>
    </font>
    <font>
      <sz val="11"/>
      <color theme="1"/>
      <name val="ＭＳ 明朝"/>
      <family val="1"/>
      <charset val="128"/>
    </font>
    <font>
      <sz val="10.5"/>
      <color rgb="FF000000"/>
      <name val="ＭＳ Ｐゴシック"/>
      <family val="3"/>
      <charset val="128"/>
      <scheme val="minor"/>
    </font>
    <font>
      <sz val="10.5"/>
      <color theme="1"/>
      <name val="ＭＳ Ｐゴシック"/>
      <family val="3"/>
      <charset val="128"/>
      <scheme val="minor"/>
    </font>
    <font>
      <sz val="11"/>
      <color rgb="FF000000"/>
      <name val="ＭＳ Ｐゴシック"/>
      <family val="3"/>
      <charset val="128"/>
      <scheme val="minor"/>
    </font>
    <font>
      <sz val="11"/>
      <name val="ＭＳ Ｐゴシック"/>
      <family val="3"/>
      <charset val="128"/>
    </font>
    <font>
      <sz val="10.5"/>
      <name val="ＭＳ 明朝"/>
      <family val="1"/>
      <charset val="128"/>
    </font>
    <font>
      <sz val="10"/>
      <color indexed="8"/>
      <name val="Arial"/>
      <family val="2"/>
    </font>
    <font>
      <sz val="12"/>
      <name val="ＭＳ 明朝"/>
      <family val="1"/>
      <charset val="128"/>
    </font>
    <font>
      <sz val="10"/>
      <name val="Geneva"/>
      <family val="2"/>
    </font>
    <font>
      <sz val="11"/>
      <name val="明朝"/>
      <family val="1"/>
      <charset val="128"/>
    </font>
    <font>
      <sz val="9"/>
      <name val="Times New Roman"/>
      <family val="1"/>
    </font>
    <font>
      <sz val="8"/>
      <name val="Arial"/>
      <family val="2"/>
    </font>
    <font>
      <b/>
      <sz val="12"/>
      <name val="Arial"/>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9"/>
      <name val="ＭＳ ゴシック"/>
      <family val="3"/>
      <charset val="128"/>
    </font>
    <font>
      <sz val="11"/>
      <color indexed="8"/>
      <name val="ＭＳ Ｐゴシック"/>
      <family val="3"/>
      <charset val="128"/>
    </font>
    <font>
      <sz val="9"/>
      <color theme="1"/>
      <name val="ＭＳ Ｐゴシック"/>
      <family val="3"/>
      <charset val="128"/>
      <scheme val="minor"/>
    </font>
    <font>
      <sz val="11"/>
      <name val="ＭＳ Ｐ明朝"/>
      <family val="1"/>
      <charset val="128"/>
    </font>
    <font>
      <sz val="14"/>
      <name val="ＭＳ 明朝"/>
      <family val="1"/>
      <charset val="128"/>
    </font>
    <font>
      <sz val="10"/>
      <name val="明朝"/>
      <family val="1"/>
      <charset val="128"/>
    </font>
    <font>
      <sz val="10"/>
      <color theme="1"/>
      <name val="ＭＳ Ｐゴシック"/>
      <family val="3"/>
      <charset val="128"/>
      <scheme val="minor"/>
    </font>
    <font>
      <sz val="6"/>
      <color theme="1"/>
      <name val="ＭＳ 明朝"/>
      <family val="1"/>
      <charset val="128"/>
    </font>
    <font>
      <vertAlign val="subscript"/>
      <sz val="11"/>
      <color rgb="FF000000"/>
      <name val="ＭＳ Ｐゴシック"/>
      <family val="1"/>
      <charset val="128"/>
      <scheme val="minor"/>
    </font>
    <font>
      <sz val="11"/>
      <color rgb="FF000000"/>
      <name val="ＭＳ Ｐゴシック"/>
      <family val="1"/>
      <charset val="128"/>
      <scheme val="minor"/>
    </font>
    <font>
      <sz val="10"/>
      <color rgb="FF000000"/>
      <name val="ＭＳ Ｐ明朝"/>
      <family val="1"/>
      <charset val="128"/>
    </font>
    <font>
      <sz val="8"/>
      <color theme="1"/>
      <name val="ＭＳ Ｐゴシック"/>
      <family val="3"/>
      <charset val="128"/>
      <scheme val="minor"/>
    </font>
    <font>
      <sz val="11"/>
      <color theme="1"/>
      <name val="ＭＳ 明朝"/>
      <family val="1"/>
      <charset val="128"/>
    </font>
    <font>
      <sz val="11"/>
      <color theme="1"/>
      <name val="ＭＳ Ｐゴシック"/>
      <family val="3"/>
      <charset val="128"/>
      <scheme val="minor"/>
    </font>
    <font>
      <sz val="14"/>
      <color rgb="FF000000"/>
      <name val="ＭＳ 明朝"/>
      <family val="1"/>
      <charset val="128"/>
    </font>
    <font>
      <sz val="12"/>
      <color rgb="FF000000"/>
      <name val="ＭＳ 明朝"/>
      <family val="1"/>
      <charset val="128"/>
    </font>
    <font>
      <sz val="11"/>
      <color rgb="FF000000"/>
      <name val="ＭＳ 明朝"/>
      <family val="1"/>
      <charset val="128"/>
    </font>
    <font>
      <sz val="10.5"/>
      <color rgb="FF000000"/>
      <name val="ＭＳ 明朝"/>
      <family val="1"/>
      <charset val="128"/>
    </font>
    <font>
      <sz val="11"/>
      <color theme="1"/>
      <name val="ＭＳ Ｐ明朝"/>
      <family val="1"/>
      <charset val="128"/>
    </font>
    <font>
      <sz val="10.5"/>
      <color theme="1"/>
      <name val="ＭＳ 明朝"/>
      <family val="1"/>
      <charset val="128"/>
    </font>
    <font>
      <sz val="10.5"/>
      <color rgb="FF000000"/>
      <name val="ＭＳ 明朝"/>
      <family val="1"/>
      <charset val="128"/>
    </font>
    <font>
      <sz val="11"/>
      <color theme="1"/>
      <name val="ＭＳ Ｐゴシック"/>
      <family val="3"/>
      <charset val="128"/>
      <scheme val="minor"/>
    </font>
    <font>
      <sz val="14"/>
      <color rgb="FF000000"/>
      <name val="ＭＳ ゴシック"/>
      <family val="3"/>
      <charset val="128"/>
    </font>
    <font>
      <sz val="12"/>
      <color rgb="FF000000"/>
      <name val="ＭＳ ゴシック"/>
      <family val="3"/>
      <charset val="128"/>
    </font>
    <font>
      <sz val="12"/>
      <color rgb="FF000000"/>
      <name val="Century"/>
      <family val="1"/>
    </font>
    <font>
      <sz val="11"/>
      <color rgb="FF000000"/>
      <name val="ＭＳ Ｐゴシック"/>
      <family val="3"/>
      <charset val="128"/>
      <scheme val="minor"/>
    </font>
    <font>
      <sz val="10.5"/>
      <color rgb="FF000000"/>
      <name val="ＭＳ Ｐ明朝"/>
      <family val="1"/>
      <charset val="128"/>
    </font>
    <font>
      <sz val="11"/>
      <color theme="1"/>
      <name val="ＭＳ Ｐ明朝"/>
      <family val="1"/>
      <charset val="128"/>
    </font>
    <font>
      <sz val="11"/>
      <color rgb="FF000000"/>
      <name val="ＭＳ Ｐ明朝"/>
      <family val="1"/>
      <charset val="128"/>
    </font>
    <font>
      <sz val="10.5"/>
      <color rgb="FF000000"/>
      <name val="ＭＳ 明朝"/>
      <family val="1"/>
      <charset val="128"/>
    </font>
    <font>
      <sz val="10.5"/>
      <color rgb="FF000000"/>
      <name val="Century"/>
      <family val="1"/>
    </font>
    <font>
      <sz val="11"/>
      <color rgb="FF000000"/>
      <name val="ＭＳ Ｐゴシック"/>
      <family val="3"/>
      <charset val="128"/>
      <scheme val="minor"/>
    </font>
    <font>
      <sz val="11"/>
      <color theme="1"/>
      <name val="ＭＳ Ｐゴシック"/>
      <family val="3"/>
      <charset val="128"/>
      <scheme val="minor"/>
    </font>
    <font>
      <sz val="11"/>
      <color rgb="FF000000"/>
      <name val="ＭＳ ゴシック"/>
      <family val="3"/>
      <charset val="128"/>
    </font>
    <font>
      <sz val="14"/>
      <color rgb="FF000000"/>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明朝"/>
      <family val="1"/>
      <charset val="128"/>
    </font>
    <font>
      <sz val="10"/>
      <color rgb="FF000000"/>
      <name val="ＭＳ 明朝"/>
      <family val="1"/>
      <charset val="128"/>
    </font>
    <font>
      <sz val="8"/>
      <color rgb="FF000000"/>
      <name val="ＭＳ 明朝"/>
      <family val="1"/>
      <charset val="128"/>
    </font>
    <font>
      <sz val="9"/>
      <color rgb="FF000000"/>
      <name val="ＭＳ 明朝"/>
      <family val="1"/>
      <charset val="128"/>
    </font>
    <font>
      <vertAlign val="superscript"/>
      <sz val="11"/>
      <color rgb="FF000000"/>
      <name val="ＭＳ Ｐゴシック"/>
      <family val="1"/>
      <charset val="128"/>
      <scheme val="minor"/>
    </font>
    <font>
      <sz val="11"/>
      <color theme="1"/>
      <name val="ＭＳ Ｐゴシック"/>
      <family val="3"/>
      <charset val="128"/>
      <scheme val="minor"/>
    </font>
    <font>
      <sz val="14"/>
      <color rgb="FF000000"/>
      <name val="ＭＳ ゴシック"/>
      <family val="3"/>
      <charset val="128"/>
    </font>
    <font>
      <sz val="12"/>
      <color rgb="FF000000"/>
      <name val="ＭＳ ゴシック"/>
      <family val="3"/>
      <charset val="128"/>
    </font>
    <font>
      <sz val="11"/>
      <color rgb="FF000000"/>
      <name val="Century"/>
      <family val="1"/>
    </font>
    <font>
      <sz val="11"/>
      <color rgb="FF000000"/>
      <name val="ＭＳ Ｐゴシック"/>
      <family val="3"/>
      <charset val="128"/>
      <scheme val="minor"/>
    </font>
    <font>
      <sz val="10.5"/>
      <color rgb="FF000000"/>
      <name val="ＭＳ 明朝"/>
      <family val="1"/>
      <charset val="128"/>
    </font>
    <font>
      <sz val="10.5"/>
      <color rgb="FF000000"/>
      <name val="Century"/>
      <family val="1"/>
    </font>
    <font>
      <sz val="10.5"/>
      <color rgb="FF000000"/>
      <name val="ＭＳ Ｐ明朝"/>
      <family val="1"/>
      <charset val="128"/>
    </font>
    <font>
      <sz val="10.5"/>
      <color theme="1"/>
      <name val="ＭＳ 明朝"/>
      <family val="1"/>
      <charset val="128"/>
    </font>
    <font>
      <sz val="11"/>
      <color rgb="FF000000"/>
      <name val="ＭＳ Ｐゴシック"/>
      <family val="3"/>
      <charset val="128"/>
      <scheme val="minor"/>
    </font>
    <font>
      <sz val="11"/>
      <color theme="1"/>
      <name val="ＭＳ Ｐゴシック"/>
      <family val="3"/>
      <charset val="128"/>
      <scheme val="minor"/>
    </font>
    <font>
      <sz val="14"/>
      <color rgb="FF000000"/>
      <name val="ＭＳ ゴシック"/>
      <family val="3"/>
      <charset val="128"/>
    </font>
    <font>
      <sz val="11"/>
      <color theme="1"/>
      <name val="ＭＳ ゴシック"/>
      <family val="3"/>
      <charset val="128"/>
    </font>
    <font>
      <sz val="12"/>
      <color rgb="FF000000"/>
      <name val="ＭＳ ゴシック"/>
      <family val="3"/>
      <charset val="128"/>
    </font>
    <font>
      <sz val="10.5"/>
      <color rgb="FF000000"/>
      <name val="ＭＳ ゴシック"/>
      <family val="3"/>
      <charset val="128"/>
    </font>
    <font>
      <sz val="10"/>
      <color rgb="FF000000"/>
      <name val="ＭＳ ゴシック"/>
      <family val="3"/>
      <charset val="128"/>
    </font>
    <font>
      <sz val="10"/>
      <color rgb="FF000000"/>
      <name val="ＭＳ 明朝"/>
      <family val="1"/>
      <charset val="128"/>
    </font>
    <font>
      <sz val="10.5"/>
      <color rgb="FF000000"/>
      <name val="ＭＳ 明朝"/>
      <family val="1"/>
      <charset val="128"/>
    </font>
    <font>
      <sz val="11"/>
      <color theme="1"/>
      <name val="ＭＳ 明朝"/>
      <family val="1"/>
      <charset val="128"/>
    </font>
    <font>
      <sz val="10.5"/>
      <color rgb="FF000000"/>
      <name val="Century"/>
      <family val="1"/>
    </font>
    <font>
      <sz val="8"/>
      <color rgb="FF000000"/>
      <name val="ＭＳ 明朝"/>
      <family val="1"/>
      <charset val="128"/>
    </font>
    <font>
      <sz val="8"/>
      <color theme="1"/>
      <name val="ＭＳ 明朝"/>
      <family val="1"/>
      <charset val="128"/>
    </font>
    <font>
      <sz val="7"/>
      <color rgb="FF000000"/>
      <name val="ＭＳ Ｐゴシック"/>
      <family val="3"/>
      <charset val="128"/>
      <scheme val="minor"/>
    </font>
    <font>
      <sz val="6.5"/>
      <color rgb="FF000000"/>
      <name val="ＭＳ Ｐゴシック"/>
      <family val="3"/>
      <charset val="128"/>
      <scheme val="minor"/>
    </font>
    <font>
      <sz val="8"/>
      <color theme="1"/>
      <name val="ＭＳ Ｐゴシック"/>
      <family val="3"/>
      <charset val="128"/>
      <scheme val="minor"/>
    </font>
    <font>
      <sz val="6"/>
      <color rgb="FF000000"/>
      <name val="ＭＳ Ｐゴシック"/>
      <family val="3"/>
      <charset val="128"/>
      <scheme val="minor"/>
    </font>
    <font>
      <sz val="8"/>
      <color rgb="FF000000"/>
      <name val="ＭＳ Ｐゴシック"/>
      <family val="3"/>
      <charset val="128"/>
      <scheme val="minor"/>
    </font>
    <font>
      <sz val="7"/>
      <color theme="1"/>
      <name val="ＭＳ Ｐゴシック"/>
      <family val="3"/>
      <charset val="128"/>
      <scheme val="minor"/>
    </font>
    <font>
      <sz val="7"/>
      <name val="ＭＳ Ｐゴシック"/>
      <family val="3"/>
      <charset val="128"/>
      <scheme val="minor"/>
    </font>
    <font>
      <sz val="8"/>
      <name val="ＭＳ Ｐゴシック"/>
      <family val="3"/>
      <charset val="128"/>
      <scheme val="minor"/>
    </font>
    <font>
      <sz val="11"/>
      <color theme="1"/>
      <name val="ＭＳ Ｐゴシック"/>
      <family val="3"/>
      <charset val="128"/>
      <scheme val="minor"/>
    </font>
    <font>
      <sz val="14"/>
      <color rgb="FF000000"/>
      <name val="ＭＳ ゴシック"/>
      <family val="3"/>
      <charset val="128"/>
    </font>
    <font>
      <b/>
      <sz val="8"/>
      <color rgb="FFFF0000"/>
      <name val="ＭＳ 明朝"/>
      <family val="1"/>
      <charset val="128"/>
    </font>
    <font>
      <sz val="11"/>
      <color rgb="FF000000"/>
      <name val="ＭＳ Ｐゴシック"/>
      <family val="3"/>
      <charset val="128"/>
      <scheme val="minor"/>
    </font>
    <font>
      <sz val="10.5"/>
      <color rgb="FFFF0000"/>
      <name val="Century"/>
      <family val="1"/>
    </font>
    <font>
      <sz val="7"/>
      <color rgb="FF000000"/>
      <name val="ＭＳ Ｐゴシック"/>
      <family val="3"/>
      <charset val="128"/>
      <scheme val="minor"/>
    </font>
    <font>
      <sz val="8"/>
      <color rgb="FF000000"/>
      <name val="ＭＳ 明朝"/>
      <family val="1"/>
      <charset val="128"/>
    </font>
    <font>
      <sz val="7"/>
      <color theme="1"/>
      <name val="ＭＳ 明朝"/>
      <family val="1"/>
      <charset val="128"/>
    </font>
    <font>
      <sz val="11"/>
      <color rgb="FF000000"/>
      <name val="ＭＳ 明朝"/>
      <family val="1"/>
      <charset val="128"/>
    </font>
    <font>
      <sz val="7"/>
      <color rgb="FF000000"/>
      <name val="ＭＳ 明朝"/>
      <family val="1"/>
      <charset val="128"/>
    </font>
    <font>
      <sz val="6"/>
      <color rgb="FF000000"/>
      <name val="ＭＳ 明朝"/>
      <family val="1"/>
      <charset val="128"/>
    </font>
    <font>
      <sz val="8"/>
      <color theme="1"/>
      <name val="ＭＳ 明朝"/>
      <family val="1"/>
      <charset val="128"/>
    </font>
    <font>
      <sz val="6"/>
      <color theme="1"/>
      <name val="ＭＳ 明朝"/>
      <family val="1"/>
      <charset val="128"/>
    </font>
    <font>
      <sz val="11"/>
      <color theme="1"/>
      <name val="ＭＳ 明朝"/>
      <family val="1"/>
      <charset val="128"/>
    </font>
    <font>
      <sz val="8"/>
      <color theme="1"/>
      <name val="ＭＳ Ｐゴシック"/>
      <family val="3"/>
      <charset val="128"/>
      <scheme val="minor"/>
    </font>
    <font>
      <b/>
      <sz val="14"/>
      <color rgb="FF000000"/>
      <name val="ＭＳ ゴシック"/>
      <family val="3"/>
      <charset val="128"/>
    </font>
    <font>
      <b/>
      <sz val="14"/>
      <color theme="1"/>
      <name val="ＭＳ 明朝"/>
      <family val="1"/>
      <charset val="128"/>
    </font>
    <font>
      <b/>
      <sz val="14"/>
      <color theme="1"/>
      <name val="ＭＳ Ｐゴシック"/>
      <family val="3"/>
      <charset val="128"/>
      <scheme val="minor"/>
    </font>
    <font>
      <b/>
      <sz val="14"/>
      <color rgb="FF000000"/>
      <name val="ＭＳ 明朝"/>
      <family val="1"/>
      <charset val="128"/>
    </font>
    <font>
      <b/>
      <sz val="14"/>
      <color rgb="FF000000"/>
      <name val="ＭＳ Ｐゴシック"/>
      <family val="3"/>
      <charset val="128"/>
      <scheme val="minor"/>
    </font>
    <font>
      <b/>
      <sz val="14"/>
      <color rgb="FF000000"/>
      <name val="Century"/>
      <family val="1"/>
    </font>
    <font>
      <b/>
      <vertAlign val="superscript"/>
      <sz val="14"/>
      <color rgb="FF000000"/>
      <name val="ＭＳ 明朝"/>
      <family val="1"/>
      <charset val="128"/>
    </font>
    <font>
      <b/>
      <sz val="9"/>
      <color indexed="81"/>
      <name val="MS P ゴシック"/>
      <family val="3"/>
      <charset val="128"/>
    </font>
    <font>
      <sz val="9"/>
      <color indexed="81"/>
      <name val="MS P ゴシック"/>
      <family val="3"/>
      <charset val="128"/>
    </font>
    <font>
      <vertAlign val="subscript"/>
      <sz val="10.5"/>
      <color rgb="FF000000"/>
      <name val="Century"/>
      <family val="1"/>
    </font>
    <font>
      <vertAlign val="superscript"/>
      <sz val="10.5"/>
      <color rgb="FF000000"/>
      <name val="Century"/>
      <family val="1"/>
    </font>
    <font>
      <vertAlign val="subscript"/>
      <sz val="10.5"/>
      <color rgb="FF000000"/>
      <name val="ＭＳ 明朝"/>
      <family val="1"/>
      <charset val="128"/>
    </font>
    <font>
      <sz val="14"/>
      <color rgb="FF000000"/>
      <name val="ＭＳ Ｐ明朝"/>
      <family val="1"/>
      <charset val="128"/>
    </font>
    <font>
      <sz val="12"/>
      <color rgb="FF000000"/>
      <name val="ＭＳ Ｐ明朝"/>
      <family val="1"/>
      <charset val="128"/>
    </font>
    <font>
      <b/>
      <sz val="10.5"/>
      <color rgb="FF000000"/>
      <name val="ＭＳ Ｐ明朝"/>
      <family val="1"/>
      <charset val="128"/>
    </font>
    <font>
      <sz val="10.5"/>
      <color theme="1"/>
      <name val="ＭＳ Ｐ明朝"/>
      <family val="1"/>
      <charset val="128"/>
    </font>
    <font>
      <sz val="8"/>
      <color rgb="FF000000"/>
      <name val="ＭＳ Ｐ明朝"/>
      <family val="1"/>
      <charset val="128"/>
    </font>
    <font>
      <sz val="10.5"/>
      <name val="ＭＳ Ｐ明朝"/>
      <family val="1"/>
      <charset val="128"/>
    </font>
    <font>
      <b/>
      <sz val="10.5"/>
      <name val="ＭＳ Ｐ明朝"/>
      <family val="1"/>
      <charset val="128"/>
    </font>
    <font>
      <u/>
      <sz val="10.5"/>
      <color rgb="FF000000"/>
      <name val="ＭＳ 明朝"/>
      <family val="1"/>
      <charset val="128"/>
    </font>
    <font>
      <sz val="9"/>
      <color theme="1"/>
      <name val="ＭＳ Ｐ明朝"/>
      <family val="1"/>
      <charset val="128"/>
    </font>
    <font>
      <sz val="11"/>
      <color rgb="FFFF0000"/>
      <name val="ＭＳ Ｐ明朝"/>
      <family val="1"/>
      <charset val="128"/>
    </font>
    <font>
      <u/>
      <sz val="11"/>
      <color rgb="FF000000"/>
      <name val="ＭＳ 明朝"/>
      <family val="1"/>
      <charset val="128"/>
    </font>
    <font>
      <sz val="11"/>
      <name val="ＭＳ 明朝"/>
      <family val="1"/>
      <charset val="128"/>
    </font>
    <font>
      <sz val="16"/>
      <name val="ＭＳ 明朝"/>
      <family val="1"/>
      <charset val="128"/>
    </font>
    <font>
      <sz val="6"/>
      <name val="ＭＳ Ｐ明朝"/>
      <family val="1"/>
      <charset val="128"/>
    </font>
    <font>
      <sz val="20"/>
      <name val="ＭＳ 明朝"/>
      <family val="1"/>
      <charset val="128"/>
    </font>
    <font>
      <sz val="20"/>
      <name val="Century"/>
      <family val="1"/>
    </font>
    <font>
      <sz val="21"/>
      <name val="ＭＳ 明朝"/>
      <family val="1"/>
      <charset val="128"/>
    </font>
    <font>
      <sz val="21"/>
      <color indexed="10"/>
      <name val="ＭＳ 明朝"/>
      <family val="1"/>
      <charset val="128"/>
    </font>
    <font>
      <sz val="24"/>
      <name val="ＭＳ 明朝"/>
      <family val="1"/>
      <charset val="128"/>
    </font>
    <font>
      <sz val="22"/>
      <name val="ＭＳ 明朝"/>
      <family val="1"/>
      <charset val="128"/>
    </font>
    <font>
      <sz val="18"/>
      <name val="Century"/>
      <family val="1"/>
    </font>
    <font>
      <sz val="18"/>
      <name val="ＭＳ Ｐ明朝"/>
      <family val="1"/>
      <charset val="128"/>
    </font>
    <font>
      <sz val="18"/>
      <name val="ＭＳ 明朝"/>
      <family val="1"/>
      <charset val="128"/>
    </font>
    <font>
      <sz val="9"/>
      <color theme="1"/>
      <name val="ＭＳ 明朝"/>
      <family val="1"/>
      <charset val="128"/>
    </font>
    <font>
      <u/>
      <sz val="11"/>
      <color theme="1"/>
      <name val="ＭＳ 明朝"/>
      <family val="1"/>
      <charset val="128"/>
    </font>
    <font>
      <sz val="12"/>
      <color theme="1"/>
      <name val="ＭＳ ゴシック"/>
      <family val="3"/>
      <charset val="128"/>
    </font>
    <font>
      <sz val="10.5"/>
      <color theme="1"/>
      <name val="ＭＳ ゴシック"/>
      <family val="3"/>
      <charset val="128"/>
    </font>
    <font>
      <sz val="9"/>
      <color rgb="FF000000"/>
      <name val="ＭＳ ゴシック"/>
      <family val="3"/>
      <charset val="128"/>
    </font>
    <font>
      <sz val="14"/>
      <color rgb="FF000000"/>
      <name val="Century"/>
      <family val="1"/>
    </font>
    <font>
      <sz val="14"/>
      <color rgb="FF000000"/>
      <name val="ＭＳ Ｐゴシック"/>
      <family val="3"/>
      <charset val="128"/>
      <scheme val="minor"/>
    </font>
    <font>
      <u/>
      <sz val="10.5"/>
      <color theme="1"/>
      <name val="ＭＳ 明朝"/>
      <family val="1"/>
      <charset val="128"/>
    </font>
    <font>
      <sz val="9"/>
      <name val="ＭＳ Ｐゴシック"/>
      <family val="3"/>
      <charset val="128"/>
      <scheme val="minor"/>
    </font>
    <font>
      <sz val="10"/>
      <color theme="1"/>
      <name val="ＭＳ 明朝"/>
      <family val="1"/>
      <charset val="128"/>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6"/>
        <bgColor indexed="64"/>
      </patternFill>
    </fill>
    <fill>
      <patternFill patternType="solid">
        <fgColor rgb="FFFFFF99"/>
        <bgColor indexed="64"/>
      </patternFill>
    </fill>
    <fill>
      <patternFill patternType="solid">
        <fgColor rgb="FFCCFFFF"/>
        <bgColor indexed="64"/>
      </patternFill>
    </fill>
    <fill>
      <patternFill patternType="solid">
        <fgColor theme="2" tint="-0.249977111117893"/>
        <bgColor indexed="64"/>
      </patternFill>
    </fill>
    <fill>
      <patternFill patternType="solid">
        <fgColor theme="4" tint="0.59999389629810485"/>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39997558519241921"/>
        <bgColor indexed="64"/>
      </patternFill>
    </fill>
  </fills>
  <borders count="1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thin">
        <color indexed="64"/>
      </top>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top/>
      <bottom style="hair">
        <color indexed="64"/>
      </bottom>
      <diagonal/>
    </border>
    <border>
      <left/>
      <right/>
      <top style="medium">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right style="medium">
        <color indexed="64"/>
      </right>
      <top/>
      <bottom style="hair">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hair">
        <color indexed="64"/>
      </left>
      <right/>
      <top/>
      <bottom/>
      <diagonal/>
    </border>
    <border>
      <left/>
      <right style="hair">
        <color indexed="64"/>
      </right>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medium">
        <color indexed="64"/>
      </left>
      <right style="medium">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medium">
        <color indexed="64"/>
      </bottom>
      <diagonal/>
    </border>
  </borders>
  <cellStyleXfs count="110">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38" fillId="0" borderId="0" applyFont="0" applyFill="0" applyBorder="0" applyAlignment="0" applyProtection="0">
      <alignment vertical="center"/>
    </xf>
    <xf numFmtId="0" fontId="39" fillId="0" borderId="0"/>
    <xf numFmtId="177" fontId="41" fillId="0" borderId="0" applyFill="0" applyBorder="0" applyAlignment="0"/>
    <xf numFmtId="0" fontId="42" fillId="0" borderId="0"/>
    <xf numFmtId="0" fontId="42" fillId="0" borderId="0"/>
    <xf numFmtId="38" fontId="43" fillId="0" borderId="0" applyFont="0" applyFill="0" applyBorder="0" applyAlignment="0" applyProtection="0"/>
    <xf numFmtId="0" fontId="42" fillId="0" borderId="0"/>
    <xf numFmtId="0" fontId="42" fillId="0" borderId="0"/>
    <xf numFmtId="0" fontId="42" fillId="0" borderId="0"/>
    <xf numFmtId="0" fontId="42" fillId="0" borderId="0"/>
    <xf numFmtId="0" fontId="42" fillId="0" borderId="0"/>
    <xf numFmtId="178" fontId="43" fillId="0" borderId="0" applyFont="0" applyFill="0" applyBorder="0" applyAlignment="0" applyProtection="0"/>
    <xf numFmtId="179" fontId="43" fillId="0" borderId="0" applyFont="0" applyFill="0" applyBorder="0" applyAlignment="0" applyProtection="0"/>
    <xf numFmtId="0" fontId="44" fillId="0" borderId="0"/>
    <xf numFmtId="0" fontId="45" fillId="0" borderId="0">
      <alignment horizontal="left"/>
    </xf>
    <xf numFmtId="38" fontId="46" fillId="33" borderId="0" applyNumberFormat="0" applyBorder="0" applyAlignment="0" applyProtection="0"/>
    <xf numFmtId="0" fontId="47" fillId="0" borderId="13" applyNumberFormat="0" applyAlignment="0" applyProtection="0">
      <alignment horizontal="left" vertical="center"/>
    </xf>
    <xf numFmtId="0" fontId="47" fillId="0" borderId="49">
      <alignment horizontal="left" vertical="center"/>
    </xf>
    <xf numFmtId="10" fontId="46" fillId="34" borderId="100" applyNumberFormat="0" applyBorder="0" applyAlignment="0" applyProtection="0"/>
    <xf numFmtId="180" fontId="39" fillId="0" borderId="0"/>
    <xf numFmtId="0" fontId="48" fillId="0" borderId="0"/>
    <xf numFmtId="10" fontId="48" fillId="0" borderId="0" applyFont="0" applyFill="0" applyBorder="0" applyAlignment="0" applyProtection="0"/>
    <xf numFmtId="4" fontId="45" fillId="0" borderId="0">
      <alignment horizontal="right"/>
    </xf>
    <xf numFmtId="4" fontId="49" fillId="0" borderId="0">
      <alignment horizontal="right"/>
    </xf>
    <xf numFmtId="0" fontId="50" fillId="0" borderId="0">
      <alignment horizontal="left"/>
    </xf>
    <xf numFmtId="0" fontId="51" fillId="0" borderId="0"/>
    <xf numFmtId="0" fontId="52" fillId="0" borderId="0">
      <alignment horizontal="center"/>
    </xf>
    <xf numFmtId="9" fontId="39" fillId="0" borderId="0" applyFont="0" applyFill="0" applyBorder="0" applyAlignment="0" applyProtection="0"/>
    <xf numFmtId="9" fontId="53"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alignment vertical="center"/>
    </xf>
    <xf numFmtId="0" fontId="39" fillId="0" borderId="101"/>
    <xf numFmtId="38" fontId="39" fillId="0" borderId="0" applyFont="0" applyFill="0" applyBorder="0" applyAlignment="0" applyProtection="0"/>
    <xf numFmtId="38" fontId="53" fillId="0" borderId="0" applyFont="0" applyFill="0" applyBorder="0" applyAlignment="0" applyProtection="0"/>
    <xf numFmtId="38" fontId="39" fillId="0" borderId="0" applyFont="0" applyFill="0" applyBorder="0" applyAlignment="0" applyProtection="0">
      <alignment vertical="center"/>
    </xf>
    <xf numFmtId="38" fontId="54" fillId="0" borderId="0" applyFont="0" applyFill="0" applyBorder="0" applyAlignment="0" applyProtection="0">
      <alignment vertical="center"/>
    </xf>
    <xf numFmtId="38" fontId="19" fillId="0" borderId="0" applyFont="0" applyFill="0" applyBorder="0" applyAlignment="0" applyProtection="0">
      <alignment vertical="center"/>
    </xf>
    <xf numFmtId="38" fontId="39" fillId="0" borderId="0" applyFont="0" applyFill="0" applyBorder="0" applyAlignment="0" applyProtection="0"/>
    <xf numFmtId="38" fontId="39" fillId="0" borderId="0" applyFont="0" applyFill="0" applyBorder="0" applyAlignment="0" applyProtection="0">
      <alignment vertical="center"/>
    </xf>
    <xf numFmtId="38" fontId="19" fillId="0" borderId="0" applyFont="0" applyFill="0" applyBorder="0" applyAlignment="0" applyProtection="0">
      <alignment vertical="center"/>
    </xf>
    <xf numFmtId="0" fontId="39" fillId="0" borderId="0">
      <alignment vertical="center"/>
    </xf>
    <xf numFmtId="0" fontId="55"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4" fillId="0" borderId="0">
      <alignment vertical="center"/>
    </xf>
    <xf numFmtId="0" fontId="53" fillId="0" borderId="0"/>
    <xf numFmtId="0" fontId="54" fillId="0" borderId="0">
      <alignment vertical="center"/>
    </xf>
    <xf numFmtId="0" fontId="19" fillId="0" borderId="0">
      <alignment vertical="center"/>
    </xf>
    <xf numFmtId="0" fontId="39" fillId="0" borderId="0">
      <alignment vertical="center"/>
    </xf>
    <xf numFmtId="0" fontId="39" fillId="0" borderId="0"/>
    <xf numFmtId="0" fontId="39" fillId="0" borderId="0"/>
    <xf numFmtId="0" fontId="39" fillId="0" borderId="0">
      <alignment vertical="center"/>
    </xf>
    <xf numFmtId="0" fontId="19" fillId="0" borderId="0">
      <alignment vertical="center"/>
    </xf>
    <xf numFmtId="0" fontId="39" fillId="0" borderId="0"/>
    <xf numFmtId="0" fontId="19" fillId="0" borderId="0">
      <alignment vertical="center"/>
    </xf>
    <xf numFmtId="0" fontId="39" fillId="0" borderId="0">
      <alignment vertical="center"/>
    </xf>
    <xf numFmtId="0" fontId="56" fillId="0" borderId="0">
      <alignment vertical="center"/>
    </xf>
    <xf numFmtId="0" fontId="57" fillId="0" borderId="0"/>
    <xf numFmtId="0" fontId="39" fillId="0" borderId="0"/>
    <xf numFmtId="0" fontId="39" fillId="0" borderId="0"/>
    <xf numFmtId="181" fontId="58" fillId="0" borderId="0"/>
    <xf numFmtId="0" fontId="57" fillId="0" borderId="0"/>
    <xf numFmtId="9" fontId="38" fillId="0" borderId="0" applyFont="0" applyFill="0" applyBorder="0" applyAlignment="0" applyProtection="0">
      <alignment vertical="center"/>
    </xf>
  </cellStyleXfs>
  <cellXfs count="1179">
    <xf numFmtId="0" fontId="19" fillId="0" borderId="0" xfId="0" applyFont="1">
      <alignment vertical="center"/>
    </xf>
    <xf numFmtId="0" fontId="0" fillId="0" borderId="0" xfId="0" applyFont="1">
      <alignment vertical="center"/>
    </xf>
    <xf numFmtId="0" fontId="23" fillId="0" borderId="0" xfId="0" applyFont="1" applyAlignment="1">
      <alignment horizontal="justify" vertical="center"/>
    </xf>
    <xf numFmtId="0" fontId="25" fillId="0" borderId="0" xfId="0" applyFont="1" applyAlignment="1">
      <alignment horizontal="justify" vertical="center"/>
    </xf>
    <xf numFmtId="0" fontId="24" fillId="0" borderId="0" xfId="0" applyFont="1" applyAlignment="1">
      <alignment horizontal="justify" vertical="center"/>
    </xf>
    <xf numFmtId="0" fontId="20" fillId="0" borderId="0" xfId="0" applyFont="1" applyAlignment="1">
      <alignment horizontal="justify" vertical="center"/>
    </xf>
    <xf numFmtId="0" fontId="27" fillId="0" borderId="0" xfId="0" applyFont="1" applyAlignment="1">
      <alignment horizontal="justify" vertical="center"/>
    </xf>
    <xf numFmtId="0" fontId="28" fillId="0" borderId="0" xfId="0" applyFont="1" applyAlignment="1">
      <alignment horizontal="left" vertical="center"/>
    </xf>
    <xf numFmtId="0" fontId="27" fillId="0" borderId="0" xfId="0" applyFont="1" applyAlignment="1">
      <alignment vertical="center"/>
    </xf>
    <xf numFmtId="0" fontId="19" fillId="0" borderId="0" xfId="0" applyFont="1" applyAlignment="1">
      <alignment vertical="center"/>
    </xf>
    <xf numFmtId="0" fontId="0" fillId="0" borderId="49" xfId="0" applyFont="1" applyBorder="1" applyAlignment="1">
      <alignment vertical="center"/>
    </xf>
    <xf numFmtId="0" fontId="0" fillId="0" borderId="48" xfId="0" applyFont="1" applyBorder="1" applyAlignment="1">
      <alignment vertical="center"/>
    </xf>
    <xf numFmtId="0" fontId="0" fillId="0" borderId="0" xfId="0" applyFont="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27" fillId="0" borderId="46" xfId="0" applyFont="1" applyBorder="1" applyAlignment="1">
      <alignment vertical="center"/>
    </xf>
    <xf numFmtId="0" fontId="22" fillId="0" borderId="0" xfId="0" applyFont="1" applyAlignment="1">
      <alignment vertical="center"/>
    </xf>
    <xf numFmtId="0" fontId="21" fillId="0" borderId="0" xfId="0" applyFont="1" applyAlignment="1">
      <alignment vertical="center"/>
    </xf>
    <xf numFmtId="0" fontId="27" fillId="0" borderId="0" xfId="0" applyFont="1" applyAlignment="1">
      <alignment horizontal="left" vertical="center" indent="1"/>
    </xf>
    <xf numFmtId="0" fontId="27" fillId="0" borderId="17" xfId="0" applyFont="1" applyBorder="1" applyAlignment="1">
      <alignment vertical="center"/>
    </xf>
    <xf numFmtId="0" fontId="22" fillId="0" borderId="0" xfId="0" applyFont="1" applyAlignment="1">
      <alignment horizontal="center" vertical="center"/>
    </xf>
    <xf numFmtId="0" fontId="0" fillId="0" borderId="52" xfId="0" applyFont="1" applyBorder="1" applyAlignment="1">
      <alignment vertical="center"/>
    </xf>
    <xf numFmtId="0" fontId="0" fillId="0" borderId="18" xfId="0" applyFont="1" applyBorder="1" applyAlignment="1">
      <alignment vertical="center"/>
    </xf>
    <xf numFmtId="0" fontId="19" fillId="0" borderId="52" xfId="0" applyFont="1" applyBorder="1" applyAlignment="1">
      <alignment vertical="center"/>
    </xf>
    <xf numFmtId="0" fontId="19" fillId="0" borderId="0" xfId="0" applyFont="1" applyBorder="1" applyAlignment="1">
      <alignment vertical="center"/>
    </xf>
    <xf numFmtId="0" fontId="0" fillId="0" borderId="0" xfId="0" applyFont="1" applyBorder="1" applyAlignment="1">
      <alignment vertical="center"/>
    </xf>
    <xf numFmtId="0" fontId="19" fillId="0" borderId="0" xfId="0" applyFont="1" applyBorder="1">
      <alignment vertical="center"/>
    </xf>
    <xf numFmtId="0" fontId="31" fillId="0" borderId="0" xfId="0" applyFont="1" applyAlignment="1">
      <alignment vertical="center"/>
    </xf>
    <xf numFmtId="0" fontId="23" fillId="0" borderId="0" xfId="0" applyFont="1" applyAlignment="1">
      <alignment vertical="center"/>
    </xf>
    <xf numFmtId="0" fontId="27" fillId="0" borderId="69" xfId="0" applyFont="1" applyBorder="1" applyAlignment="1">
      <alignment vertical="center"/>
    </xf>
    <xf numFmtId="0" fontId="19" fillId="0" borderId="70" xfId="0" applyFont="1" applyBorder="1" applyAlignment="1">
      <alignment vertical="center"/>
    </xf>
    <xf numFmtId="0" fontId="27" fillId="0" borderId="78" xfId="0" applyFont="1" applyBorder="1" applyAlignment="1">
      <alignment vertical="center"/>
    </xf>
    <xf numFmtId="0" fontId="0" fillId="0" borderId="22" xfId="0" applyFont="1" applyBorder="1" applyAlignment="1">
      <alignment vertical="center"/>
    </xf>
    <xf numFmtId="0" fontId="27" fillId="0" borderId="83" xfId="0" applyFont="1" applyBorder="1" applyAlignment="1">
      <alignment vertical="center"/>
    </xf>
    <xf numFmtId="0" fontId="19" fillId="0" borderId="77" xfId="0" applyFont="1" applyBorder="1" applyAlignment="1">
      <alignment vertical="center"/>
    </xf>
    <xf numFmtId="0" fontId="27" fillId="0" borderId="18" xfId="0" applyFont="1" applyBorder="1" applyAlignment="1">
      <alignment vertical="center"/>
    </xf>
    <xf numFmtId="0" fontId="19" fillId="0" borderId="65" xfId="0" applyFont="1" applyBorder="1" applyAlignment="1">
      <alignment vertical="center"/>
    </xf>
    <xf numFmtId="0" fontId="19" fillId="0" borderId="25" xfId="0" applyFont="1" applyBorder="1" applyAlignment="1">
      <alignment vertical="center"/>
    </xf>
    <xf numFmtId="0" fontId="35" fillId="0" borderId="0" xfId="0" applyFont="1" applyAlignment="1">
      <alignment vertical="center"/>
    </xf>
    <xf numFmtId="0" fontId="35" fillId="0" borderId="0" xfId="0" applyFont="1">
      <alignment vertical="center"/>
    </xf>
    <xf numFmtId="0" fontId="22" fillId="0" borderId="0" xfId="0" applyFont="1" applyAlignment="1">
      <alignment horizontal="center" vertical="center"/>
    </xf>
    <xf numFmtId="0" fontId="28" fillId="0" borderId="0" xfId="0" applyFont="1" applyAlignment="1">
      <alignment vertical="center"/>
    </xf>
    <xf numFmtId="0" fontId="23" fillId="0" borderId="0" xfId="0" applyFont="1" applyAlignment="1">
      <alignment horizontal="right" vertical="center"/>
    </xf>
    <xf numFmtId="0" fontId="26" fillId="0" borderId="0" xfId="0" applyFont="1" applyAlignment="1">
      <alignment horizontal="left" vertical="center" indent="2"/>
    </xf>
    <xf numFmtId="0" fontId="23" fillId="0" borderId="47" xfId="0" applyFont="1" applyBorder="1" applyAlignment="1">
      <alignment vertical="top"/>
    </xf>
    <xf numFmtId="0" fontId="19" fillId="0" borderId="49" xfId="0" applyFont="1" applyBorder="1">
      <alignment vertical="center"/>
    </xf>
    <xf numFmtId="0" fontId="35" fillId="0" borderId="49" xfId="0" applyFont="1" applyBorder="1">
      <alignment vertical="center"/>
    </xf>
    <xf numFmtId="0" fontId="19" fillId="0" borderId="48" xfId="0" applyFont="1" applyBorder="1">
      <alignment vertical="center"/>
    </xf>
    <xf numFmtId="0" fontId="23" fillId="0" borderId="0" xfId="0" applyFont="1" applyBorder="1" applyAlignment="1">
      <alignment vertical="center"/>
    </xf>
    <xf numFmtId="0" fontId="22" fillId="0" borderId="0" xfId="0" applyFont="1" applyAlignment="1"/>
    <xf numFmtId="0" fontId="25" fillId="0" borderId="0" xfId="0" applyFont="1" applyBorder="1" applyAlignment="1">
      <alignment horizontal="justify" vertical="center"/>
    </xf>
    <xf numFmtId="0" fontId="22" fillId="0" borderId="0" xfId="0" applyFont="1" applyAlignment="1">
      <alignment horizontal="center" vertical="center"/>
    </xf>
    <xf numFmtId="0" fontId="27" fillId="0" borderId="49" xfId="0" applyFont="1" applyBorder="1" applyAlignment="1">
      <alignment vertical="center"/>
    </xf>
    <xf numFmtId="0" fontId="27" fillId="0" borderId="52" xfId="0" applyFont="1" applyBorder="1" applyAlignment="1">
      <alignment vertical="center"/>
    </xf>
    <xf numFmtId="0" fontId="27" fillId="0" borderId="22" xfId="0" applyFont="1" applyBorder="1" applyAlignment="1">
      <alignment vertical="center"/>
    </xf>
    <xf numFmtId="0" fontId="27" fillId="0" borderId="0" xfId="0" applyFont="1" applyBorder="1" applyAlignment="1">
      <alignment vertical="center"/>
    </xf>
    <xf numFmtId="0" fontId="19" fillId="0" borderId="47" xfId="0" applyFont="1" applyBorder="1" applyAlignment="1">
      <alignment vertical="center"/>
    </xf>
    <xf numFmtId="0" fontId="19" fillId="0" borderId="49" xfId="0" applyFont="1" applyBorder="1" applyAlignment="1">
      <alignment vertical="center"/>
    </xf>
    <xf numFmtId="0" fontId="19" fillId="0" borderId="48" xfId="0" applyFont="1" applyBorder="1" applyAlignment="1">
      <alignment vertical="center"/>
    </xf>
    <xf numFmtId="0" fontId="19" fillId="0" borderId="53" xfId="0" applyFont="1" applyBorder="1" applyAlignment="1">
      <alignment vertical="center"/>
    </xf>
    <xf numFmtId="0" fontId="19" fillId="0" borderId="54" xfId="0" applyFont="1" applyBorder="1" applyAlignment="1">
      <alignment vertical="center"/>
    </xf>
    <xf numFmtId="0" fontId="19" fillId="0" borderId="55" xfId="0" applyFont="1" applyBorder="1" applyAlignment="1">
      <alignment vertical="center"/>
    </xf>
    <xf numFmtId="0" fontId="19" fillId="0" borderId="76" xfId="0" applyFont="1" applyBorder="1" applyAlignment="1">
      <alignment vertical="center"/>
    </xf>
    <xf numFmtId="0" fontId="19" fillId="0" borderId="18" xfId="0" applyFont="1" applyBorder="1" applyAlignment="1">
      <alignment vertical="center"/>
    </xf>
    <xf numFmtId="0" fontId="19" fillId="0" borderId="74" xfId="0" applyFont="1" applyBorder="1" applyAlignment="1">
      <alignment vertic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44" xfId="0" applyFont="1" applyBorder="1" applyAlignment="1">
      <alignment vertical="center"/>
    </xf>
    <xf numFmtId="0" fontId="0" fillId="0" borderId="20" xfId="0" applyFont="1" applyBorder="1" applyAlignment="1">
      <alignment vertical="center"/>
    </xf>
    <xf numFmtId="0" fontId="36" fillId="0" borderId="0" xfId="0" applyFont="1" applyAlignment="1">
      <alignment vertical="center"/>
    </xf>
    <xf numFmtId="0" fontId="19" fillId="0" borderId="20" xfId="0" applyFont="1" applyBorder="1" applyAlignment="1">
      <alignment vertical="center"/>
    </xf>
    <xf numFmtId="0" fontId="19" fillId="0" borderId="0" xfId="0" applyFont="1" applyFill="1" applyBorder="1" applyAlignment="1">
      <alignment vertical="center"/>
    </xf>
    <xf numFmtId="0" fontId="35" fillId="0" borderId="0" xfId="0" applyFont="1" applyFill="1" applyBorder="1" applyAlignment="1">
      <alignment vertical="center"/>
    </xf>
    <xf numFmtId="0" fontId="35" fillId="0" borderId="0" xfId="0" applyFont="1" applyBorder="1" applyAlignment="1">
      <alignment vertical="center"/>
    </xf>
    <xf numFmtId="0" fontId="19" fillId="0" borderId="89" xfId="0" applyFont="1" applyBorder="1" applyAlignment="1">
      <alignment vertical="center"/>
    </xf>
    <xf numFmtId="0" fontId="19" fillId="0" borderId="90" xfId="0" applyFont="1" applyBorder="1" applyAlignment="1">
      <alignment vertical="center"/>
    </xf>
    <xf numFmtId="0" fontId="19" fillId="0" borderId="91" xfId="0" applyFont="1" applyBorder="1" applyAlignment="1">
      <alignment vertical="center"/>
    </xf>
    <xf numFmtId="0" fontId="19" fillId="0" borderId="11" xfId="0" applyFont="1" applyBorder="1" applyAlignment="1">
      <alignment vertical="center"/>
    </xf>
    <xf numFmtId="0" fontId="37" fillId="0" borderId="0" xfId="0" applyFont="1" applyAlignment="1">
      <alignment vertical="center"/>
    </xf>
    <xf numFmtId="0" fontId="0" fillId="0" borderId="44" xfId="0" applyFont="1" applyBorder="1" applyAlignment="1">
      <alignment vertical="center"/>
    </xf>
    <xf numFmtId="0" fontId="19" fillId="0" borderId="22" xfId="0" applyFont="1" applyFill="1" applyBorder="1" applyAlignment="1">
      <alignment vertical="center"/>
    </xf>
    <xf numFmtId="0" fontId="19" fillId="0" borderId="79" xfId="0" applyFont="1" applyFill="1" applyBorder="1" applyAlignment="1">
      <alignment vertical="center"/>
    </xf>
    <xf numFmtId="0" fontId="19" fillId="0" borderId="49" xfId="0" applyFont="1" applyFill="1" applyBorder="1" applyAlignment="1">
      <alignment vertical="center"/>
    </xf>
    <xf numFmtId="0" fontId="19" fillId="0" borderId="70" xfId="0" applyFont="1" applyFill="1" applyBorder="1" applyAlignment="1">
      <alignment vertical="center"/>
    </xf>
    <xf numFmtId="0" fontId="19" fillId="0" borderId="0" xfId="0" applyFont="1" applyFill="1" applyBorder="1" applyAlignment="1">
      <alignment horizontal="center" vertical="center"/>
    </xf>
    <xf numFmtId="0" fontId="19" fillId="0" borderId="54" xfId="0" applyFont="1" applyFill="1" applyBorder="1" applyAlignment="1">
      <alignment vertical="center"/>
    </xf>
    <xf numFmtId="0" fontId="19" fillId="0" borderId="72" xfId="0" applyFont="1" applyFill="1" applyBorder="1" applyAlignment="1">
      <alignment vertical="center"/>
    </xf>
    <xf numFmtId="0" fontId="19" fillId="0" borderId="20" xfId="0" applyFont="1" applyFill="1" applyBorder="1" applyAlignment="1">
      <alignment vertical="center"/>
    </xf>
    <xf numFmtId="0" fontId="19" fillId="0" borderId="11" xfId="0" applyFont="1" applyFill="1" applyBorder="1" applyAlignment="1">
      <alignment vertical="center"/>
    </xf>
    <xf numFmtId="0" fontId="19" fillId="0" borderId="0" xfId="0" applyFont="1" applyFill="1" applyAlignment="1">
      <alignment vertical="center"/>
    </xf>
    <xf numFmtId="0" fontId="27" fillId="0" borderId="0" xfId="0" applyFont="1" applyFill="1" applyBorder="1" applyAlignment="1">
      <alignment vertical="center"/>
    </xf>
    <xf numFmtId="0" fontId="0" fillId="0" borderId="51" xfId="0" applyFont="1" applyBorder="1" applyAlignment="1">
      <alignment vertical="center"/>
    </xf>
    <xf numFmtId="0" fontId="19" fillId="0" borderId="51" xfId="0" applyFont="1" applyBorder="1" applyAlignment="1">
      <alignment vertical="center"/>
    </xf>
    <xf numFmtId="0" fontId="27" fillId="0" borderId="15" xfId="0" applyFont="1" applyBorder="1" applyAlignment="1">
      <alignment vertical="center"/>
    </xf>
    <xf numFmtId="0" fontId="0" fillId="0" borderId="46" xfId="0" applyFont="1" applyBorder="1" applyAlignment="1">
      <alignment vertical="center"/>
    </xf>
    <xf numFmtId="0" fontId="0" fillId="0" borderId="48" xfId="0" applyFont="1" applyBorder="1" applyAlignment="1">
      <alignment horizontal="center" vertical="center"/>
    </xf>
    <xf numFmtId="0" fontId="27" fillId="0" borderId="94" xfId="0" applyFont="1" applyBorder="1" applyAlignment="1">
      <alignment vertical="center"/>
    </xf>
    <xf numFmtId="0" fontId="27" fillId="0" borderId="95" xfId="0" applyFont="1" applyBorder="1" applyAlignment="1">
      <alignment vertical="center"/>
    </xf>
    <xf numFmtId="0" fontId="0" fillId="0" borderId="95" xfId="0" applyFont="1" applyBorder="1" applyAlignment="1">
      <alignment vertical="center"/>
    </xf>
    <xf numFmtId="0" fontId="0" fillId="0" borderId="96" xfId="0" applyFont="1" applyBorder="1" applyAlignment="1">
      <alignment vertical="center"/>
    </xf>
    <xf numFmtId="0" fontId="27" fillId="0" borderId="49" xfId="0" applyFont="1" applyBorder="1" applyAlignment="1">
      <alignment vertical="center"/>
    </xf>
    <xf numFmtId="0" fontId="27" fillId="0" borderId="22" xfId="0" applyFont="1" applyBorder="1" applyAlignment="1">
      <alignment vertic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44" xfId="0" applyFont="1" applyBorder="1" applyAlignment="1">
      <alignment vertical="center"/>
    </xf>
    <xf numFmtId="0" fontId="19" fillId="0" borderId="47" xfId="0" applyFont="1" applyBorder="1" applyAlignment="1">
      <alignment vertical="center"/>
    </xf>
    <xf numFmtId="0" fontId="19" fillId="0" borderId="49" xfId="0" applyFont="1" applyBorder="1" applyAlignment="1">
      <alignment vertical="center"/>
    </xf>
    <xf numFmtId="0" fontId="19" fillId="0" borderId="48" xfId="0" applyFont="1" applyBorder="1" applyAlignment="1">
      <alignment vertical="center"/>
    </xf>
    <xf numFmtId="0" fontId="27" fillId="0" borderId="88" xfId="0" applyFont="1" applyBorder="1" applyAlignment="1">
      <alignment vertical="center"/>
    </xf>
    <xf numFmtId="0" fontId="33" fillId="0" borderId="19" xfId="0" applyFont="1" applyBorder="1" applyAlignment="1">
      <alignment vertical="center"/>
    </xf>
    <xf numFmtId="0" fontId="33" fillId="0" borderId="69" xfId="0" applyFont="1" applyBorder="1" applyAlignment="1">
      <alignment vertical="center"/>
    </xf>
    <xf numFmtId="0" fontId="21" fillId="0" borderId="0" xfId="0" applyFont="1" applyBorder="1" applyAlignment="1">
      <alignment vertical="center"/>
    </xf>
    <xf numFmtId="0" fontId="23" fillId="0" borderId="22" xfId="0" applyFont="1" applyBorder="1" applyAlignment="1">
      <alignment vertical="center"/>
    </xf>
    <xf numFmtId="0" fontId="35" fillId="0" borderId="22" xfId="0" applyFont="1" applyBorder="1" applyAlignment="1">
      <alignment vertical="center"/>
    </xf>
    <xf numFmtId="0" fontId="35" fillId="0" borderId="25" xfId="0" applyFont="1" applyBorder="1" applyAlignment="1">
      <alignment vertical="center"/>
    </xf>
    <xf numFmtId="0" fontId="35" fillId="0" borderId="79" xfId="0" applyFont="1" applyBorder="1" applyAlignment="1">
      <alignment vertical="center"/>
    </xf>
    <xf numFmtId="0" fontId="23" fillId="0" borderId="49" xfId="0" applyFont="1" applyBorder="1" applyAlignment="1">
      <alignment vertical="center"/>
    </xf>
    <xf numFmtId="0" fontId="35" fillId="0" borderId="49" xfId="0" applyFont="1" applyBorder="1" applyAlignment="1">
      <alignment vertical="center"/>
    </xf>
    <xf numFmtId="0" fontId="35" fillId="0" borderId="47" xfId="0" applyFont="1" applyBorder="1" applyAlignment="1">
      <alignment vertical="center"/>
    </xf>
    <xf numFmtId="0" fontId="35" fillId="0" borderId="70" xfId="0" applyFont="1" applyBorder="1" applyAlignment="1">
      <alignment vertical="center"/>
    </xf>
    <xf numFmtId="0" fontId="23" fillId="0" borderId="52" xfId="0" applyFont="1" applyBorder="1" applyAlignment="1">
      <alignment vertical="center"/>
    </xf>
    <xf numFmtId="0" fontId="35" fillId="0" borderId="52" xfId="0" applyFont="1" applyBorder="1" applyAlignment="1">
      <alignment vertical="center"/>
    </xf>
    <xf numFmtId="0" fontId="35" fillId="0" borderId="50" xfId="0" applyFont="1" applyBorder="1" applyAlignment="1">
      <alignment vertical="center"/>
    </xf>
    <xf numFmtId="0" fontId="35" fillId="0" borderId="77" xfId="0" applyFont="1" applyBorder="1" applyAlignment="1">
      <alignment vertical="center"/>
    </xf>
    <xf numFmtId="0" fontId="23" fillId="0" borderId="18" xfId="0" applyFont="1" applyBorder="1" applyAlignment="1">
      <alignment vertical="center"/>
    </xf>
    <xf numFmtId="0" fontId="35" fillId="0" borderId="18" xfId="0" applyFont="1" applyBorder="1" applyAlignment="1">
      <alignment vertical="center"/>
    </xf>
    <xf numFmtId="0" fontId="35" fillId="0" borderId="76" xfId="0" applyFont="1" applyBorder="1" applyAlignment="1">
      <alignment vertical="center"/>
    </xf>
    <xf numFmtId="0" fontId="35" fillId="0" borderId="65" xfId="0" applyFont="1" applyBorder="1" applyAlignment="1">
      <alignment vertical="center"/>
    </xf>
    <xf numFmtId="0" fontId="65" fillId="0" borderId="0" xfId="0" applyFont="1">
      <alignment vertical="center"/>
    </xf>
    <xf numFmtId="0" fontId="66" fillId="0" borderId="0" xfId="0" applyFont="1">
      <alignment vertical="center"/>
    </xf>
    <xf numFmtId="0" fontId="67" fillId="0" borderId="0" xfId="0" applyFont="1" applyAlignme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horizontal="left" vertical="center" indent="1"/>
    </xf>
    <xf numFmtId="0" fontId="71" fillId="0" borderId="0" xfId="0" applyFont="1">
      <alignment vertical="center"/>
    </xf>
    <xf numFmtId="0" fontId="65" fillId="0" borderId="0" xfId="0" applyFont="1" applyAlignment="1">
      <alignment vertical="center"/>
    </xf>
    <xf numFmtId="0" fontId="70" fillId="0" borderId="0" xfId="0" applyFont="1" applyAlignment="1">
      <alignment vertical="center"/>
    </xf>
    <xf numFmtId="0" fontId="70" fillId="0" borderId="0" xfId="0" applyFont="1" applyBorder="1" applyAlignment="1">
      <alignment horizontal="justify" vertical="top"/>
    </xf>
    <xf numFmtId="0" fontId="69" fillId="0" borderId="0" xfId="0" applyFont="1" applyBorder="1" applyAlignment="1">
      <alignment vertical="center"/>
    </xf>
    <xf numFmtId="0" fontId="65" fillId="0" borderId="0" xfId="0" applyFont="1" applyBorder="1">
      <alignment vertical="center"/>
    </xf>
    <xf numFmtId="0" fontId="72" fillId="0" borderId="0" xfId="0" applyFont="1">
      <alignment vertical="center"/>
    </xf>
    <xf numFmtId="0" fontId="73" fillId="0" borderId="0" xfId="0" applyFont="1" applyAlignment="1">
      <alignment vertical="center"/>
    </xf>
    <xf numFmtId="0" fontId="35" fillId="0" borderId="48" xfId="0" applyFont="1" applyBorder="1" applyAlignment="1">
      <alignment vertical="center"/>
    </xf>
    <xf numFmtId="0" fontId="35" fillId="0" borderId="51" xfId="0" applyFont="1" applyBorder="1" applyAlignment="1">
      <alignment vertical="center"/>
    </xf>
    <xf numFmtId="0" fontId="35" fillId="0" borderId="54" xfId="0" applyFont="1" applyBorder="1" applyAlignment="1">
      <alignment vertical="center"/>
    </xf>
    <xf numFmtId="0" fontId="74" fillId="0" borderId="0" xfId="0" applyFont="1">
      <alignment vertical="center"/>
    </xf>
    <xf numFmtId="0" fontId="75" fillId="0" borderId="0" xfId="0" applyFont="1" applyAlignment="1">
      <alignment vertical="center"/>
    </xf>
    <xf numFmtId="0" fontId="76" fillId="0" borderId="0" xfId="0" applyFont="1" applyAlignment="1">
      <alignment vertical="center"/>
    </xf>
    <xf numFmtId="0" fontId="77" fillId="0" borderId="0" xfId="0" applyFont="1" applyAlignment="1">
      <alignment vertical="center"/>
    </xf>
    <xf numFmtId="0" fontId="78" fillId="0" borderId="0" xfId="0" applyFont="1" applyAlignment="1">
      <alignment vertical="center"/>
    </xf>
    <xf numFmtId="0" fontId="79" fillId="0" borderId="0" xfId="0" applyFont="1" applyAlignment="1">
      <alignment horizontal="left" vertical="center" indent="1"/>
    </xf>
    <xf numFmtId="0" fontId="80" fillId="0" borderId="0" xfId="0" applyFont="1">
      <alignment vertical="center"/>
    </xf>
    <xf numFmtId="0" fontId="81" fillId="0" borderId="0" xfId="0" applyFont="1" applyAlignment="1">
      <alignment vertical="center"/>
    </xf>
    <xf numFmtId="0" fontId="80" fillId="0" borderId="0" xfId="0" applyFont="1" applyAlignment="1">
      <alignment vertical="center"/>
    </xf>
    <xf numFmtId="0" fontId="82" fillId="0" borderId="0" xfId="0" applyFont="1" applyAlignment="1">
      <alignment vertical="center"/>
    </xf>
    <xf numFmtId="0" fontId="83" fillId="0" borderId="0" xfId="0" applyFont="1" applyBorder="1" applyAlignment="1">
      <alignment horizontal="justify" vertical="top"/>
    </xf>
    <xf numFmtId="0" fontId="78" fillId="0" borderId="0" xfId="0" applyFont="1" applyBorder="1" applyAlignment="1">
      <alignment vertical="center"/>
    </xf>
    <xf numFmtId="0" fontId="74" fillId="0" borderId="0" xfId="0" applyFont="1" applyBorder="1">
      <alignment vertical="center"/>
    </xf>
    <xf numFmtId="0" fontId="84" fillId="0" borderId="0" xfId="0" applyFont="1">
      <alignment vertical="center"/>
    </xf>
    <xf numFmtId="0" fontId="85" fillId="0" borderId="0" xfId="0" applyFont="1">
      <alignment vertical="center"/>
    </xf>
    <xf numFmtId="0" fontId="86" fillId="0" borderId="0" xfId="0" applyFont="1">
      <alignment vertical="center"/>
    </xf>
    <xf numFmtId="0" fontId="87" fillId="0" borderId="0" xfId="0" applyFont="1">
      <alignment vertical="center"/>
    </xf>
    <xf numFmtId="0" fontId="88" fillId="0" borderId="0" xfId="0" applyFont="1">
      <alignment vertical="center"/>
    </xf>
    <xf numFmtId="0" fontId="89" fillId="0" borderId="0" xfId="0" applyFont="1" applyAlignment="1">
      <alignment horizontal="left" vertical="center" indent="1"/>
    </xf>
    <xf numFmtId="0" fontId="90" fillId="0" borderId="33" xfId="0" applyFont="1" applyBorder="1" applyAlignment="1">
      <alignment horizontal="center" vertical="center" wrapText="1"/>
    </xf>
    <xf numFmtId="0" fontId="90" fillId="0" borderId="34" xfId="0" applyFont="1" applyBorder="1" applyAlignment="1">
      <alignment horizontal="center" vertical="center" wrapText="1"/>
    </xf>
    <xf numFmtId="0" fontId="90" fillId="0" borderId="36" xfId="0" applyFont="1" applyBorder="1" applyAlignment="1">
      <alignment horizontal="center" vertical="center" wrapText="1"/>
    </xf>
    <xf numFmtId="0" fontId="90" fillId="0" borderId="37" xfId="0" applyFont="1" applyBorder="1" applyAlignment="1">
      <alignment horizontal="center" vertical="center" wrapText="1"/>
    </xf>
    <xf numFmtId="0" fontId="91" fillId="0" borderId="42" xfId="0" applyFont="1" applyBorder="1" applyAlignment="1">
      <alignment vertical="center" wrapText="1"/>
    </xf>
    <xf numFmtId="0" fontId="91" fillId="0" borderId="43" xfId="0" applyFont="1" applyBorder="1" applyAlignment="1">
      <alignment vertical="center" wrapText="1"/>
    </xf>
    <xf numFmtId="0" fontId="90" fillId="0" borderId="39" xfId="0" applyFont="1" applyBorder="1" applyAlignment="1">
      <alignment horizontal="center" vertical="center" wrapText="1"/>
    </xf>
    <xf numFmtId="0" fontId="91" fillId="0" borderId="36" xfId="0" applyFont="1" applyBorder="1" applyAlignment="1">
      <alignment horizontal="center" vertical="center" wrapText="1"/>
    </xf>
    <xf numFmtId="0" fontId="91" fillId="0" borderId="37" xfId="0" applyFont="1" applyBorder="1" applyAlignment="1">
      <alignment horizontal="center" vertical="center" wrapText="1"/>
    </xf>
    <xf numFmtId="0" fontId="90" fillId="0" borderId="38" xfId="0" applyFont="1" applyBorder="1" applyAlignment="1">
      <alignment vertical="center" wrapText="1"/>
    </xf>
    <xf numFmtId="0" fontId="90" fillId="0" borderId="38" xfId="0" applyFont="1" applyBorder="1" applyAlignment="1">
      <alignment horizontal="center" vertical="center" wrapText="1"/>
    </xf>
    <xf numFmtId="0" fontId="91" fillId="0" borderId="38" xfId="0" applyFont="1" applyBorder="1" applyAlignment="1">
      <alignment horizontal="center" vertical="center" wrapText="1"/>
    </xf>
    <xf numFmtId="0" fontId="91" fillId="0" borderId="40" xfId="0" applyFont="1" applyBorder="1" applyAlignment="1">
      <alignment horizontal="center" vertical="center" wrapText="1"/>
    </xf>
    <xf numFmtId="0" fontId="90" fillId="0" borderId="41" xfId="0" applyFont="1" applyBorder="1" applyAlignment="1">
      <alignment horizontal="left" vertical="center" wrapText="1"/>
    </xf>
    <xf numFmtId="38" fontId="90" fillId="0" borderId="38" xfId="43" applyFont="1" applyBorder="1" applyAlignment="1">
      <alignment horizontal="center" vertical="center" wrapText="1"/>
    </xf>
    <xf numFmtId="38" fontId="90" fillId="0" borderId="38" xfId="43" applyFont="1" applyBorder="1" applyAlignment="1">
      <alignment horizontal="right" vertical="center" shrinkToFit="1"/>
    </xf>
    <xf numFmtId="38" fontId="90" fillId="0" borderId="38" xfId="43" applyFont="1" applyBorder="1" applyAlignment="1">
      <alignment horizontal="right" vertical="center"/>
    </xf>
    <xf numFmtId="0" fontId="90" fillId="0" borderId="26" xfId="0" applyFont="1" applyBorder="1" applyAlignment="1">
      <alignment horizontal="left" vertical="center" wrapText="1"/>
    </xf>
    <xf numFmtId="0" fontId="93" fillId="0" borderId="27" xfId="0" applyFont="1" applyBorder="1" applyAlignment="1">
      <alignment horizontal="justify" vertical="center" wrapText="1"/>
    </xf>
    <xf numFmtId="38" fontId="90" fillId="0" borderId="27" xfId="43" applyFont="1" applyBorder="1" applyAlignment="1">
      <alignment horizontal="right" vertical="center"/>
    </xf>
    <xf numFmtId="38" fontId="90" fillId="0" borderId="27" xfId="43" applyFont="1" applyBorder="1" applyAlignment="1">
      <alignment horizontal="right" vertical="center" shrinkToFit="1"/>
    </xf>
    <xf numFmtId="0" fontId="92" fillId="0" borderId="27" xfId="0" applyFont="1" applyBorder="1" applyAlignment="1">
      <alignment horizontal="justify" vertical="center" wrapText="1"/>
    </xf>
    <xf numFmtId="38" fontId="90" fillId="0" borderId="27" xfId="43" quotePrefix="1" applyFont="1" applyBorder="1" applyAlignment="1">
      <alignment horizontal="right" vertical="center" shrinkToFit="1"/>
    </xf>
    <xf numFmtId="38" fontId="90" fillId="0" borderId="27" xfId="43" applyFont="1" applyBorder="1" applyAlignment="1">
      <alignment horizontal="center" vertical="center" wrapText="1"/>
    </xf>
    <xf numFmtId="38" fontId="90" fillId="0" borderId="27" xfId="43" applyFont="1" applyBorder="1" applyAlignment="1">
      <alignment horizontal="center" vertical="center" shrinkToFit="1"/>
    </xf>
    <xf numFmtId="38" fontId="90" fillId="0" borderId="27" xfId="43" applyFont="1" applyBorder="1" applyAlignment="1">
      <alignment horizontal="center" vertical="center"/>
    </xf>
    <xf numFmtId="0" fontId="90" fillId="0" borderId="30" xfId="0" applyFont="1" applyBorder="1" applyAlignment="1">
      <alignment horizontal="center" vertical="center" wrapText="1"/>
    </xf>
    <xf numFmtId="0" fontId="90" fillId="0" borderId="30" xfId="0" applyFont="1" applyBorder="1" applyAlignment="1">
      <alignment horizontal="center" vertical="center"/>
    </xf>
    <xf numFmtId="0" fontId="90" fillId="0" borderId="0" xfId="0" applyFont="1">
      <alignment vertical="center"/>
    </xf>
    <xf numFmtId="38" fontId="59" fillId="0" borderId="0" xfId="43" applyFont="1">
      <alignment vertical="center"/>
    </xf>
    <xf numFmtId="38" fontId="59" fillId="0" borderId="0" xfId="43" applyFont="1" applyAlignment="1">
      <alignment horizontal="center" vertical="center"/>
    </xf>
    <xf numFmtId="0" fontId="95" fillId="0" borderId="0" xfId="0" applyFont="1">
      <alignment vertical="center"/>
    </xf>
    <xf numFmtId="0" fontId="96" fillId="0" borderId="0" xfId="0" applyFont="1" applyAlignment="1">
      <alignment vertical="center"/>
    </xf>
    <xf numFmtId="0" fontId="97" fillId="0" borderId="0" xfId="0" applyFont="1" applyAlignment="1">
      <alignment vertical="center"/>
    </xf>
    <xf numFmtId="0" fontId="98" fillId="0" borderId="0" xfId="0" applyFont="1" applyAlignment="1">
      <alignment horizontal="justify" vertical="center"/>
    </xf>
    <xf numFmtId="0" fontId="99" fillId="0" borderId="0" xfId="0" applyFont="1" applyAlignment="1">
      <alignment vertical="center"/>
    </xf>
    <xf numFmtId="0" fontId="100" fillId="0" borderId="0" xfId="0" applyFont="1" applyAlignment="1">
      <alignment vertical="center"/>
    </xf>
    <xf numFmtId="0" fontId="100" fillId="0" borderId="0" xfId="0" applyFont="1" applyBorder="1" applyAlignment="1">
      <alignment horizontal="left" vertical="center" indent="1"/>
    </xf>
    <xf numFmtId="0" fontId="101" fillId="0" borderId="0" xfId="0" applyFont="1" applyBorder="1" applyAlignment="1">
      <alignment vertical="center"/>
    </xf>
    <xf numFmtId="0" fontId="95" fillId="0" borderId="0" xfId="0" applyFont="1" applyBorder="1" applyAlignment="1">
      <alignment vertical="center"/>
    </xf>
    <xf numFmtId="0" fontId="99" fillId="0" borderId="0" xfId="0" applyFont="1" applyBorder="1" applyAlignment="1">
      <alignment vertical="center"/>
    </xf>
    <xf numFmtId="0" fontId="103" fillId="0" borderId="0" xfId="0" applyFont="1" applyAlignment="1">
      <alignment horizontal="left" vertical="center" indent="2"/>
    </xf>
    <xf numFmtId="0" fontId="102" fillId="0" borderId="0" xfId="0" applyFont="1" applyAlignment="1">
      <alignment vertical="center"/>
    </xf>
    <xf numFmtId="0" fontId="104" fillId="0" borderId="0" xfId="0" applyFont="1">
      <alignment vertical="center"/>
    </xf>
    <xf numFmtId="0" fontId="104" fillId="0" borderId="0" xfId="0" applyFont="1" applyBorder="1">
      <alignment vertical="center"/>
    </xf>
    <xf numFmtId="0" fontId="105" fillId="0" borderId="0" xfId="0" applyFont="1">
      <alignment vertical="center"/>
    </xf>
    <xf numFmtId="0" fontId="105" fillId="0" borderId="0" xfId="0" applyFont="1" applyBorder="1">
      <alignment vertical="center"/>
    </xf>
    <xf numFmtId="0" fontId="107" fillId="0" borderId="0" xfId="0" applyFont="1">
      <alignment vertical="center"/>
    </xf>
    <xf numFmtId="0" fontId="106" fillId="0" borderId="0" xfId="0" applyFont="1">
      <alignment vertical="center"/>
    </xf>
    <xf numFmtId="0" fontId="108" fillId="0" borderId="0" xfId="0" applyFont="1" applyAlignment="1">
      <alignment vertical="center"/>
    </xf>
    <xf numFmtId="0" fontId="108" fillId="0" borderId="0" xfId="0" applyFont="1" applyBorder="1" applyAlignment="1">
      <alignment horizontal="left" vertical="center" indent="1"/>
    </xf>
    <xf numFmtId="0" fontId="108" fillId="0" borderId="0" xfId="0" applyFont="1" applyAlignment="1">
      <alignment horizontal="justify" vertical="center"/>
    </xf>
    <xf numFmtId="0" fontId="109" fillId="0" borderId="0" xfId="0" applyFont="1" applyBorder="1" applyAlignment="1">
      <alignment vertical="center"/>
    </xf>
    <xf numFmtId="0" fontId="110" fillId="0" borderId="0" xfId="0" applyFont="1" applyBorder="1" applyAlignment="1">
      <alignment vertical="center"/>
    </xf>
    <xf numFmtId="0" fontId="111" fillId="0" borderId="0" xfId="0" applyFont="1" applyBorder="1" applyAlignment="1">
      <alignment vertical="center"/>
    </xf>
    <xf numFmtId="0" fontId="112" fillId="0" borderId="0" xfId="0" applyFont="1" applyBorder="1" applyAlignment="1">
      <alignment vertical="center"/>
    </xf>
    <xf numFmtId="0" fontId="112" fillId="0" borderId="0" xfId="0" applyFont="1" applyBorder="1" applyAlignment="1">
      <alignment horizontal="center" vertical="center"/>
    </xf>
    <xf numFmtId="0" fontId="113" fillId="0" borderId="0" xfId="0" applyFont="1" applyBorder="1" applyAlignment="1">
      <alignment vertical="center"/>
    </xf>
    <xf numFmtId="0" fontId="113" fillId="0" borderId="0" xfId="0" applyFont="1" applyBorder="1">
      <alignment vertical="center"/>
    </xf>
    <xf numFmtId="0" fontId="114" fillId="0" borderId="0" xfId="0" applyFont="1" applyAlignment="1">
      <alignment vertical="center"/>
    </xf>
    <xf numFmtId="0" fontId="115" fillId="0" borderId="0" xfId="0" applyFont="1" applyBorder="1" applyAlignment="1">
      <alignment vertical="center"/>
    </xf>
    <xf numFmtId="0" fontId="109" fillId="0" borderId="0" xfId="0" applyFont="1" applyBorder="1" applyAlignment="1">
      <alignment horizontal="center" vertical="center"/>
    </xf>
    <xf numFmtId="0" fontId="114" fillId="0" borderId="0" xfId="0" applyFont="1" applyBorder="1" applyAlignment="1">
      <alignment horizontal="left" vertical="center"/>
    </xf>
    <xf numFmtId="0" fontId="114" fillId="0" borderId="0" xfId="0" applyFont="1" applyBorder="1" applyAlignment="1">
      <alignment horizontal="justify" vertical="center"/>
    </xf>
    <xf numFmtId="0" fontId="119" fillId="0" borderId="49" xfId="0" applyFont="1" applyBorder="1" applyAlignment="1"/>
    <xf numFmtId="0" fontId="119" fillId="0" borderId="48" xfId="0" applyFont="1" applyBorder="1" applyAlignment="1"/>
    <xf numFmtId="0" fontId="119" fillId="0" borderId="22" xfId="0" applyFont="1" applyBorder="1" applyAlignment="1"/>
    <xf numFmtId="0" fontId="119" fillId="0" borderId="23" xfId="0" applyFont="1" applyBorder="1" applyAlignment="1"/>
    <xf numFmtId="0" fontId="124" fillId="0" borderId="49" xfId="0" applyFont="1" applyFill="1" applyBorder="1" applyAlignment="1"/>
    <xf numFmtId="0" fontId="124" fillId="0" borderId="48" xfId="0" applyFont="1" applyFill="1" applyBorder="1" applyAlignment="1"/>
    <xf numFmtId="0" fontId="105" fillId="0" borderId="0" xfId="0" applyFont="1" applyBorder="1" applyAlignment="1">
      <alignment vertical="center"/>
    </xf>
    <xf numFmtId="0" fontId="105" fillId="0" borderId="0" xfId="0" applyFont="1" applyAlignment="1">
      <alignment vertical="center"/>
    </xf>
    <xf numFmtId="0" fontId="125" fillId="0" borderId="0" xfId="0" applyFont="1" applyBorder="1">
      <alignment vertical="center"/>
    </xf>
    <xf numFmtId="0" fontId="125" fillId="0" borderId="0" xfId="0" applyFont="1">
      <alignment vertical="center"/>
    </xf>
    <xf numFmtId="0" fontId="127" fillId="0" borderId="0" xfId="0" applyFont="1" applyBorder="1" applyAlignment="1">
      <alignment horizontal="justify" vertical="center"/>
    </xf>
    <xf numFmtId="0" fontId="128" fillId="0" borderId="0" xfId="0" applyFont="1" applyBorder="1">
      <alignment vertical="center"/>
    </xf>
    <xf numFmtId="0" fontId="129" fillId="0" borderId="0" xfId="0" applyFont="1" applyBorder="1" applyAlignment="1">
      <alignment horizontal="justify" vertical="center"/>
    </xf>
    <xf numFmtId="0" fontId="130" fillId="0" borderId="0" xfId="0" applyFont="1" applyBorder="1">
      <alignment vertical="center"/>
    </xf>
    <xf numFmtId="0" fontId="138" fillId="0" borderId="0" xfId="0" applyFont="1">
      <alignment vertical="center"/>
    </xf>
    <xf numFmtId="0" fontId="138" fillId="0" borderId="0" xfId="0" applyFont="1" applyBorder="1">
      <alignment vertical="center"/>
    </xf>
    <xf numFmtId="0" fontId="131" fillId="0" borderId="0" xfId="0" applyFont="1" applyAlignment="1">
      <alignment vertical="center"/>
    </xf>
    <xf numFmtId="0" fontId="131" fillId="0" borderId="0" xfId="0" applyFont="1" applyBorder="1" applyAlignment="1">
      <alignment vertical="center"/>
    </xf>
    <xf numFmtId="0" fontId="139" fillId="0" borderId="0" xfId="0" applyFont="1" applyBorder="1">
      <alignment vertical="center"/>
    </xf>
    <xf numFmtId="0" fontId="140" fillId="0" borderId="0" xfId="0" applyFont="1" applyBorder="1" applyAlignment="1"/>
    <xf numFmtId="0" fontId="141" fillId="0" borderId="0" xfId="0" applyFont="1" applyBorder="1">
      <alignment vertical="center"/>
    </xf>
    <xf numFmtId="0" fontId="142" fillId="0" borderId="0" xfId="0" applyFont="1" applyBorder="1">
      <alignment vertical="center"/>
    </xf>
    <xf numFmtId="0" fontId="143" fillId="0" borderId="0" xfId="0" applyFont="1" applyBorder="1" applyAlignment="1">
      <alignment horizontal="center" vertical="center"/>
    </xf>
    <xf numFmtId="0" fontId="143" fillId="0" borderId="0" xfId="0" applyFont="1" applyBorder="1" applyAlignment="1">
      <alignment horizontal="justify" vertical="center"/>
    </xf>
    <xf numFmtId="0" fontId="144" fillId="0" borderId="0" xfId="0" applyFont="1" applyBorder="1">
      <alignment vertical="center"/>
    </xf>
    <xf numFmtId="0" fontId="143" fillId="0" borderId="0" xfId="0" applyFont="1" applyBorder="1" applyAlignment="1">
      <alignment vertical="center"/>
    </xf>
    <xf numFmtId="0" fontId="145" fillId="0" borderId="0" xfId="0" applyFont="1" applyBorder="1" applyAlignment="1">
      <alignment horizontal="justify" vertical="center"/>
    </xf>
    <xf numFmtId="0" fontId="143" fillId="0" borderId="0" xfId="0" applyFont="1" applyBorder="1" applyAlignment="1">
      <alignment horizontal="right" vertical="center"/>
    </xf>
    <xf numFmtId="0" fontId="143" fillId="0" borderId="0" xfId="0" applyFont="1" applyBorder="1" applyAlignment="1">
      <alignment vertical="top"/>
    </xf>
    <xf numFmtId="0" fontId="146" fillId="0" borderId="0" xfId="0" applyFont="1" applyBorder="1" applyAlignment="1">
      <alignment horizontal="left" vertical="center"/>
    </xf>
    <xf numFmtId="0" fontId="143" fillId="0" borderId="0" xfId="0" applyFont="1" applyBorder="1" applyAlignment="1">
      <alignment horizontal="left" vertical="center" indent="2"/>
    </xf>
    <xf numFmtId="0" fontId="146" fillId="0" borderId="0" xfId="0" applyFont="1" applyBorder="1" applyAlignment="1">
      <alignment vertical="center"/>
    </xf>
    <xf numFmtId="0" fontId="27" fillId="0" borderId="56" xfId="0" applyFont="1" applyBorder="1" applyAlignment="1">
      <alignment horizontal="justify"/>
    </xf>
    <xf numFmtId="0" fontId="27" fillId="0" borderId="98" xfId="0" applyFont="1" applyBorder="1" applyAlignment="1">
      <alignment horizontal="justify"/>
    </xf>
    <xf numFmtId="0" fontId="27" fillId="0" borderId="58" xfId="0" applyFont="1" applyBorder="1" applyAlignment="1">
      <alignment horizontal="justify"/>
    </xf>
    <xf numFmtId="0" fontId="27" fillId="0" borderId="60" xfId="0" applyFont="1" applyBorder="1" applyAlignment="1">
      <alignment horizontal="justify"/>
    </xf>
    <xf numFmtId="0" fontId="27" fillId="0" borderId="0" xfId="0" applyFont="1" applyBorder="1" applyAlignment="1">
      <alignment horizontal="justify" vertical="top"/>
    </xf>
    <xf numFmtId="0" fontId="34" fillId="0" borderId="0" xfId="0" applyFont="1">
      <alignment vertical="center"/>
    </xf>
    <xf numFmtId="0" fontId="34" fillId="0" borderId="0" xfId="0" applyFont="1" applyAlignment="1">
      <alignment vertical="center"/>
    </xf>
    <xf numFmtId="0" fontId="27" fillId="0" borderId="87" xfId="0" quotePrefix="1" applyFont="1" applyBorder="1" applyAlignment="1"/>
    <xf numFmtId="0" fontId="27" fillId="0" borderId="87" xfId="0" applyFont="1" applyBorder="1" applyAlignment="1"/>
    <xf numFmtId="0" fontId="34" fillId="0" borderId="87" xfId="0" applyFont="1" applyBorder="1" applyAlignment="1"/>
    <xf numFmtId="0" fontId="34" fillId="0" borderId="62" xfId="0" applyFont="1" applyBorder="1" applyAlignment="1"/>
    <xf numFmtId="0" fontId="34" fillId="0" borderId="57" xfId="0" applyFont="1" applyBorder="1" applyAlignment="1"/>
    <xf numFmtId="0" fontId="27" fillId="0" borderId="63" xfId="0" quotePrefix="1" applyFont="1" applyBorder="1" applyAlignment="1"/>
    <xf numFmtId="0" fontId="27" fillId="0" borderId="63" xfId="0" applyFont="1" applyBorder="1" applyAlignment="1"/>
    <xf numFmtId="0" fontId="34" fillId="0" borderId="63" xfId="0" applyFont="1" applyBorder="1" applyAlignment="1"/>
    <xf numFmtId="0" fontId="34" fillId="0" borderId="86" xfId="0" applyFont="1" applyBorder="1" applyAlignment="1"/>
    <xf numFmtId="0" fontId="34" fillId="0" borderId="102" xfId="0" applyFont="1" applyBorder="1" applyAlignment="1"/>
    <xf numFmtId="0" fontId="34" fillId="0" borderId="59" xfId="0" applyFont="1" applyBorder="1" applyAlignment="1"/>
    <xf numFmtId="0" fontId="27" fillId="0" borderId="64" xfId="0" applyFont="1" applyBorder="1" applyAlignment="1"/>
    <xf numFmtId="0" fontId="34" fillId="0" borderId="64" xfId="0" applyFont="1" applyBorder="1" applyAlignment="1"/>
    <xf numFmtId="0" fontId="34" fillId="0" borderId="61" xfId="0" applyFont="1" applyBorder="1" applyAlignment="1"/>
    <xf numFmtId="0" fontId="34" fillId="0" borderId="0" xfId="0" applyFont="1" applyBorder="1">
      <alignment vertical="center"/>
    </xf>
    <xf numFmtId="4" fontId="29" fillId="0" borderId="118" xfId="0" applyNumberFormat="1" applyFont="1" applyBorder="1" applyAlignment="1">
      <alignment vertical="center" wrapText="1"/>
    </xf>
    <xf numFmtId="0" fontId="29" fillId="0" borderId="119" xfId="0" applyFont="1" applyBorder="1" applyAlignment="1">
      <alignment vertical="center" wrapText="1"/>
    </xf>
    <xf numFmtId="0" fontId="29" fillId="0" borderId="43" xfId="0" applyFont="1" applyBorder="1" applyAlignment="1">
      <alignment vertical="center" wrapText="1"/>
    </xf>
    <xf numFmtId="3" fontId="29" fillId="0" borderId="42" xfId="0" applyNumberFormat="1" applyFont="1" applyBorder="1" applyAlignment="1">
      <alignment vertical="center" wrapText="1"/>
    </xf>
    <xf numFmtId="10" fontId="90" fillId="37" borderId="38" xfId="109" applyNumberFormat="1" applyFont="1" applyFill="1" applyBorder="1" applyAlignment="1" applyProtection="1">
      <alignment horizontal="right" vertical="center"/>
    </xf>
    <xf numFmtId="182" fontId="90" fillId="37" borderId="30" xfId="109" applyNumberFormat="1" applyFont="1" applyFill="1" applyBorder="1" applyAlignment="1" applyProtection="1">
      <alignment horizontal="right" vertical="center"/>
    </xf>
    <xf numFmtId="38" fontId="90" fillId="37" borderId="30" xfId="0" applyNumberFormat="1" applyFont="1" applyFill="1" applyBorder="1" applyAlignment="1">
      <alignment horizontal="right" vertical="center"/>
    </xf>
    <xf numFmtId="38" fontId="90" fillId="37" borderId="30" xfId="43" applyFont="1" applyFill="1" applyBorder="1" applyAlignment="1">
      <alignment horizontal="right" vertical="center"/>
    </xf>
    <xf numFmtId="182" fontId="90" fillId="37" borderId="30" xfId="109" applyNumberFormat="1" applyFont="1" applyFill="1" applyBorder="1" applyAlignment="1">
      <alignment horizontal="right" vertical="center"/>
    </xf>
    <xf numFmtId="10" fontId="90" fillId="37" borderId="38" xfId="109" applyNumberFormat="1" applyFont="1" applyFill="1" applyBorder="1" applyAlignment="1">
      <alignment horizontal="right" vertical="center"/>
    </xf>
    <xf numFmtId="0" fontId="93" fillId="0" borderId="38" xfId="0" applyFont="1" applyBorder="1" applyAlignment="1">
      <alignment vertical="center" wrapText="1"/>
    </xf>
    <xf numFmtId="0" fontId="93" fillId="0" borderId="27" xfId="0" applyFont="1" applyBorder="1" applyAlignment="1">
      <alignment vertical="center" wrapText="1"/>
    </xf>
    <xf numFmtId="38" fontId="90" fillId="0" borderId="38" xfId="43" applyFont="1" applyBorder="1" applyAlignment="1">
      <alignment vertical="center"/>
    </xf>
    <xf numFmtId="38" fontId="90" fillId="0" borderId="27" xfId="43" applyFont="1" applyBorder="1" applyAlignment="1">
      <alignment vertical="center"/>
    </xf>
    <xf numFmtId="0" fontId="64" fillId="0" borderId="25" xfId="0" applyFont="1" applyBorder="1" applyAlignment="1">
      <alignment vertical="center"/>
    </xf>
    <xf numFmtId="0" fontId="22" fillId="0" borderId="0" xfId="0" applyFont="1" applyAlignment="1">
      <alignment horizontal="center" vertical="center"/>
    </xf>
    <xf numFmtId="0" fontId="27" fillId="0" borderId="56" xfId="0" applyFont="1" applyBorder="1" applyAlignment="1">
      <alignment horizontal="justify" vertical="top"/>
    </xf>
    <xf numFmtId="0" fontId="27" fillId="0" borderId="62" xfId="0" applyFont="1" applyBorder="1" applyAlignment="1">
      <alignment vertical="center"/>
    </xf>
    <xf numFmtId="0" fontId="34" fillId="0" borderId="62" xfId="0" applyFont="1" applyBorder="1">
      <alignment vertical="center"/>
    </xf>
    <xf numFmtId="0" fontId="34" fillId="0" borderId="57" xfId="0" applyFont="1" applyBorder="1">
      <alignment vertical="center"/>
    </xf>
    <xf numFmtId="0" fontId="27" fillId="0" borderId="58" xfId="0" applyFont="1" applyBorder="1" applyAlignment="1">
      <alignment horizontal="justify" vertical="top"/>
    </xf>
    <xf numFmtId="0" fontId="27" fillId="0" borderId="63" xfId="0" applyFont="1" applyBorder="1" applyAlignment="1">
      <alignment vertical="center"/>
    </xf>
    <xf numFmtId="0" fontId="34" fillId="0" borderId="63" xfId="0" applyFont="1" applyBorder="1">
      <alignment vertical="center"/>
    </xf>
    <xf numFmtId="0" fontId="34" fillId="0" borderId="59" xfId="0" applyFont="1" applyBorder="1">
      <alignment vertical="center"/>
    </xf>
    <xf numFmtId="0" fontId="27" fillId="0" borderId="60" xfId="0" applyFont="1" applyBorder="1" applyAlignment="1">
      <alignment horizontal="justify" vertical="top"/>
    </xf>
    <xf numFmtId="0" fontId="27" fillId="0" borderId="64" xfId="0" applyFont="1" applyBorder="1" applyAlignment="1">
      <alignment vertical="center"/>
    </xf>
    <xf numFmtId="0" fontId="34" fillId="0" borderId="64" xfId="0" applyFont="1" applyBorder="1">
      <alignment vertical="center"/>
    </xf>
    <xf numFmtId="0" fontId="34" fillId="0" borderId="61" xfId="0" applyFont="1" applyBorder="1">
      <alignment vertical="center"/>
    </xf>
    <xf numFmtId="0" fontId="22" fillId="0" borderId="0" xfId="0" applyFont="1" applyBorder="1" applyAlignment="1">
      <alignment vertical="center"/>
    </xf>
    <xf numFmtId="0" fontId="21" fillId="0" borderId="0" xfId="0" applyFont="1" applyBorder="1" applyAlignment="1">
      <alignment vertical="center" wrapText="1"/>
    </xf>
    <xf numFmtId="0" fontId="21" fillId="0" borderId="0" xfId="0" applyFont="1" applyBorder="1" applyAlignment="1">
      <alignment horizontal="justify" vertical="center"/>
    </xf>
    <xf numFmtId="0" fontId="38" fillId="0" borderId="0" xfId="0" applyFont="1" applyBorder="1">
      <alignment vertical="center"/>
    </xf>
    <xf numFmtId="0" fontId="27" fillId="0" borderId="0" xfId="0" applyFont="1" applyBorder="1" applyAlignment="1">
      <alignment horizontal="left" vertical="center" indent="1"/>
    </xf>
    <xf numFmtId="0" fontId="27" fillId="0" borderId="0" xfId="0" applyFont="1" applyBorder="1" applyAlignment="1">
      <alignment horizontal="justify" vertical="center"/>
    </xf>
    <xf numFmtId="0" fontId="38" fillId="0" borderId="0" xfId="0" applyFont="1" applyBorder="1" applyAlignment="1">
      <alignment vertical="center"/>
    </xf>
    <xf numFmtId="0" fontId="27" fillId="0" borderId="0" xfId="0" applyFont="1" applyBorder="1" applyAlignment="1">
      <alignment horizontal="left" vertical="center" indent="3"/>
    </xf>
    <xf numFmtId="0" fontId="27" fillId="0" borderId="50" xfId="0" applyFont="1" applyBorder="1" applyAlignment="1">
      <alignment vertical="center"/>
    </xf>
    <xf numFmtId="0" fontId="36" fillId="0" borderId="52" xfId="0" applyFont="1" applyBorder="1">
      <alignment vertical="center"/>
    </xf>
    <xf numFmtId="0" fontId="37" fillId="0" borderId="52" xfId="0" applyFont="1" applyBorder="1">
      <alignment vertical="center"/>
    </xf>
    <xf numFmtId="0" fontId="37" fillId="0" borderId="51" xfId="0" applyFont="1" applyBorder="1">
      <alignment vertical="center"/>
    </xf>
    <xf numFmtId="0" fontId="27" fillId="0" borderId="24" xfId="0" applyFont="1" applyBorder="1" applyAlignment="1">
      <alignment vertical="center"/>
    </xf>
    <xf numFmtId="0" fontId="36" fillId="0" borderId="0" xfId="0" applyFont="1" applyBorder="1">
      <alignment vertical="center"/>
    </xf>
    <xf numFmtId="0" fontId="37" fillId="0" borderId="0" xfId="0" applyFont="1" applyBorder="1">
      <alignment vertical="center"/>
    </xf>
    <xf numFmtId="0" fontId="37" fillId="0" borderId="21" xfId="0" applyFont="1" applyBorder="1">
      <alignment vertical="center"/>
    </xf>
    <xf numFmtId="0" fontId="25" fillId="0" borderId="24" xfId="0" applyFont="1" applyBorder="1" applyAlignment="1">
      <alignment vertical="center"/>
    </xf>
    <xf numFmtId="0" fontId="25" fillId="0" borderId="25" xfId="0" applyFont="1" applyBorder="1" applyAlignment="1">
      <alignment vertical="center"/>
    </xf>
    <xf numFmtId="0" fontId="36" fillId="0" borderId="22" xfId="0" applyFont="1" applyBorder="1">
      <alignment vertical="center"/>
    </xf>
    <xf numFmtId="0" fontId="37" fillId="0" borderId="22" xfId="0" applyFont="1" applyBorder="1">
      <alignment vertical="center"/>
    </xf>
    <xf numFmtId="0" fontId="37" fillId="0" borderId="23" xfId="0" applyFont="1" applyBorder="1">
      <alignment vertical="center"/>
    </xf>
    <xf numFmtId="0" fontId="25" fillId="0" borderId="0" xfId="0" applyFont="1" applyBorder="1" applyAlignment="1">
      <alignment vertical="center"/>
    </xf>
    <xf numFmtId="0" fontId="27" fillId="0" borderId="0" xfId="0" applyFont="1" applyBorder="1">
      <alignment vertical="center"/>
    </xf>
    <xf numFmtId="0" fontId="34" fillId="0" borderId="21" xfId="0" applyFont="1" applyBorder="1">
      <alignment vertical="center"/>
    </xf>
    <xf numFmtId="0" fontId="27" fillId="0" borderId="24" xfId="0" applyFont="1" applyBorder="1" applyAlignment="1">
      <alignment vertical="top"/>
    </xf>
    <xf numFmtId="0" fontId="27" fillId="0" borderId="24" xfId="0" applyFont="1" applyBorder="1" applyAlignment="1">
      <alignment horizontal="justify" vertical="top"/>
    </xf>
    <xf numFmtId="0" fontId="27" fillId="0" borderId="25" xfId="0" applyFont="1" applyBorder="1" applyAlignment="1">
      <alignment horizontal="justify" vertical="top"/>
    </xf>
    <xf numFmtId="0" fontId="34" fillId="0" borderId="22" xfId="0" applyFont="1" applyBorder="1">
      <alignment vertical="center"/>
    </xf>
    <xf numFmtId="0" fontId="34" fillId="0" borderId="23" xfId="0" applyFont="1" applyBorder="1">
      <alignment vertical="center"/>
    </xf>
    <xf numFmtId="0" fontId="27" fillId="0" borderId="0" xfId="0" applyFont="1" applyAlignment="1">
      <alignment horizontal="left" vertical="center"/>
    </xf>
    <xf numFmtId="0" fontId="27" fillId="0" borderId="47" xfId="0" applyFont="1" applyBorder="1" applyAlignment="1">
      <alignment vertical="center"/>
    </xf>
    <xf numFmtId="0" fontId="25" fillId="0" borderId="47" xfId="0" applyFont="1" applyBorder="1" applyAlignment="1">
      <alignment vertical="center"/>
    </xf>
    <xf numFmtId="0" fontId="33" fillId="0" borderId="49" xfId="0" applyFont="1" applyBorder="1" applyAlignment="1">
      <alignment vertical="center"/>
    </xf>
    <xf numFmtId="0" fontId="25" fillId="0" borderId="49" xfId="0" applyFont="1" applyBorder="1" applyAlignment="1">
      <alignment vertical="center"/>
    </xf>
    <xf numFmtId="0" fontId="25" fillId="0" borderId="48" xfId="0" applyFont="1" applyBorder="1" applyAlignment="1">
      <alignment vertical="center"/>
    </xf>
    <xf numFmtId="0" fontId="25" fillId="0" borderId="50" xfId="0" applyFont="1" applyBorder="1" applyAlignment="1">
      <alignment vertical="center"/>
    </xf>
    <xf numFmtId="0" fontId="33" fillId="0" borderId="52" xfId="0" applyFont="1" applyBorder="1" applyAlignment="1">
      <alignment vertical="center"/>
    </xf>
    <xf numFmtId="0" fontId="25" fillId="0" borderId="52" xfId="0" applyFont="1" applyBorder="1" applyAlignment="1">
      <alignment vertical="center"/>
    </xf>
    <xf numFmtId="0" fontId="25" fillId="0" borderId="51" xfId="0" applyFont="1" applyBorder="1" applyAlignment="1">
      <alignment vertical="center"/>
    </xf>
    <xf numFmtId="0" fontId="33" fillId="0" borderId="22" xfId="0" applyFont="1" applyBorder="1" applyAlignment="1">
      <alignment vertical="center"/>
    </xf>
    <xf numFmtId="0" fontId="25" fillId="0" borderId="22" xfId="0" applyFont="1" applyBorder="1" applyAlignment="1">
      <alignment vertical="center"/>
    </xf>
    <xf numFmtId="0" fontId="25" fillId="0" borderId="23" xfId="0" applyFont="1" applyBorder="1" applyAlignment="1">
      <alignment vertical="center"/>
    </xf>
    <xf numFmtId="0" fontId="25" fillId="0" borderId="48" xfId="0" applyFont="1" applyBorder="1" applyAlignment="1">
      <alignment horizontal="justify" vertical="center" wrapText="1"/>
    </xf>
    <xf numFmtId="0" fontId="25" fillId="0" borderId="49" xfId="0" quotePrefix="1" applyFont="1" applyBorder="1" applyAlignment="1">
      <alignment vertical="center"/>
    </xf>
    <xf numFmtId="0" fontId="27" fillId="0" borderId="53" xfId="0" applyFont="1" applyBorder="1" applyAlignment="1">
      <alignment vertical="center"/>
    </xf>
    <xf numFmtId="0" fontId="27" fillId="0" borderId="54" xfId="0" applyFont="1" applyBorder="1" applyAlignment="1">
      <alignment vertical="center"/>
    </xf>
    <xf numFmtId="0" fontId="27" fillId="0" borderId="25" xfId="0" applyFont="1" applyBorder="1" applyAlignment="1">
      <alignment vertical="center"/>
    </xf>
    <xf numFmtId="0" fontId="27" fillId="0" borderId="0" xfId="0" applyFont="1" applyAlignment="1">
      <alignment horizontal="right" vertical="center"/>
    </xf>
    <xf numFmtId="0" fontId="27" fillId="0" borderId="48" xfId="0" applyFont="1" applyBorder="1" applyAlignment="1">
      <alignment vertical="center"/>
    </xf>
    <xf numFmtId="0" fontId="27" fillId="0" borderId="55" xfId="0" applyFont="1" applyBorder="1" applyAlignment="1">
      <alignment vertical="center"/>
    </xf>
    <xf numFmtId="0" fontId="33" fillId="0" borderId="45" xfId="0" applyFont="1" applyBorder="1" applyAlignment="1">
      <alignment vertical="center"/>
    </xf>
    <xf numFmtId="0" fontId="27" fillId="0" borderId="44" xfId="0" applyFont="1" applyBorder="1" applyAlignment="1">
      <alignment vertical="center"/>
    </xf>
    <xf numFmtId="38" fontId="33" fillId="0" borderId="47" xfId="43" applyFont="1" applyBorder="1" applyAlignment="1">
      <alignment vertical="center"/>
    </xf>
    <xf numFmtId="38" fontId="19" fillId="0" borderId="49" xfId="43" applyFont="1" applyBorder="1" applyAlignment="1">
      <alignment vertical="center"/>
    </xf>
    <xf numFmtId="38" fontId="0" fillId="0" borderId="49" xfId="43" applyFont="1" applyBorder="1" applyAlignment="1">
      <alignment vertical="center"/>
    </xf>
    <xf numFmtId="38" fontId="0" fillId="0" borderId="48" xfId="43" applyFont="1" applyBorder="1" applyAlignment="1">
      <alignment vertical="center"/>
    </xf>
    <xf numFmtId="38" fontId="25" fillId="0" borderId="47" xfId="43" applyFont="1" applyBorder="1" applyAlignment="1">
      <alignment vertical="center"/>
    </xf>
    <xf numFmtId="38" fontId="25" fillId="0" borderId="53" xfId="43" applyFont="1" applyBorder="1" applyAlignment="1">
      <alignment vertical="center"/>
    </xf>
    <xf numFmtId="38" fontId="19" fillId="0" borderId="54" xfId="43" applyFont="1" applyBorder="1" applyAlignment="1">
      <alignment vertical="center"/>
    </xf>
    <xf numFmtId="38" fontId="0" fillId="0" borderId="54" xfId="43" applyFont="1" applyBorder="1" applyAlignment="1">
      <alignment vertical="center"/>
    </xf>
    <xf numFmtId="38" fontId="0" fillId="0" borderId="55" xfId="43" applyFont="1" applyBorder="1" applyAlignment="1">
      <alignment vertical="center"/>
    </xf>
    <xf numFmtId="0" fontId="21" fillId="0" borderId="0" xfId="0" applyFont="1" applyAlignment="1">
      <alignment horizontal="justify" vertical="center"/>
    </xf>
    <xf numFmtId="0" fontId="38" fillId="0" borderId="0" xfId="0" applyFont="1" applyAlignment="1">
      <alignment vertical="center"/>
    </xf>
    <xf numFmtId="0" fontId="27" fillId="0" borderId="56" xfId="0" quotePrefix="1" applyFont="1" applyBorder="1" applyAlignment="1">
      <alignment horizontal="center" vertical="center"/>
    </xf>
    <xf numFmtId="0" fontId="27" fillId="0" borderId="62" xfId="0" applyFont="1" applyBorder="1" applyAlignment="1">
      <alignment horizontal="left" vertical="center"/>
    </xf>
    <xf numFmtId="0" fontId="27" fillId="0" borderId="62" xfId="0" applyFont="1" applyBorder="1" applyAlignment="1"/>
    <xf numFmtId="0" fontId="25" fillId="0" borderId="62" xfId="0" applyFont="1" applyBorder="1" applyAlignment="1">
      <alignment horizontal="justify" vertical="top"/>
    </xf>
    <xf numFmtId="0" fontId="33" fillId="0" borderId="62" xfId="0" applyFont="1" applyBorder="1" applyAlignment="1"/>
    <xf numFmtId="0" fontId="25" fillId="0" borderId="57" xfId="0" applyFont="1" applyBorder="1" applyAlignment="1">
      <alignment horizontal="justify" vertical="top"/>
    </xf>
    <xf numFmtId="0" fontId="27" fillId="0" borderId="120" xfId="0" applyFont="1" applyBorder="1" applyAlignment="1">
      <alignment horizontal="center" vertical="center"/>
    </xf>
    <xf numFmtId="0" fontId="27" fillId="0" borderId="121" xfId="0" applyFont="1" applyBorder="1" applyAlignment="1">
      <alignment shrinkToFit="1"/>
    </xf>
    <xf numFmtId="0" fontId="27" fillId="0" borderId="121" xfId="0" applyFont="1" applyBorder="1" applyAlignment="1"/>
    <xf numFmtId="0" fontId="25" fillId="0" borderId="121" xfId="0" applyFont="1" applyBorder="1" applyAlignment="1">
      <alignment horizontal="justify" vertical="top"/>
    </xf>
    <xf numFmtId="0" fontId="25" fillId="0" borderId="63" xfId="0" applyFont="1" applyBorder="1" applyAlignment="1">
      <alignment horizontal="justify" vertical="top"/>
    </xf>
    <xf numFmtId="0" fontId="25" fillId="0" borderId="59" xfId="0" applyFont="1" applyBorder="1" applyAlignment="1">
      <alignment horizontal="justify" vertical="top"/>
    </xf>
    <xf numFmtId="0" fontId="27" fillId="0" borderId="58" xfId="0" quotePrefix="1" applyFont="1" applyBorder="1" applyAlignment="1">
      <alignment horizontal="center" vertical="center"/>
    </xf>
    <xf numFmtId="0" fontId="27" fillId="0" borderId="63" xfId="0" applyFont="1" applyBorder="1" applyAlignment="1">
      <alignment horizontal="left" vertical="center"/>
    </xf>
    <xf numFmtId="0" fontId="33" fillId="0" borderId="63" xfId="0" applyFont="1" applyBorder="1" applyAlignment="1"/>
    <xf numFmtId="0" fontId="27" fillId="0" borderId="58" xfId="0" applyFont="1" applyBorder="1" applyAlignment="1">
      <alignment horizontal="center" vertical="center"/>
    </xf>
    <xf numFmtId="0" fontId="27" fillId="0" borderId="86" xfId="0" applyFont="1" applyBorder="1" applyAlignment="1"/>
    <xf numFmtId="0" fontId="33" fillId="0" borderId="63" xfId="0" applyFont="1" applyBorder="1" applyAlignment="1">
      <alignment horizontal="left" vertical="center"/>
    </xf>
    <xf numFmtId="0" fontId="25" fillId="0" borderId="58" xfId="0" applyFont="1" applyBorder="1" applyAlignment="1">
      <alignment horizontal="center" vertical="center"/>
    </xf>
    <xf numFmtId="0" fontId="25" fillId="0" borderId="60" xfId="0" applyFont="1" applyBorder="1" applyAlignment="1">
      <alignment horizontal="center" vertical="center"/>
    </xf>
    <xf numFmtId="0" fontId="27" fillId="0" borderId="64" xfId="0" applyFont="1" applyBorder="1" applyAlignment="1">
      <alignment shrinkToFit="1"/>
    </xf>
    <xf numFmtId="0" fontId="25" fillId="0" borderId="64" xfId="0" applyFont="1" applyBorder="1" applyAlignment="1">
      <alignment horizontal="justify" vertical="top"/>
    </xf>
    <xf numFmtId="0" fontId="33" fillId="0" borderId="64" xfId="0" applyFont="1" applyBorder="1" applyAlignment="1">
      <alignment horizontal="left" vertical="center"/>
    </xf>
    <xf numFmtId="0" fontId="25" fillId="0" borderId="61" xfId="0" applyFont="1" applyBorder="1" applyAlignment="1">
      <alignment horizontal="justify" vertical="top"/>
    </xf>
    <xf numFmtId="0" fontId="19" fillId="0" borderId="0" xfId="0" applyFont="1" applyAlignment="1">
      <alignment horizontal="left" vertical="center"/>
    </xf>
    <xf numFmtId="0" fontId="27" fillId="0" borderId="69" xfId="0" applyFont="1" applyBorder="1" applyAlignment="1">
      <alignment horizontal="justify" vertical="top"/>
    </xf>
    <xf numFmtId="0" fontId="27" fillId="0" borderId="49" xfId="0" applyFont="1" applyBorder="1" applyAlignment="1">
      <alignment horizontal="justify" vertical="top"/>
    </xf>
    <xf numFmtId="0" fontId="27" fillId="0" borderId="70" xfId="0" applyFont="1" applyBorder="1" applyAlignment="1">
      <alignment vertical="center"/>
    </xf>
    <xf numFmtId="0" fontId="27" fillId="0" borderId="71" xfId="0" applyFont="1" applyBorder="1" applyAlignment="1">
      <alignment horizontal="justify" vertical="top"/>
    </xf>
    <xf numFmtId="0" fontId="27" fillId="0" borderId="54" xfId="0" applyFont="1" applyBorder="1" applyAlignment="1">
      <alignment horizontal="justify" vertical="top"/>
    </xf>
    <xf numFmtId="0" fontId="27" fillId="0" borderId="72" xfId="0" applyFont="1" applyBorder="1" applyAlignment="1">
      <alignment vertical="center"/>
    </xf>
    <xf numFmtId="0" fontId="27" fillId="0" borderId="18" xfId="0" applyFont="1" applyBorder="1" applyAlignment="1">
      <alignment vertical="top"/>
    </xf>
    <xf numFmtId="0" fontId="27" fillId="0" borderId="76" xfId="0" applyFont="1" applyBorder="1" applyAlignment="1">
      <alignment vertical="center"/>
    </xf>
    <xf numFmtId="0" fontId="25" fillId="0" borderId="65" xfId="0" applyFont="1" applyBorder="1" applyAlignment="1">
      <alignment vertical="center"/>
    </xf>
    <xf numFmtId="0" fontId="152" fillId="0" borderId="0" xfId="0" applyFont="1" applyAlignment="1">
      <alignment vertical="center"/>
    </xf>
    <xf numFmtId="0" fontId="153" fillId="0" borderId="0" xfId="0" applyFont="1" applyAlignment="1">
      <alignment vertical="center"/>
    </xf>
    <xf numFmtId="0" fontId="33" fillId="0" borderId="0" xfId="0" applyFont="1" applyAlignment="1">
      <alignment horizontal="left" vertical="center" indent="1"/>
    </xf>
    <xf numFmtId="0" fontId="71" fillId="0" borderId="0" xfId="0" applyFont="1" applyAlignment="1">
      <alignment vertical="center"/>
    </xf>
    <xf numFmtId="0" fontId="33" fillId="0" borderId="0" xfId="0" applyFont="1" applyAlignment="1">
      <alignment vertical="center"/>
    </xf>
    <xf numFmtId="0" fontId="154" fillId="0" borderId="56" xfId="0" applyFont="1" applyBorder="1" applyAlignment="1">
      <alignment vertical="center"/>
    </xf>
    <xf numFmtId="0" fontId="33" fillId="0" borderId="62" xfId="0" applyFont="1" applyBorder="1" applyAlignment="1">
      <alignment vertical="center"/>
    </xf>
    <xf numFmtId="0" fontId="155" fillId="0" borderId="62" xfId="0" applyFont="1" applyBorder="1" applyAlignment="1">
      <alignment vertical="center"/>
    </xf>
    <xf numFmtId="0" fontId="155" fillId="0" borderId="57" xfId="0" applyFont="1" applyBorder="1" applyAlignment="1">
      <alignment vertical="center"/>
    </xf>
    <xf numFmtId="0" fontId="33" fillId="0" borderId="58" xfId="0" applyFont="1" applyBorder="1" applyAlignment="1">
      <alignment vertical="center"/>
    </xf>
    <xf numFmtId="0" fontId="33" fillId="0" borderId="63" xfId="0" applyFont="1" applyBorder="1" applyAlignment="1">
      <alignment vertical="center"/>
    </xf>
    <xf numFmtId="0" fontId="155" fillId="0" borderId="63" xfId="0" applyFont="1" applyBorder="1" applyAlignment="1">
      <alignment vertical="center"/>
    </xf>
    <xf numFmtId="0" fontId="155" fillId="0" borderId="59" xfId="0" applyFont="1" applyBorder="1" applyAlignment="1">
      <alignment vertical="center"/>
    </xf>
    <xf numFmtId="0" fontId="154" fillId="0" borderId="63" xfId="0" applyFont="1" applyBorder="1" applyAlignment="1">
      <alignment vertical="center"/>
    </xf>
    <xf numFmtId="0" fontId="154" fillId="0" borderId="58" xfId="0" applyFont="1" applyBorder="1" applyAlignment="1">
      <alignment vertical="center"/>
    </xf>
    <xf numFmtId="0" fontId="33" fillId="0" borderId="60" xfId="0" applyFont="1" applyBorder="1" applyAlignment="1">
      <alignment vertical="center"/>
    </xf>
    <xf numFmtId="0" fontId="33" fillId="0" borderId="64" xfId="0" applyFont="1" applyBorder="1" applyAlignment="1">
      <alignment vertical="center"/>
    </xf>
    <xf numFmtId="0" fontId="155" fillId="0" borderId="64" xfId="0" applyFont="1" applyBorder="1" applyAlignment="1">
      <alignment vertical="center"/>
    </xf>
    <xf numFmtId="0" fontId="155" fillId="0" borderId="61" xfId="0" applyFont="1" applyBorder="1" applyAlignment="1">
      <alignment vertical="center"/>
    </xf>
    <xf numFmtId="0" fontId="33" fillId="0" borderId="0" xfId="0" applyFont="1" applyBorder="1" applyAlignment="1">
      <alignment horizontal="justify" vertical="top"/>
    </xf>
    <xf numFmtId="0" fontId="81" fillId="0" borderId="0" xfId="0" applyFont="1" applyBorder="1" applyAlignment="1">
      <alignment vertical="center"/>
    </xf>
    <xf numFmtId="0" fontId="71" fillId="0" borderId="0" xfId="0" applyFont="1" applyBorder="1">
      <alignment vertical="center"/>
    </xf>
    <xf numFmtId="0" fontId="154" fillId="0" borderId="59" xfId="0" applyFont="1" applyBorder="1" applyAlignment="1">
      <alignment vertical="center"/>
    </xf>
    <xf numFmtId="0" fontId="157" fillId="0" borderId="63" xfId="0" applyFont="1" applyBorder="1" applyAlignment="1">
      <alignment vertical="center"/>
    </xf>
    <xf numFmtId="0" fontId="23" fillId="0" borderId="62" xfId="0" applyFont="1" applyBorder="1" applyAlignment="1">
      <alignment vertical="center"/>
    </xf>
    <xf numFmtId="0" fontId="35" fillId="0" borderId="62" xfId="0" applyFont="1" applyBorder="1">
      <alignment vertical="center"/>
    </xf>
    <xf numFmtId="0" fontId="35" fillId="0" borderId="57" xfId="0" applyFont="1" applyBorder="1">
      <alignment vertical="center"/>
    </xf>
    <xf numFmtId="0" fontId="27" fillId="0" borderId="98" xfId="0" applyFont="1" applyBorder="1" applyAlignment="1">
      <alignment horizontal="justify" vertical="top"/>
    </xf>
    <xf numFmtId="0" fontId="23" fillId="0" borderId="86" xfId="0" applyFont="1" applyBorder="1" applyAlignment="1">
      <alignment vertical="center"/>
    </xf>
    <xf numFmtId="0" fontId="35" fillId="0" borderId="86" xfId="0" applyFont="1" applyBorder="1">
      <alignment vertical="center"/>
    </xf>
    <xf numFmtId="0" fontId="35" fillId="0" borderId="102" xfId="0" applyFont="1" applyBorder="1">
      <alignment vertical="center"/>
    </xf>
    <xf numFmtId="0" fontId="23" fillId="0" borderId="63" xfId="0" applyFont="1" applyBorder="1" applyAlignment="1">
      <alignment vertical="center"/>
    </xf>
    <xf numFmtId="0" fontId="35" fillId="0" borderId="63" xfId="0" applyFont="1" applyBorder="1">
      <alignment vertical="center"/>
    </xf>
    <xf numFmtId="0" fontId="35" fillId="0" borderId="59" xfId="0" applyFont="1" applyBorder="1">
      <alignment vertical="center"/>
    </xf>
    <xf numFmtId="0" fontId="23" fillId="0" borderId="64" xfId="0" applyFont="1" applyBorder="1" applyAlignment="1">
      <alignment vertical="center"/>
    </xf>
    <xf numFmtId="0" fontId="35" fillId="0" borderId="64" xfId="0" applyFont="1" applyBorder="1">
      <alignment vertical="center"/>
    </xf>
    <xf numFmtId="0" fontId="35" fillId="0" borderId="61" xfId="0" applyFont="1" applyBorder="1">
      <alignment vertical="center"/>
    </xf>
    <xf numFmtId="0" fontId="30" fillId="0" borderId="63" xfId="0" applyFont="1" applyBorder="1" applyAlignment="1">
      <alignment vertical="center"/>
    </xf>
    <xf numFmtId="0" fontId="160" fillId="0" borderId="0" xfId="0" applyFont="1">
      <alignment vertical="center"/>
    </xf>
    <xf numFmtId="0" fontId="63" fillId="0" borderId="0" xfId="0" applyFont="1" applyAlignment="1">
      <alignment vertical="center"/>
    </xf>
    <xf numFmtId="0" fontId="155" fillId="0" borderId="0" xfId="0" applyFont="1" applyAlignment="1">
      <alignment vertical="center"/>
    </xf>
    <xf numFmtId="0" fontId="71" fillId="0" borderId="0" xfId="0" applyFont="1" applyFill="1">
      <alignment vertical="center"/>
    </xf>
    <xf numFmtId="0" fontId="33" fillId="0" borderId="14" xfId="0" applyFont="1" applyBorder="1" applyAlignment="1">
      <alignment horizontal="justify" vertical="top"/>
    </xf>
    <xf numFmtId="0" fontId="81" fillId="0" borderId="87" xfId="0" applyFont="1" applyBorder="1" applyAlignment="1">
      <alignment vertical="center"/>
    </xf>
    <xf numFmtId="0" fontId="71" fillId="0" borderId="87" xfId="0" applyFont="1" applyBorder="1">
      <alignment vertical="center"/>
    </xf>
    <xf numFmtId="0" fontId="71" fillId="0" borderId="10" xfId="0" applyFont="1" applyBorder="1">
      <alignment vertical="center"/>
    </xf>
    <xf numFmtId="0" fontId="71" fillId="0" borderId="15" xfId="0" applyFont="1" applyBorder="1">
      <alignment vertical="center"/>
    </xf>
    <xf numFmtId="0" fontId="33" fillId="0" borderId="15" xfId="0" applyFont="1" applyBorder="1" applyAlignment="1">
      <alignment horizontal="justify" vertical="top"/>
    </xf>
    <xf numFmtId="0" fontId="71" fillId="0" borderId="12" xfId="0" applyFont="1" applyBorder="1">
      <alignment vertical="center"/>
    </xf>
    <xf numFmtId="0" fontId="33" fillId="0" borderId="19" xfId="0" applyFont="1" applyBorder="1" applyAlignment="1">
      <alignment horizontal="justify" vertical="top"/>
    </xf>
    <xf numFmtId="0" fontId="81" fillId="0" borderId="20" xfId="0" applyFont="1" applyBorder="1" applyAlignment="1">
      <alignment vertical="center"/>
    </xf>
    <xf numFmtId="0" fontId="71" fillId="0" borderId="20" xfId="0" applyFont="1" applyBorder="1">
      <alignment vertical="center"/>
    </xf>
    <xf numFmtId="0" fontId="71" fillId="0" borderId="11" xfId="0" applyFont="1" applyBorder="1">
      <alignment vertical="center"/>
    </xf>
    <xf numFmtId="0" fontId="161" fillId="0" borderId="0" xfId="0" applyFont="1" applyBorder="1">
      <alignment vertical="center"/>
    </xf>
    <xf numFmtId="0" fontId="161" fillId="0" borderId="0" xfId="0" applyFont="1">
      <alignment vertical="center"/>
    </xf>
    <xf numFmtId="0" fontId="33" fillId="0" borderId="14" xfId="0" applyFont="1" applyBorder="1" applyAlignment="1">
      <alignment vertical="center"/>
    </xf>
    <xf numFmtId="0" fontId="71" fillId="0" borderId="87" xfId="0" applyFont="1" applyBorder="1" applyAlignment="1">
      <alignment vertical="center"/>
    </xf>
    <xf numFmtId="0" fontId="71" fillId="0" borderId="10" xfId="0" applyFont="1" applyBorder="1" applyAlignment="1">
      <alignment vertical="center"/>
    </xf>
    <xf numFmtId="0" fontId="154" fillId="0" borderId="15" xfId="0" applyFont="1" applyBorder="1" applyAlignment="1">
      <alignment vertical="center"/>
    </xf>
    <xf numFmtId="0" fontId="63" fillId="0" borderId="0" xfId="0" applyFont="1" applyBorder="1" applyAlignment="1">
      <alignment vertical="center"/>
    </xf>
    <xf numFmtId="0" fontId="71" fillId="0" borderId="0" xfId="0" applyFont="1" applyBorder="1" applyAlignment="1">
      <alignment vertical="center"/>
    </xf>
    <xf numFmtId="0" fontId="71" fillId="0" borderId="12" xfId="0" applyFont="1" applyBorder="1" applyAlignment="1">
      <alignment vertical="center"/>
    </xf>
    <xf numFmtId="0" fontId="33" fillId="0" borderId="15" xfId="0" applyFont="1" applyBorder="1" applyAlignment="1">
      <alignment vertical="center"/>
    </xf>
    <xf numFmtId="0" fontId="56" fillId="0" borderId="0" xfId="0" applyFont="1" applyBorder="1" applyAlignment="1">
      <alignment vertical="center"/>
    </xf>
    <xf numFmtId="0" fontId="33" fillId="0" borderId="0" xfId="0" applyFont="1" applyBorder="1" applyAlignment="1">
      <alignment vertical="center"/>
    </xf>
    <xf numFmtId="0" fontId="156" fillId="0" borderId="0" xfId="0" applyFont="1" applyBorder="1" applyAlignment="1">
      <alignment vertical="center" shrinkToFit="1"/>
    </xf>
    <xf numFmtId="0" fontId="156" fillId="0" borderId="12" xfId="0" applyFont="1" applyBorder="1" applyAlignment="1">
      <alignment vertical="center" shrinkToFit="1"/>
    </xf>
    <xf numFmtId="0" fontId="71" fillId="0" borderId="20" xfId="0" applyFont="1" applyBorder="1" applyAlignment="1">
      <alignment vertical="center"/>
    </xf>
    <xf numFmtId="0" fontId="71" fillId="0" borderId="11" xfId="0" applyFont="1" applyBorder="1" applyAlignment="1">
      <alignment vertical="center"/>
    </xf>
    <xf numFmtId="0" fontId="152" fillId="0" borderId="15" xfId="0" applyFont="1" applyBorder="1" applyAlignment="1">
      <alignment vertical="center" wrapText="1"/>
    </xf>
    <xf numFmtId="0" fontId="152" fillId="0" borderId="0" xfId="0" applyFont="1" applyBorder="1" applyAlignment="1">
      <alignment vertical="center"/>
    </xf>
    <xf numFmtId="0" fontId="152" fillId="0" borderId="12" xfId="0" applyFont="1" applyBorder="1" applyAlignment="1">
      <alignment vertical="center"/>
    </xf>
    <xf numFmtId="0" fontId="152" fillId="0" borderId="15" xfId="0" applyFont="1" applyBorder="1" applyAlignment="1">
      <alignment vertical="center"/>
    </xf>
    <xf numFmtId="0" fontId="27" fillId="0" borderId="0" xfId="0" applyFont="1" applyFill="1" applyAlignment="1">
      <alignment vertical="center"/>
    </xf>
    <xf numFmtId="0" fontId="37" fillId="0" borderId="0" xfId="0" applyFont="1">
      <alignment vertical="center"/>
    </xf>
    <xf numFmtId="0" fontId="27" fillId="0" borderId="14" xfId="0" applyFont="1" applyBorder="1" applyAlignment="1">
      <alignment horizontal="left" vertical="center"/>
    </xf>
    <xf numFmtId="0" fontId="27" fillId="0" borderId="15" xfId="0" applyFont="1" applyBorder="1" applyAlignment="1">
      <alignment horizontal="left" vertical="center"/>
    </xf>
    <xf numFmtId="0" fontId="162" fillId="0" borderId="63" xfId="0" applyFont="1" applyBorder="1" applyAlignment="1">
      <alignment vertical="center"/>
    </xf>
    <xf numFmtId="0" fontId="27" fillId="0" borderId="58" xfId="0" applyFont="1" applyBorder="1" applyAlignment="1">
      <alignment vertical="center"/>
    </xf>
    <xf numFmtId="0" fontId="35" fillId="0" borderId="63" xfId="0" applyFont="1" applyBorder="1" applyAlignment="1">
      <alignment vertical="center"/>
    </xf>
    <xf numFmtId="0" fontId="35" fillId="0" borderId="59" xfId="0" applyFont="1" applyBorder="1" applyAlignment="1">
      <alignment vertical="center"/>
    </xf>
    <xf numFmtId="0" fontId="27" fillId="0" borderId="120" xfId="0" applyFont="1" applyBorder="1" applyAlignment="1">
      <alignment horizontal="justify" vertical="top"/>
    </xf>
    <xf numFmtId="0" fontId="23" fillId="0" borderId="121" xfId="0" applyFont="1" applyBorder="1" applyAlignment="1">
      <alignment vertical="center"/>
    </xf>
    <xf numFmtId="0" fontId="38" fillId="0" borderId="121" xfId="0" applyFont="1" applyBorder="1" applyAlignment="1">
      <alignment vertical="center"/>
    </xf>
    <xf numFmtId="0" fontId="35" fillId="0" borderId="121" xfId="0" applyFont="1" applyBorder="1">
      <alignment vertical="center"/>
    </xf>
    <xf numFmtId="0" fontId="35" fillId="0" borderId="122" xfId="0" applyFont="1" applyBorder="1">
      <alignment vertical="center"/>
    </xf>
    <xf numFmtId="0" fontId="25" fillId="0" borderId="60" xfId="0" applyFont="1" applyBorder="1" applyAlignment="1">
      <alignment horizontal="justify" vertical="top"/>
    </xf>
    <xf numFmtId="0" fontId="38" fillId="0" borderId="64" xfId="0" applyFont="1" applyBorder="1" applyAlignment="1">
      <alignment vertical="center"/>
    </xf>
    <xf numFmtId="0" fontId="19" fillId="0" borderId="64" xfId="0" applyFont="1" applyBorder="1">
      <alignment vertical="center"/>
    </xf>
    <xf numFmtId="0" fontId="19" fillId="0" borderId="61" xfId="0" applyFont="1" applyBorder="1">
      <alignment vertical="center"/>
    </xf>
    <xf numFmtId="0" fontId="25" fillId="0" borderId="0" xfId="0" applyFont="1" applyBorder="1" applyAlignment="1">
      <alignment horizontal="justify" vertical="top"/>
    </xf>
    <xf numFmtId="0" fontId="23" fillId="0" borderId="63" xfId="0" applyFont="1" applyBorder="1" applyAlignment="1">
      <alignment vertical="center" shrinkToFit="1"/>
    </xf>
    <xf numFmtId="0" fontId="67" fillId="0" borderId="0" xfId="0" applyFont="1" applyAlignment="1">
      <alignment horizontal="center" vertical="center"/>
    </xf>
    <xf numFmtId="0" fontId="163" fillId="0" borderId="0" xfId="103" applyFont="1">
      <alignment vertical="center"/>
    </xf>
    <xf numFmtId="0" fontId="164" fillId="0" borderId="0" xfId="103" applyFont="1" applyAlignment="1">
      <alignment horizontal="right" vertical="center"/>
    </xf>
    <xf numFmtId="0" fontId="56" fillId="0" borderId="0" xfId="103">
      <alignment vertical="center"/>
    </xf>
    <xf numFmtId="0" fontId="42" fillId="0" borderId="0" xfId="103" applyFont="1" applyAlignment="1">
      <alignment horizontal="justify" vertical="center"/>
    </xf>
    <xf numFmtId="0" fontId="168" fillId="0" borderId="0" xfId="103" applyFont="1" applyAlignment="1">
      <alignment horizontal="center" vertical="center"/>
    </xf>
    <xf numFmtId="0" fontId="169" fillId="0" borderId="0" xfId="103" applyFont="1" applyAlignment="1">
      <alignment horizontal="center" vertical="center" wrapText="1"/>
    </xf>
    <xf numFmtId="0" fontId="169" fillId="0" borderId="0" xfId="103" applyFont="1" applyAlignment="1">
      <alignment horizontal="center" vertical="center"/>
    </xf>
    <xf numFmtId="0" fontId="171" fillId="0" borderId="0" xfId="103" applyFont="1" applyAlignment="1">
      <alignment horizontal="center" vertical="center"/>
    </xf>
    <xf numFmtId="0" fontId="22" fillId="0" borderId="0" xfId="0" applyFont="1" applyAlignment="1">
      <alignment horizontal="center"/>
    </xf>
    <xf numFmtId="0" fontId="27" fillId="0" borderId="25" xfId="0" applyFont="1" applyBorder="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0" xfId="0" applyFont="1" applyBorder="1" applyAlignment="1">
      <alignment vertical="center"/>
    </xf>
    <xf numFmtId="0" fontId="27" fillId="0" borderId="21" xfId="0" applyFont="1" applyBorder="1" applyAlignment="1">
      <alignment vertical="center"/>
    </xf>
    <xf numFmtId="0" fontId="22" fillId="0" borderId="0" xfId="0" applyFont="1" applyAlignment="1">
      <alignment horizontal="center" vertical="center"/>
    </xf>
    <xf numFmtId="0" fontId="67" fillId="0" borderId="0" xfId="0" applyFont="1" applyAlignment="1">
      <alignment horizontal="center" vertical="center"/>
    </xf>
    <xf numFmtId="0" fontId="23" fillId="0" borderId="0" xfId="0" applyFont="1">
      <alignment vertical="center"/>
    </xf>
    <xf numFmtId="0" fontId="23" fillId="0" borderId="0" xfId="0" applyFont="1" applyBorder="1" applyAlignment="1">
      <alignment vertical="top"/>
    </xf>
    <xf numFmtId="0" fontId="35" fillId="0" borderId="0" xfId="0" applyFont="1" applyBorder="1">
      <alignment vertical="center"/>
    </xf>
    <xf numFmtId="0" fontId="23" fillId="0" borderId="0" xfId="0" applyFont="1" applyBorder="1">
      <alignment vertical="center"/>
    </xf>
    <xf numFmtId="0" fontId="35" fillId="0" borderId="0" xfId="0" applyFont="1" applyAlignment="1">
      <alignment horizontal="right" vertical="center"/>
    </xf>
    <xf numFmtId="0" fontId="23" fillId="0" borderId="50" xfId="0" applyFont="1" applyBorder="1" applyAlignment="1">
      <alignment vertical="center"/>
    </xf>
    <xf numFmtId="0" fontId="35" fillId="0" borderId="52" xfId="0" applyFont="1" applyBorder="1">
      <alignment vertical="center"/>
    </xf>
    <xf numFmtId="0" fontId="35" fillId="0" borderId="51" xfId="0" applyFont="1" applyBorder="1">
      <alignment vertical="center"/>
    </xf>
    <xf numFmtId="0" fontId="23" fillId="0" borderId="24" xfId="0" applyFont="1" applyBorder="1" applyAlignment="1">
      <alignment vertical="center"/>
    </xf>
    <xf numFmtId="0" fontId="23" fillId="0" borderId="0" xfId="0" applyFont="1" applyBorder="1" applyAlignment="1">
      <alignment horizontal="right" vertical="center"/>
    </xf>
    <xf numFmtId="0" fontId="35" fillId="0" borderId="21" xfId="0" applyFont="1" applyBorder="1">
      <alignment vertical="center"/>
    </xf>
    <xf numFmtId="0" fontId="35" fillId="0" borderId="24" xfId="0" applyFont="1" applyBorder="1">
      <alignment vertical="center"/>
    </xf>
    <xf numFmtId="0" fontId="23" fillId="0" borderId="24" xfId="0" applyFont="1" applyBorder="1">
      <alignment vertical="center"/>
    </xf>
    <xf numFmtId="0" fontId="35" fillId="0" borderId="25" xfId="0" applyFont="1" applyBorder="1">
      <alignment vertical="center"/>
    </xf>
    <xf numFmtId="0" fontId="35" fillId="0" borderId="22" xfId="0" applyFont="1" applyBorder="1">
      <alignment vertical="center"/>
    </xf>
    <xf numFmtId="0" fontId="35" fillId="0" borderId="23" xfId="0" applyFont="1" applyBorder="1">
      <alignment vertical="center"/>
    </xf>
    <xf numFmtId="0" fontId="35" fillId="0" borderId="0" xfId="0" applyFont="1" applyAlignment="1">
      <alignment horizontal="center" vertical="center"/>
    </xf>
    <xf numFmtId="0" fontId="35" fillId="0" borderId="48" xfId="0" applyFont="1" applyBorder="1">
      <alignment vertical="center"/>
    </xf>
    <xf numFmtId="0" fontId="35" fillId="0" borderId="24" xfId="0" applyFont="1" applyBorder="1" applyAlignment="1">
      <alignment vertical="center"/>
    </xf>
    <xf numFmtId="0" fontId="23" fillId="0" borderId="21" xfId="0" applyFont="1" applyBorder="1" applyAlignment="1">
      <alignment vertical="center"/>
    </xf>
    <xf numFmtId="0" fontId="35" fillId="0" borderId="47" xfId="0" applyFont="1" applyBorder="1">
      <alignment vertical="center"/>
    </xf>
    <xf numFmtId="0" fontId="35" fillId="0" borderId="50" xfId="0" applyFont="1" applyBorder="1">
      <alignment vertical="center"/>
    </xf>
    <xf numFmtId="0" fontId="23" fillId="0" borderId="25" xfId="0" applyFont="1" applyBorder="1" applyAlignment="1">
      <alignment vertical="center"/>
    </xf>
    <xf numFmtId="0" fontId="23" fillId="0" borderId="52" xfId="0" applyFont="1" applyBorder="1" applyAlignment="1">
      <alignment horizontal="center" vertical="center"/>
    </xf>
    <xf numFmtId="0" fontId="35" fillId="0" borderId="21" xfId="0" applyFont="1" applyBorder="1" applyAlignment="1">
      <alignment vertical="center"/>
    </xf>
    <xf numFmtId="0" fontId="23" fillId="0" borderId="51" xfId="0" applyFont="1" applyBorder="1" applyAlignment="1">
      <alignment horizontal="center" vertical="center"/>
    </xf>
    <xf numFmtId="0" fontId="23" fillId="0" borderId="50" xfId="0" applyFont="1" applyBorder="1" applyAlignment="1">
      <alignment vertical="center" wrapText="1"/>
    </xf>
    <xf numFmtId="0" fontId="23" fillId="0" borderId="52" xfId="0" applyFont="1" applyBorder="1" applyAlignment="1">
      <alignment vertical="center" wrapText="1"/>
    </xf>
    <xf numFmtId="0" fontId="35" fillId="0" borderId="23" xfId="0" applyFont="1" applyBorder="1" applyAlignment="1">
      <alignment vertical="center"/>
    </xf>
    <xf numFmtId="0" fontId="26" fillId="0" borderId="0" xfId="0" applyFont="1" applyBorder="1" applyAlignment="1">
      <alignment vertical="center" wrapText="1"/>
    </xf>
    <xf numFmtId="0" fontId="23" fillId="0" borderId="47" xfId="0" applyFont="1" applyBorder="1" applyAlignment="1">
      <alignment vertical="center"/>
    </xf>
    <xf numFmtId="0" fontId="23" fillId="0" borderId="48" xfId="0" applyFont="1" applyBorder="1" applyAlignment="1">
      <alignment vertical="center"/>
    </xf>
    <xf numFmtId="0" fontId="26" fillId="0" borderId="24" xfId="0" applyFont="1" applyBorder="1" applyAlignment="1">
      <alignment vertical="center" wrapText="1"/>
    </xf>
    <xf numFmtId="0" fontId="26" fillId="0" borderId="25" xfId="0" applyFont="1" applyBorder="1" applyAlignment="1">
      <alignment vertical="center" wrapText="1"/>
    </xf>
    <xf numFmtId="0" fontId="26" fillId="0" borderId="21" xfId="0" applyFont="1" applyBorder="1" applyAlignment="1">
      <alignment vertical="center" wrapText="1"/>
    </xf>
    <xf numFmtId="0" fontId="26" fillId="0" borderId="22" xfId="0" applyFont="1" applyBorder="1" applyAlignment="1">
      <alignment vertical="center" wrapText="1"/>
    </xf>
    <xf numFmtId="0" fontId="26" fillId="0" borderId="23" xfId="0" applyFont="1" applyBorder="1" applyAlignment="1">
      <alignment vertical="center" wrapText="1"/>
    </xf>
    <xf numFmtId="0" fontId="23" fillId="0" borderId="24" xfId="0" applyFont="1" applyBorder="1" applyAlignment="1">
      <alignment vertical="center" textRotation="255"/>
    </xf>
    <xf numFmtId="0" fontId="23" fillId="0" borderId="0" xfId="0" applyFont="1" applyBorder="1" applyAlignment="1">
      <alignment vertical="center" textRotation="255"/>
    </xf>
    <xf numFmtId="0" fontId="23" fillId="0" borderId="51" xfId="0" applyFont="1" applyBorder="1" applyAlignment="1">
      <alignment vertical="center"/>
    </xf>
    <xf numFmtId="0" fontId="26" fillId="0" borderId="49" xfId="0" applyFont="1" applyBorder="1" applyAlignment="1">
      <alignment vertical="center" wrapText="1"/>
    </xf>
    <xf numFmtId="0" fontId="26" fillId="0" borderId="48" xfId="0" applyFont="1" applyBorder="1" applyAlignment="1">
      <alignment vertical="center" wrapText="1"/>
    </xf>
    <xf numFmtId="0" fontId="26" fillId="0" borderId="47" xfId="0" applyFont="1" applyBorder="1" applyAlignment="1">
      <alignment vertical="center" wrapText="1"/>
    </xf>
    <xf numFmtId="0" fontId="23" fillId="0" borderId="52" xfId="0" applyFont="1" applyBorder="1" applyAlignment="1">
      <alignment vertical="center" textRotation="255"/>
    </xf>
    <xf numFmtId="0" fontId="26" fillId="0" borderId="52" xfId="0" applyFont="1" applyBorder="1" applyAlignment="1">
      <alignment vertical="center" wrapText="1"/>
    </xf>
    <xf numFmtId="0" fontId="26" fillId="0" borderId="51" xfId="0" applyFont="1" applyBorder="1" applyAlignment="1">
      <alignment vertical="center" wrapText="1"/>
    </xf>
    <xf numFmtId="0" fontId="23" fillId="0" borderId="23" xfId="0" applyFont="1" applyBorder="1" applyAlignment="1">
      <alignment vertical="center"/>
    </xf>
    <xf numFmtId="0" fontId="23" fillId="0" borderId="0" xfId="0" applyFont="1" applyBorder="1" applyAlignment="1">
      <alignment horizontal="center" vertical="top"/>
    </xf>
    <xf numFmtId="0" fontId="23" fillId="0" borderId="22" xfId="0" applyFont="1" applyBorder="1" applyAlignment="1">
      <alignment vertical="top"/>
    </xf>
    <xf numFmtId="0" fontId="23" fillId="0" borderId="22" xfId="0" applyFont="1" applyBorder="1" applyAlignment="1">
      <alignment horizontal="center" vertical="top"/>
    </xf>
    <xf numFmtId="0" fontId="23" fillId="0" borderId="23" xfId="0" applyFont="1" applyBorder="1" applyAlignment="1">
      <alignment horizontal="center" vertical="top"/>
    </xf>
    <xf numFmtId="0" fontId="23" fillId="0" borderId="50" xfId="0" applyFont="1" applyBorder="1" applyAlignment="1">
      <alignment horizontal="left" vertical="top"/>
    </xf>
    <xf numFmtId="0" fontId="23" fillId="0" borderId="52" xfId="0" applyFont="1" applyBorder="1" applyAlignment="1">
      <alignment horizontal="center" vertical="top"/>
    </xf>
    <xf numFmtId="0" fontId="23" fillId="0" borderId="52" xfId="0" applyFont="1" applyBorder="1" applyAlignment="1">
      <alignment vertical="top"/>
    </xf>
    <xf numFmtId="0" fontId="23" fillId="0" borderId="24" xfId="0" applyFont="1" applyBorder="1" applyAlignment="1">
      <alignment horizontal="center" vertical="top"/>
    </xf>
    <xf numFmtId="0" fontId="23" fillId="0" borderId="25" xfId="0" applyFont="1" applyBorder="1" applyAlignment="1">
      <alignment horizontal="center" vertical="top"/>
    </xf>
    <xf numFmtId="0" fontId="34" fillId="0" borderId="50" xfId="0" applyFont="1" applyBorder="1">
      <alignment vertical="center"/>
    </xf>
    <xf numFmtId="0" fontId="27" fillId="0" borderId="52" xfId="0" applyFont="1" applyBorder="1" applyAlignment="1">
      <alignment horizontal="justify" vertical="center"/>
    </xf>
    <xf numFmtId="0" fontId="34" fillId="0" borderId="24" xfId="0" applyFont="1" applyBorder="1">
      <alignment vertical="center"/>
    </xf>
    <xf numFmtId="0" fontId="27" fillId="0" borderId="52" xfId="0" applyFont="1" applyBorder="1">
      <alignment vertical="center"/>
    </xf>
    <xf numFmtId="0" fontId="27" fillId="0" borderId="50" xfId="0" applyFont="1" applyBorder="1">
      <alignment vertical="center"/>
    </xf>
    <xf numFmtId="0" fontId="27" fillId="0" borderId="51" xfId="0" applyFont="1" applyBorder="1">
      <alignment vertical="center"/>
    </xf>
    <xf numFmtId="0" fontId="34" fillId="0" borderId="52" xfId="0" applyFont="1" applyBorder="1">
      <alignment vertical="center"/>
    </xf>
    <xf numFmtId="0" fontId="34" fillId="0" borderId="51" xfId="0" applyFont="1" applyBorder="1">
      <alignment vertical="center"/>
    </xf>
    <xf numFmtId="0" fontId="34" fillId="0" borderId="25" xfId="0" applyFont="1" applyBorder="1">
      <alignment vertical="center"/>
    </xf>
    <xf numFmtId="0" fontId="34" fillId="0" borderId="23" xfId="0" applyFont="1" applyBorder="1" applyAlignment="1">
      <alignment horizontal="right" vertical="center"/>
    </xf>
    <xf numFmtId="0" fontId="34" fillId="0" borderId="0" xfId="0" applyFont="1" applyBorder="1" applyAlignment="1">
      <alignment horizontal="right" vertical="center"/>
    </xf>
    <xf numFmtId="0" fontId="34" fillId="0" borderId="52" xfId="0" applyFont="1" applyBorder="1" applyAlignment="1">
      <alignment horizontal="right"/>
    </xf>
    <xf numFmtId="0" fontId="34" fillId="0" borderId="22" xfId="0" applyFont="1" applyBorder="1" applyAlignment="1">
      <alignment horizontal="right" vertical="top"/>
    </xf>
    <xf numFmtId="0" fontId="86" fillId="0" borderId="0" xfId="0" applyFont="1" applyAlignment="1"/>
    <xf numFmtId="0" fontId="35" fillId="0" borderId="131" xfId="0" applyFont="1" applyBorder="1">
      <alignment vertical="center"/>
    </xf>
    <xf numFmtId="0" fontId="35" fillId="0" borderId="132" xfId="0" applyFont="1" applyBorder="1">
      <alignment vertical="center"/>
    </xf>
    <xf numFmtId="0" fontId="19" fillId="0" borderId="134" xfId="0" applyFont="1" applyBorder="1">
      <alignment vertical="center"/>
    </xf>
    <xf numFmtId="0" fontId="19" fillId="0" borderId="137" xfId="0" applyFont="1" applyBorder="1">
      <alignment vertical="center"/>
    </xf>
    <xf numFmtId="0" fontId="35" fillId="0" borderId="133" xfId="0" applyFont="1" applyBorder="1">
      <alignment vertical="center"/>
    </xf>
    <xf numFmtId="0" fontId="22" fillId="0" borderId="0" xfId="0" applyFont="1" applyBorder="1" applyAlignment="1">
      <alignment horizontal="center" vertical="center"/>
    </xf>
    <xf numFmtId="0" fontId="27" fillId="0" borderId="0" xfId="0" applyFont="1" applyBorder="1" applyAlignment="1">
      <alignment vertical="center"/>
    </xf>
    <xf numFmtId="0" fontId="23" fillId="0" borderId="130" xfId="0" applyFont="1" applyBorder="1" applyAlignment="1"/>
    <xf numFmtId="0" fontId="23" fillId="0" borderId="131" xfId="0" applyFont="1" applyBorder="1" applyAlignment="1"/>
    <xf numFmtId="0" fontId="23" fillId="0" borderId="133" xfId="0" applyFont="1" applyBorder="1" applyAlignment="1"/>
    <xf numFmtId="0" fontId="23" fillId="0" borderId="0" xfId="0" applyFont="1" applyBorder="1" applyAlignment="1"/>
    <xf numFmtId="0" fontId="176" fillId="0" borderId="0" xfId="0" applyFont="1" applyBorder="1">
      <alignment vertical="center"/>
    </xf>
    <xf numFmtId="0" fontId="35" fillId="0" borderId="135" xfId="0" applyFont="1" applyBorder="1">
      <alignment vertical="center"/>
    </xf>
    <xf numFmtId="0" fontId="35" fillId="0" borderId="136" xfId="0" applyFont="1" applyBorder="1">
      <alignment vertical="center"/>
    </xf>
    <xf numFmtId="0" fontId="23" fillId="0" borderId="51" xfId="0" applyFont="1" applyBorder="1" applyAlignment="1">
      <alignment vertical="center" wrapText="1"/>
    </xf>
    <xf numFmtId="0" fontId="23" fillId="0" borderId="22" xfId="0" applyFont="1" applyBorder="1">
      <alignment vertical="center"/>
    </xf>
    <xf numFmtId="0" fontId="35" fillId="0" borderId="130" xfId="0" applyFont="1" applyBorder="1">
      <alignment vertical="center"/>
    </xf>
    <xf numFmtId="0" fontId="19" fillId="0" borderId="132" xfId="0" applyFont="1" applyBorder="1">
      <alignment vertical="center"/>
    </xf>
    <xf numFmtId="0" fontId="26" fillId="0" borderId="0" xfId="0" applyFont="1" applyAlignment="1">
      <alignment horizontal="left" vertical="center"/>
    </xf>
    <xf numFmtId="0" fontId="26" fillId="0" borderId="0" xfId="0" applyFont="1" applyAlignment="1">
      <alignment vertical="center"/>
    </xf>
    <xf numFmtId="0" fontId="27" fillId="0" borderId="49" xfId="0" applyFont="1" applyBorder="1" applyAlignment="1">
      <alignment vertical="center"/>
    </xf>
    <xf numFmtId="0" fontId="27" fillId="0" borderId="120" xfId="0" applyFont="1" applyBorder="1" applyAlignment="1">
      <alignment horizontal="justify"/>
    </xf>
    <xf numFmtId="0" fontId="27" fillId="0" borderId="121" xfId="0" quotePrefix="1" applyFont="1" applyBorder="1" applyAlignment="1"/>
    <xf numFmtId="0" fontId="34" fillId="0" borderId="121" xfId="0" applyFont="1" applyBorder="1" applyAlignment="1"/>
    <xf numFmtId="0" fontId="34" fillId="0" borderId="122" xfId="0" applyFont="1" applyBorder="1" applyAlignment="1"/>
    <xf numFmtId="0" fontId="34" fillId="0" borderId="0" xfId="0" applyFont="1" applyBorder="1" applyAlignment="1">
      <alignment vertical="center"/>
    </xf>
    <xf numFmtId="0" fontId="27" fillId="0" borderId="0" xfId="0" quotePrefix="1" applyFont="1" applyBorder="1" applyAlignment="1"/>
    <xf numFmtId="0" fontId="27" fillId="0" borderId="0" xfId="0" applyFont="1" applyBorder="1" applyAlignment="1"/>
    <xf numFmtId="0" fontId="34" fillId="0" borderId="0" xfId="0" applyFont="1" applyBorder="1" applyAlignment="1"/>
    <xf numFmtId="0" fontId="34" fillId="0" borderId="20" xfId="0" applyFont="1" applyBorder="1" applyAlignment="1">
      <alignment vertical="center"/>
    </xf>
    <xf numFmtId="0" fontId="27" fillId="0" borderId="20" xfId="0" applyFont="1" applyBorder="1" applyAlignment="1"/>
    <xf numFmtId="0" fontId="34" fillId="0" borderId="20" xfId="0" applyFont="1" applyBorder="1" applyAlignment="1"/>
    <xf numFmtId="0" fontId="177" fillId="0" borderId="0" xfId="0" applyFont="1">
      <alignment vertical="center"/>
    </xf>
    <xf numFmtId="0" fontId="31" fillId="0" borderId="123" xfId="0" applyFont="1" applyBorder="1" applyAlignment="1">
      <alignment horizontal="center" vertical="center" wrapText="1"/>
    </xf>
    <xf numFmtId="0" fontId="31" fillId="0" borderId="50" xfId="0" applyFont="1" applyBorder="1" applyAlignment="1">
      <alignment horizontal="center" vertical="center" wrapText="1"/>
    </xf>
    <xf numFmtId="0" fontId="178" fillId="0" borderId="0" xfId="0" applyFont="1">
      <alignment vertical="center"/>
    </xf>
    <xf numFmtId="0" fontId="31" fillId="0" borderId="99"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00" xfId="0" applyFont="1" applyBorder="1" applyAlignment="1">
      <alignment horizontal="center" vertical="center" wrapText="1"/>
    </xf>
    <xf numFmtId="0" fontId="31" fillId="0" borderId="47" xfId="0" applyFont="1" applyBorder="1" applyAlignment="1">
      <alignment horizontal="center" vertical="center" wrapText="1"/>
    </xf>
    <xf numFmtId="0" fontId="31" fillId="0" borderId="48" xfId="0" applyFont="1" applyBorder="1" applyAlignment="1">
      <alignment horizontal="justify" vertical="center" wrapText="1"/>
    </xf>
    <xf numFmtId="0" fontId="31" fillId="0" borderId="47" xfId="0" applyFont="1" applyBorder="1" applyAlignment="1">
      <alignment horizontal="justify" vertical="center" wrapText="1"/>
    </xf>
    <xf numFmtId="0" fontId="31" fillId="0" borderId="0" xfId="0" applyFont="1" applyAlignment="1">
      <alignment horizontal="center" vertical="center"/>
    </xf>
    <xf numFmtId="0" fontId="178" fillId="0" borderId="0" xfId="0" applyFont="1" applyAlignment="1">
      <alignment horizontal="center" vertical="center"/>
    </xf>
    <xf numFmtId="0" fontId="27" fillId="0" borderId="0" xfId="0" applyFont="1">
      <alignment vertical="center"/>
    </xf>
    <xf numFmtId="0" fontId="35" fillId="37" borderId="0" xfId="0" applyFont="1" applyFill="1">
      <alignment vertical="center"/>
    </xf>
    <xf numFmtId="38" fontId="27" fillId="0" borderId="27" xfId="43" applyFont="1" applyBorder="1" applyAlignment="1">
      <alignment horizontal="right" vertical="center"/>
    </xf>
    <xf numFmtId="0" fontId="182" fillId="0" borderId="0" xfId="0" applyFont="1" applyAlignment="1">
      <alignment horizontal="left" vertical="center" indent="3"/>
    </xf>
    <xf numFmtId="0" fontId="93" fillId="0" borderId="0" xfId="0" applyFont="1" applyAlignment="1">
      <alignment vertical="center"/>
    </xf>
    <xf numFmtId="0" fontId="29" fillId="0" borderId="0" xfId="0" applyFont="1" applyAlignment="1">
      <alignment vertical="center"/>
    </xf>
    <xf numFmtId="0" fontId="27" fillId="0" borderId="0" xfId="0" applyFont="1" applyBorder="1" applyAlignment="1">
      <alignment vertical="center"/>
    </xf>
    <xf numFmtId="0" fontId="126" fillId="0" borderId="0" xfId="0" applyFont="1" applyBorder="1" applyAlignment="1">
      <alignment horizontal="center" vertical="center" wrapText="1"/>
    </xf>
    <xf numFmtId="0" fontId="19" fillId="0" borderId="0" xfId="0" applyFont="1" applyBorder="1" applyAlignment="1">
      <alignment horizontal="right" vertical="center"/>
    </xf>
    <xf numFmtId="0" fontId="133" fillId="40" borderId="14" xfId="0" applyFont="1" applyFill="1" applyBorder="1" applyAlignment="1">
      <alignment horizontal="center" vertical="center"/>
    </xf>
    <xf numFmtId="0" fontId="138" fillId="40" borderId="15" xfId="0" applyFont="1" applyFill="1" applyBorder="1">
      <alignment vertical="center"/>
    </xf>
    <xf numFmtId="0" fontId="138" fillId="40" borderId="109" xfId="0" applyFont="1" applyFill="1" applyBorder="1">
      <alignment vertical="center"/>
    </xf>
    <xf numFmtId="0" fontId="138" fillId="40" borderId="108" xfId="0" applyFont="1" applyFill="1" applyBorder="1">
      <alignment vertical="center"/>
    </xf>
    <xf numFmtId="0" fontId="138" fillId="40" borderId="105" xfId="0" applyFont="1" applyFill="1" applyBorder="1">
      <alignment vertical="center"/>
    </xf>
    <xf numFmtId="0" fontId="138" fillId="40" borderId="104" xfId="0" applyFont="1" applyFill="1" applyBorder="1">
      <alignment vertical="center"/>
    </xf>
    <xf numFmtId="0" fontId="138" fillId="40" borderId="106" xfId="0" applyFont="1" applyFill="1" applyBorder="1">
      <alignment vertical="center"/>
    </xf>
    <xf numFmtId="0" fontId="138" fillId="41" borderId="50" xfId="0" applyFont="1" applyFill="1" applyBorder="1">
      <alignment vertical="center"/>
    </xf>
    <xf numFmtId="0" fontId="138" fillId="41" borderId="24" xfId="0" applyFont="1" applyFill="1" applyBorder="1">
      <alignment vertical="center"/>
    </xf>
    <xf numFmtId="0" fontId="138" fillId="41" borderId="99" xfId="0" applyFont="1" applyFill="1" applyBorder="1">
      <alignment vertical="center"/>
    </xf>
    <xf numFmtId="0" fontId="132" fillId="0" borderId="146" xfId="0" applyFont="1" applyFill="1" applyBorder="1" applyAlignment="1">
      <alignment horizontal="center" vertical="center"/>
    </xf>
    <xf numFmtId="38" fontId="136" fillId="0" borderId="146" xfId="43" applyFont="1" applyFill="1" applyBorder="1" applyAlignment="1">
      <alignment horizontal="center" vertical="center" shrinkToFit="1"/>
    </xf>
    <xf numFmtId="38" fontId="136" fillId="0" borderId="146" xfId="43" applyFont="1" applyFill="1" applyBorder="1" applyAlignment="1">
      <alignment horizontal="right" vertical="center" shrinkToFit="1"/>
    </xf>
    <xf numFmtId="38" fontId="136" fillId="36" borderId="69" xfId="43" applyFont="1" applyFill="1" applyBorder="1" applyAlignment="1">
      <alignment vertical="center" shrinkToFit="1"/>
    </xf>
    <xf numFmtId="38" fontId="136" fillId="36" borderId="49" xfId="43" applyFont="1" applyFill="1" applyBorder="1" applyAlignment="1">
      <alignment vertical="center" shrinkToFit="1"/>
    </xf>
    <xf numFmtId="38" fontId="136" fillId="36" borderId="48" xfId="43" applyFont="1" applyFill="1" applyBorder="1" applyAlignment="1">
      <alignment vertical="center" shrinkToFit="1"/>
    </xf>
    <xf numFmtId="38" fontId="136" fillId="36" borderId="47" xfId="43" applyFont="1" applyFill="1" applyBorder="1" applyAlignment="1">
      <alignment vertical="center" shrinkToFit="1"/>
    </xf>
    <xf numFmtId="38" fontId="136" fillId="36" borderId="49" xfId="43" quotePrefix="1" applyFont="1" applyFill="1" applyBorder="1" applyAlignment="1">
      <alignment vertical="center" shrinkToFit="1"/>
    </xf>
    <xf numFmtId="38" fontId="136" fillId="36" borderId="144" xfId="43" applyFont="1" applyFill="1" applyBorder="1" applyAlignment="1">
      <alignment vertical="center" shrinkToFit="1"/>
    </xf>
    <xf numFmtId="38" fontId="136" fillId="36" borderId="70" xfId="43" applyFont="1" applyFill="1" applyBorder="1" applyAlignment="1">
      <alignment vertical="center" shrinkToFit="1"/>
    </xf>
    <xf numFmtId="38" fontId="136" fillId="41" borderId="49" xfId="43" applyFont="1" applyFill="1" applyBorder="1" applyAlignment="1">
      <alignment vertical="center" shrinkToFit="1"/>
    </xf>
    <xf numFmtId="38" fontId="136" fillId="0" borderId="146" xfId="43" applyFont="1" applyFill="1" applyBorder="1" applyAlignment="1">
      <alignment vertical="center" shrinkToFit="1"/>
    </xf>
    <xf numFmtId="38" fontId="136" fillId="40" borderId="104" xfId="43" applyFont="1" applyFill="1" applyBorder="1" applyAlignment="1">
      <alignment vertical="center" shrinkToFit="1"/>
    </xf>
    <xf numFmtId="0" fontId="126" fillId="0" borderId="0" xfId="0" applyFont="1" applyBorder="1" applyAlignment="1">
      <alignment vertical="center" wrapText="1"/>
    </xf>
    <xf numFmtId="0" fontId="35" fillId="0" borderId="12"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3" fillId="0" borderId="20" xfId="0" applyFont="1" applyBorder="1" applyAlignment="1">
      <alignment vertical="center"/>
    </xf>
    <xf numFmtId="0" fontId="35" fillId="0" borderId="20" xfId="0" applyFont="1" applyBorder="1" applyAlignment="1">
      <alignment vertical="center"/>
    </xf>
    <xf numFmtId="0" fontId="35" fillId="0" borderId="11" xfId="0" applyFont="1" applyBorder="1" applyAlignment="1">
      <alignment vertical="center"/>
    </xf>
    <xf numFmtId="0" fontId="27" fillId="0" borderId="14" xfId="0" applyFont="1" applyBorder="1" applyAlignment="1">
      <alignment vertical="center"/>
    </xf>
    <xf numFmtId="0" fontId="27" fillId="0" borderId="87" xfId="0" applyFont="1" applyBorder="1" applyAlignment="1">
      <alignment vertical="center"/>
    </xf>
    <xf numFmtId="0" fontId="35" fillId="0" borderId="87" xfId="0" applyFont="1" applyBorder="1" applyAlignment="1">
      <alignment vertical="center"/>
    </xf>
    <xf numFmtId="0" fontId="35" fillId="0" borderId="10" xfId="0" applyFont="1" applyBorder="1" applyAlignment="1">
      <alignment vertical="center"/>
    </xf>
    <xf numFmtId="38" fontId="35" fillId="0" borderId="0" xfId="43" applyFont="1" applyFill="1" applyBorder="1" applyAlignment="1">
      <alignment vertical="center"/>
    </xf>
    <xf numFmtId="38" fontId="35" fillId="0" borderId="0" xfId="43" applyFont="1" applyBorder="1" applyAlignment="1">
      <alignment vertical="center"/>
    </xf>
    <xf numFmtId="38" fontId="35" fillId="0" borderId="20" xfId="43" applyFont="1" applyBorder="1" applyAlignment="1">
      <alignment vertical="center"/>
    </xf>
    <xf numFmtId="0" fontId="21" fillId="0" borderId="0" xfId="0" applyFont="1" applyAlignment="1">
      <alignment horizontal="left" vertical="center" indent="1"/>
    </xf>
    <xf numFmtId="1" fontId="90" fillId="37" borderId="28" xfId="109" applyNumberFormat="1" applyFont="1" applyFill="1" applyBorder="1" applyAlignment="1">
      <alignment horizontal="right" vertical="center"/>
    </xf>
    <xf numFmtId="1" fontId="90" fillId="37" borderId="31" xfId="109" applyNumberFormat="1" applyFont="1" applyFill="1" applyBorder="1" applyAlignment="1">
      <alignment horizontal="right" vertical="center"/>
    </xf>
    <xf numFmtId="0" fontId="174" fillId="0" borderId="0" xfId="103" applyFont="1" applyAlignment="1">
      <alignment horizontal="center" vertical="center"/>
    </xf>
    <xf numFmtId="0" fontId="166" fillId="0" borderId="0" xfId="103" applyFont="1" applyAlignment="1">
      <alignment horizontal="center" vertical="center"/>
    </xf>
    <xf numFmtId="0" fontId="168" fillId="0" borderId="0" xfId="103" applyFont="1" applyAlignment="1">
      <alignment horizontal="center" vertical="center"/>
    </xf>
    <xf numFmtId="0" fontId="166" fillId="0" borderId="0" xfId="103" applyFont="1" applyAlignment="1">
      <alignment horizontal="center" vertical="center" wrapText="1"/>
    </xf>
    <xf numFmtId="0" fontId="170" fillId="0" borderId="0" xfId="103" applyFont="1" applyAlignment="1">
      <alignment horizontal="center" vertical="center"/>
    </xf>
    <xf numFmtId="49" fontId="172" fillId="0" borderId="0" xfId="103" applyNumberFormat="1" applyFont="1" applyAlignment="1">
      <alignment horizontal="center" vertical="center"/>
    </xf>
    <xf numFmtId="0" fontId="31" fillId="0" borderId="48" xfId="0" applyFont="1" applyBorder="1" applyAlignment="1">
      <alignment horizontal="center" vertical="center" wrapText="1"/>
    </xf>
    <xf numFmtId="0" fontId="179" fillId="0" borderId="100" xfId="0" applyFont="1" applyBorder="1" applyAlignment="1">
      <alignment horizontal="center" vertical="center" textRotation="255" wrapText="1"/>
    </xf>
    <xf numFmtId="0" fontId="31" fillId="0" borderId="100" xfId="0" applyFont="1" applyBorder="1" applyAlignment="1">
      <alignment horizontal="center" vertical="center" textRotation="255" wrapText="1"/>
    </xf>
    <xf numFmtId="0" fontId="22" fillId="0" borderId="0" xfId="0" applyFont="1" applyBorder="1" applyAlignment="1">
      <alignment horizontal="center" vertical="center"/>
    </xf>
    <xf numFmtId="0" fontId="22" fillId="0" borderId="0" xfId="0" applyFont="1" applyAlignment="1">
      <alignment horizontal="center"/>
    </xf>
    <xf numFmtId="0" fontId="184" fillId="0" borderId="0" xfId="0" applyFont="1" applyAlignment="1">
      <alignment horizontal="center" vertical="center"/>
    </xf>
    <xf numFmtId="0" fontId="35" fillId="0" borderId="0" xfId="0" applyFont="1" applyAlignment="1">
      <alignment horizontal="center" vertical="center"/>
    </xf>
    <xf numFmtId="0" fontId="23" fillId="0" borderId="47" xfId="0" applyFont="1" applyBorder="1" applyAlignment="1">
      <alignment horizontal="center" vertical="center"/>
    </xf>
    <xf numFmtId="0" fontId="23" fillId="0" borderId="49" xfId="0" applyFont="1" applyBorder="1" applyAlignment="1">
      <alignment horizontal="center" vertical="center"/>
    </xf>
    <xf numFmtId="0" fontId="23" fillId="0" borderId="48" xfId="0" applyFont="1" applyBorder="1" applyAlignment="1">
      <alignment horizontal="center" vertical="center"/>
    </xf>
    <xf numFmtId="0" fontId="35" fillId="0" borderId="47" xfId="0" applyFont="1" applyBorder="1" applyAlignment="1">
      <alignment horizontal="center" vertical="center"/>
    </xf>
    <xf numFmtId="0" fontId="35" fillId="0" borderId="49" xfId="0" applyFont="1" applyBorder="1" applyAlignment="1">
      <alignment horizontal="center" vertical="center"/>
    </xf>
    <xf numFmtId="0" fontId="35" fillId="0" borderId="48" xfId="0" applyFont="1" applyBorder="1" applyAlignment="1">
      <alignment horizontal="center" vertical="center"/>
    </xf>
    <xf numFmtId="0" fontId="35" fillId="0" borderId="0" xfId="0" applyFont="1" applyBorder="1" applyAlignment="1">
      <alignment horizontal="center" vertical="center"/>
    </xf>
    <xf numFmtId="0" fontId="26" fillId="0" borderId="50" xfId="0" applyFont="1" applyBorder="1" applyAlignment="1">
      <alignment horizontal="left" vertical="center" wrapText="1"/>
    </xf>
    <xf numFmtId="0" fontId="26" fillId="0" borderId="52" xfId="0" applyFont="1" applyBorder="1" applyAlignment="1">
      <alignment horizontal="left" vertical="center" wrapText="1"/>
    </xf>
    <xf numFmtId="0" fontId="26" fillId="0" borderId="51" xfId="0" applyFont="1" applyBorder="1" applyAlignment="1">
      <alignment horizontal="left" vertical="center" wrapText="1"/>
    </xf>
    <xf numFmtId="0" fontId="26" fillId="0" borderId="24" xfId="0" applyFont="1" applyBorder="1" applyAlignment="1">
      <alignment horizontal="left" vertical="center" wrapText="1"/>
    </xf>
    <xf numFmtId="0" fontId="26" fillId="0" borderId="0" xfId="0" applyFont="1" applyBorder="1" applyAlignment="1">
      <alignment horizontal="left" vertical="center" wrapText="1"/>
    </xf>
    <xf numFmtId="0" fontId="26" fillId="0" borderId="21" xfId="0" applyFont="1" applyBorder="1" applyAlignment="1">
      <alignment horizontal="left" vertical="center" wrapText="1"/>
    </xf>
    <xf numFmtId="0" fontId="26" fillId="0" borderId="25" xfId="0" applyFont="1" applyBorder="1" applyAlignment="1">
      <alignment horizontal="left" vertical="center" wrapText="1"/>
    </xf>
    <xf numFmtId="0" fontId="26" fillId="0" borderId="22" xfId="0" applyFont="1" applyBorder="1" applyAlignment="1">
      <alignment horizontal="left" vertical="center" wrapText="1"/>
    </xf>
    <xf numFmtId="0" fontId="26" fillId="0" borderId="23" xfId="0" applyFont="1" applyBorder="1" applyAlignment="1">
      <alignment horizontal="left" vertical="center" wrapText="1"/>
    </xf>
    <xf numFmtId="0" fontId="35" fillId="0" borderId="52" xfId="0" applyFont="1" applyBorder="1" applyAlignment="1">
      <alignment horizontal="center" vertical="center"/>
    </xf>
    <xf numFmtId="0" fontId="23" fillId="0" borderId="50" xfId="0" applyFont="1" applyBorder="1" applyAlignment="1">
      <alignment horizontal="center" vertical="center"/>
    </xf>
    <xf numFmtId="0" fontId="23" fillId="0" borderId="52" xfId="0" applyFont="1" applyBorder="1" applyAlignment="1">
      <alignment horizontal="center" vertical="center"/>
    </xf>
    <xf numFmtId="0" fontId="23" fillId="0" borderId="51" xfId="0" applyFont="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21" xfId="0" applyFont="1" applyBorder="1" applyAlignment="1">
      <alignment horizontal="center" vertical="center"/>
    </xf>
    <xf numFmtId="0" fontId="23" fillId="0" borderId="25" xfId="0" applyFont="1" applyBorder="1" applyAlignment="1">
      <alignment horizontal="center" vertical="center"/>
    </xf>
    <xf numFmtId="0" fontId="23" fillId="0" borderId="22" xfId="0" applyFont="1" applyBorder="1" applyAlignment="1">
      <alignment horizontal="center" vertical="center"/>
    </xf>
    <xf numFmtId="0" fontId="23" fillId="0" borderId="23" xfId="0" applyFont="1" applyBorder="1" applyAlignment="1">
      <alignment horizontal="center" vertical="center"/>
    </xf>
    <xf numFmtId="0" fontId="35" fillId="0" borderId="22" xfId="0" applyFont="1" applyBorder="1" applyAlignment="1">
      <alignment horizontal="center" vertical="center"/>
    </xf>
    <xf numFmtId="0" fontId="22" fillId="0" borderId="0" xfId="0" applyFont="1" applyAlignment="1">
      <alignment horizontal="center" vertical="center"/>
    </xf>
    <xf numFmtId="0" fontId="35" fillId="0" borderId="124" xfId="0" applyFont="1" applyBorder="1" applyAlignment="1">
      <alignment horizontal="center" vertical="center"/>
    </xf>
    <xf numFmtId="0" fontId="35" fillId="0" borderId="125" xfId="0" applyFont="1" applyBorder="1" applyAlignment="1">
      <alignment horizontal="center" vertical="center"/>
    </xf>
    <xf numFmtId="0" fontId="35" fillId="0" borderId="126" xfId="0" applyFont="1" applyBorder="1" applyAlignment="1">
      <alignment horizontal="center" vertical="center"/>
    </xf>
    <xf numFmtId="0" fontId="35" fillId="0" borderId="127" xfId="0" applyFont="1" applyBorder="1" applyAlignment="1">
      <alignment horizontal="center" vertical="center"/>
    </xf>
    <xf numFmtId="0" fontId="35" fillId="0" borderId="128" xfId="0" applyFont="1" applyBorder="1" applyAlignment="1">
      <alignment horizontal="center" vertical="center"/>
    </xf>
    <xf numFmtId="0" fontId="35" fillId="0" borderId="129" xfId="0" applyFont="1" applyBorder="1" applyAlignment="1">
      <alignment horizontal="center" vertical="center"/>
    </xf>
    <xf numFmtId="0" fontId="35" fillId="0" borderId="50" xfId="0" applyFont="1" applyBorder="1" applyAlignment="1">
      <alignment horizontal="center" vertical="center"/>
    </xf>
    <xf numFmtId="0" fontId="35" fillId="0" borderId="51" xfId="0" applyFont="1" applyBorder="1" applyAlignment="1">
      <alignment horizontal="center" vertical="center"/>
    </xf>
    <xf numFmtId="0" fontId="35" fillId="0" borderId="24" xfId="0" applyFont="1" applyBorder="1" applyAlignment="1">
      <alignment horizontal="center" vertical="center"/>
    </xf>
    <xf numFmtId="0" fontId="35" fillId="0" borderId="21" xfId="0" applyFont="1" applyBorder="1" applyAlignment="1">
      <alignment horizontal="center" vertical="center"/>
    </xf>
    <xf numFmtId="0" fontId="35" fillId="0" borderId="25" xfId="0" applyFont="1" applyBorder="1" applyAlignment="1">
      <alignment horizontal="center" vertical="center"/>
    </xf>
    <xf numFmtId="0" fontId="35" fillId="0" borderId="23" xfId="0" applyFont="1" applyBorder="1" applyAlignment="1">
      <alignment horizontal="center" vertical="center"/>
    </xf>
    <xf numFmtId="0" fontId="23" fillId="0" borderId="47" xfId="0" applyFont="1" applyBorder="1" applyAlignment="1">
      <alignment horizontal="center" vertical="center" textRotation="255"/>
    </xf>
    <xf numFmtId="0" fontId="23" fillId="0" borderId="49" xfId="0" applyFont="1" applyBorder="1" applyAlignment="1">
      <alignment horizontal="center" vertical="center" textRotation="255"/>
    </xf>
    <xf numFmtId="0" fontId="35" fillId="0" borderId="50" xfId="0" applyFont="1" applyBorder="1" applyAlignment="1">
      <alignment horizontal="center" vertical="center" wrapText="1"/>
    </xf>
    <xf numFmtId="0" fontId="23" fillId="0" borderId="22" xfId="0" applyFont="1" applyBorder="1" applyAlignment="1">
      <alignment horizontal="center" vertical="top"/>
    </xf>
    <xf numFmtId="0" fontId="34" fillId="0" borderId="50" xfId="0" applyFont="1" applyBorder="1" applyAlignment="1">
      <alignment horizontal="center" vertical="center" wrapText="1"/>
    </xf>
    <xf numFmtId="0" fontId="34" fillId="0" borderId="52" xfId="0" applyFont="1" applyBorder="1" applyAlignment="1">
      <alignment horizontal="center" vertical="center"/>
    </xf>
    <xf numFmtId="0" fontId="34" fillId="0" borderId="51" xfId="0" applyFont="1" applyBorder="1" applyAlignment="1">
      <alignment horizontal="center" vertical="center"/>
    </xf>
    <xf numFmtId="0" fontId="34" fillId="0" borderId="24" xfId="0" applyFont="1" applyBorder="1" applyAlignment="1">
      <alignment horizontal="center" vertical="center"/>
    </xf>
    <xf numFmtId="0" fontId="34" fillId="0" borderId="0" xfId="0" applyFont="1" applyBorder="1" applyAlignment="1">
      <alignment horizontal="center" vertical="center"/>
    </xf>
    <xf numFmtId="0" fontId="34" fillId="0" borderId="21" xfId="0" applyFont="1" applyBorder="1" applyAlignment="1">
      <alignment horizontal="center" vertical="center"/>
    </xf>
    <xf numFmtId="0" fontId="34" fillId="0" borderId="25" xfId="0" applyFont="1" applyBorder="1" applyAlignment="1">
      <alignment horizontal="center" vertical="center"/>
    </xf>
    <xf numFmtId="0" fontId="34" fillId="0" borderId="22" xfId="0" applyFont="1" applyBorder="1" applyAlignment="1">
      <alignment horizontal="center" vertical="center"/>
    </xf>
    <xf numFmtId="0" fontId="34" fillId="0" borderId="23" xfId="0" applyFont="1" applyBorder="1" applyAlignment="1">
      <alignment horizontal="center" vertical="center"/>
    </xf>
    <xf numFmtId="0" fontId="175" fillId="0" borderId="50" xfId="0" applyFont="1" applyBorder="1" applyAlignment="1">
      <alignment horizontal="center" vertical="center" wrapText="1"/>
    </xf>
    <xf numFmtId="0" fontId="175" fillId="0" borderId="52" xfId="0" applyFont="1" applyBorder="1" applyAlignment="1">
      <alignment horizontal="center" vertical="center"/>
    </xf>
    <xf numFmtId="0" fontId="175" fillId="0" borderId="51" xfId="0" applyFont="1" applyBorder="1" applyAlignment="1">
      <alignment horizontal="center" vertical="center"/>
    </xf>
    <xf numFmtId="0" fontId="175" fillId="0" borderId="24" xfId="0" applyFont="1" applyBorder="1" applyAlignment="1">
      <alignment horizontal="center" vertical="center"/>
    </xf>
    <xf numFmtId="0" fontId="175" fillId="0" borderId="0" xfId="0" applyFont="1" applyBorder="1" applyAlignment="1">
      <alignment horizontal="center" vertical="center"/>
    </xf>
    <xf numFmtId="0" fontId="175" fillId="0" borderId="21" xfId="0" applyFont="1" applyBorder="1" applyAlignment="1">
      <alignment horizontal="center" vertical="center"/>
    </xf>
    <xf numFmtId="0" fontId="175" fillId="0" borderId="25" xfId="0" applyFont="1" applyBorder="1" applyAlignment="1">
      <alignment horizontal="center" vertical="center"/>
    </xf>
    <xf numFmtId="0" fontId="175" fillId="0" borderId="22" xfId="0" applyFont="1" applyBorder="1" applyAlignment="1">
      <alignment horizontal="center" vertical="center"/>
    </xf>
    <xf numFmtId="0" fontId="175" fillId="0" borderId="23" xfId="0" applyFont="1" applyBorder="1" applyAlignment="1">
      <alignment horizontal="center" vertical="center"/>
    </xf>
    <xf numFmtId="0" fontId="27" fillId="0" borderId="50" xfId="0" applyFont="1" applyBorder="1" applyAlignment="1">
      <alignment horizontal="center" vertical="center" wrapText="1"/>
    </xf>
    <xf numFmtId="0" fontId="27" fillId="0" borderId="52" xfId="0" applyFont="1" applyBorder="1" applyAlignment="1">
      <alignment horizontal="center" vertical="center"/>
    </xf>
    <xf numFmtId="0" fontId="27" fillId="0" borderId="51" xfId="0" applyFont="1" applyBorder="1" applyAlignment="1">
      <alignment horizontal="center" vertical="center"/>
    </xf>
    <xf numFmtId="0" fontId="27" fillId="0" borderId="24" xfId="0" applyFont="1" applyBorder="1" applyAlignment="1">
      <alignment horizontal="center" vertical="center"/>
    </xf>
    <xf numFmtId="0" fontId="27" fillId="0" borderId="0" xfId="0" applyFont="1" applyBorder="1" applyAlignment="1">
      <alignment horizontal="center" vertical="center"/>
    </xf>
    <xf numFmtId="0" fontId="27" fillId="0" borderId="21" xfId="0" applyFont="1" applyBorder="1" applyAlignment="1">
      <alignment horizontal="center" vertical="center"/>
    </xf>
    <xf numFmtId="0" fontId="27" fillId="0" borderId="25" xfId="0" applyFont="1" applyBorder="1" applyAlignment="1">
      <alignment horizontal="center" vertical="center"/>
    </xf>
    <xf numFmtId="0" fontId="27" fillId="0" borderId="22" xfId="0" applyFont="1" applyBorder="1" applyAlignment="1">
      <alignment horizontal="center" vertical="center"/>
    </xf>
    <xf numFmtId="0" fontId="27" fillId="0" borderId="23" xfId="0" applyFont="1" applyBorder="1" applyAlignment="1">
      <alignment horizontal="center" vertical="center"/>
    </xf>
    <xf numFmtId="0" fontId="27" fillId="0" borderId="50" xfId="0" applyFont="1" applyBorder="1" applyAlignment="1">
      <alignment horizontal="center" vertical="center"/>
    </xf>
    <xf numFmtId="0" fontId="116" fillId="0" borderId="50" xfId="0" applyFont="1" applyBorder="1" applyAlignment="1">
      <alignment horizontal="center" vertical="center" wrapText="1"/>
    </xf>
    <xf numFmtId="0" fontId="116" fillId="0" borderId="52" xfId="0" applyFont="1" applyBorder="1" applyAlignment="1">
      <alignment horizontal="center" vertical="center"/>
    </xf>
    <xf numFmtId="0" fontId="116" fillId="0" borderId="51" xfId="0" applyFont="1" applyBorder="1" applyAlignment="1">
      <alignment horizontal="center" vertical="center"/>
    </xf>
    <xf numFmtId="0" fontId="116" fillId="0" borderId="24" xfId="0" applyFont="1" applyBorder="1" applyAlignment="1">
      <alignment horizontal="center" vertical="center"/>
    </xf>
    <xf numFmtId="0" fontId="116" fillId="0" borderId="0" xfId="0" applyFont="1" applyBorder="1" applyAlignment="1">
      <alignment horizontal="center" vertical="center"/>
    </xf>
    <xf numFmtId="0" fontId="116" fillId="0" borderId="21" xfId="0" applyFont="1" applyBorder="1" applyAlignment="1">
      <alignment horizontal="center" vertical="center"/>
    </xf>
    <xf numFmtId="0" fontId="116" fillId="0" borderId="25" xfId="0" applyFont="1" applyBorder="1" applyAlignment="1">
      <alignment horizontal="center" vertical="center"/>
    </xf>
    <xf numFmtId="0" fontId="116" fillId="0" borderId="22" xfId="0" applyFont="1" applyBorder="1" applyAlignment="1">
      <alignment horizontal="center" vertical="center"/>
    </xf>
    <xf numFmtId="0" fontId="116" fillId="0" borderId="23" xfId="0" applyFont="1" applyBorder="1" applyAlignment="1">
      <alignment horizontal="center" vertical="center"/>
    </xf>
    <xf numFmtId="0" fontId="34" fillId="0" borderId="50" xfId="0" applyFont="1" applyBorder="1" applyAlignment="1">
      <alignment horizontal="center" vertical="center"/>
    </xf>
    <xf numFmtId="0" fontId="23" fillId="0" borderId="0" xfId="0" applyFont="1" applyAlignment="1">
      <alignment horizontal="center" vertical="center"/>
    </xf>
    <xf numFmtId="0" fontId="23" fillId="0" borderId="100" xfId="0" applyFont="1" applyBorder="1" applyAlignment="1">
      <alignment horizontal="center" vertical="center"/>
    </xf>
    <xf numFmtId="0" fontId="23" fillId="0" borderId="100" xfId="0" applyFont="1" applyBorder="1" applyAlignment="1">
      <alignment horizontal="center" vertical="center" wrapText="1"/>
    </xf>
    <xf numFmtId="0" fontId="35" fillId="0" borderId="100" xfId="0" applyFont="1" applyBorder="1" applyAlignment="1">
      <alignment horizontal="center" vertical="center"/>
    </xf>
    <xf numFmtId="0" fontId="23" fillId="0" borderId="47" xfId="0" applyFont="1" applyBorder="1" applyAlignment="1">
      <alignment horizontal="center" vertical="top"/>
    </xf>
    <xf numFmtId="0" fontId="23" fillId="0" borderId="49" xfId="0" applyFont="1" applyBorder="1" applyAlignment="1">
      <alignment horizontal="center" vertical="top"/>
    </xf>
    <xf numFmtId="0" fontId="23" fillId="0" borderId="48" xfId="0" applyFont="1" applyBorder="1" applyAlignment="1">
      <alignment horizontal="center" vertical="top"/>
    </xf>
    <xf numFmtId="0" fontId="143" fillId="0" borderId="0" xfId="0" applyFont="1" applyBorder="1" applyAlignment="1">
      <alignment horizontal="center" vertical="center"/>
    </xf>
    <xf numFmtId="0" fontId="27" fillId="0" borderId="87" xfId="0" applyFont="1" applyBorder="1" applyAlignment="1">
      <alignment horizontal="center"/>
    </xf>
    <xf numFmtId="0" fontId="90" fillId="0" borderId="33" xfId="0" applyFont="1" applyBorder="1" applyAlignment="1">
      <alignment horizontal="center" vertical="center" wrapText="1"/>
    </xf>
    <xf numFmtId="0" fontId="92" fillId="0" borderId="36" xfId="0" applyFont="1" applyBorder="1" applyAlignment="1">
      <alignment horizontal="center" vertical="center" wrapText="1"/>
    </xf>
    <xf numFmtId="0" fontId="90" fillId="0" borderId="29" xfId="0" applyFont="1" applyBorder="1" applyAlignment="1">
      <alignment horizontal="center" vertical="center" wrapText="1"/>
    </xf>
    <xf numFmtId="0" fontId="90" fillId="0" borderId="30" xfId="0" applyFont="1" applyBorder="1" applyAlignment="1">
      <alignment horizontal="center" vertical="center" wrapText="1"/>
    </xf>
    <xf numFmtId="0" fontId="90" fillId="0" borderId="32" xfId="0" applyFont="1" applyBorder="1" applyAlignment="1">
      <alignment horizontal="center" vertical="center" wrapText="1"/>
    </xf>
    <xf numFmtId="0" fontId="90" fillId="0" borderId="35" xfId="0" applyFont="1" applyBorder="1" applyAlignment="1">
      <alignment horizontal="center" vertical="center" wrapText="1"/>
    </xf>
    <xf numFmtId="0" fontId="90" fillId="0" borderId="41" xfId="0" applyFont="1" applyBorder="1" applyAlignment="1">
      <alignment horizontal="center" vertical="center" wrapText="1"/>
    </xf>
    <xf numFmtId="0" fontId="90" fillId="0" borderId="36" xfId="0" applyFont="1" applyBorder="1" applyAlignment="1">
      <alignment horizontal="center" vertical="center" wrapText="1"/>
    </xf>
    <xf numFmtId="0" fontId="90" fillId="0" borderId="38" xfId="0" applyFont="1" applyBorder="1" applyAlignment="1">
      <alignment horizontal="center" vertical="center" wrapText="1"/>
    </xf>
    <xf numFmtId="0" fontId="91" fillId="0" borderId="33" xfId="0" applyFont="1" applyBorder="1" applyAlignment="1">
      <alignment horizontal="center" vertical="center" wrapText="1"/>
    </xf>
    <xf numFmtId="0" fontId="91" fillId="0" borderId="36" xfId="0" applyFont="1" applyBorder="1" applyAlignment="1">
      <alignment horizontal="center" vertical="center" wrapText="1"/>
    </xf>
    <xf numFmtId="0" fontId="116" fillId="0" borderId="22" xfId="0" applyFont="1" applyBorder="1" applyAlignment="1"/>
    <xf numFmtId="0" fontId="119" fillId="0" borderId="49" xfId="0" applyFont="1" applyBorder="1" applyAlignment="1">
      <alignment horizontal="center" vertical="center"/>
    </xf>
    <xf numFmtId="0" fontId="119" fillId="0" borderId="48" xfId="0" applyFont="1" applyBorder="1" applyAlignment="1">
      <alignment horizontal="center" vertical="center"/>
    </xf>
    <xf numFmtId="0" fontId="55" fillId="37" borderId="47" xfId="0" applyFont="1" applyFill="1" applyBorder="1" applyAlignment="1">
      <alignment horizontal="right" vertical="center"/>
    </xf>
    <xf numFmtId="0" fontId="55" fillId="37" borderId="49" xfId="0" applyFont="1" applyFill="1" applyBorder="1" applyAlignment="1">
      <alignment horizontal="right" vertical="center"/>
    </xf>
    <xf numFmtId="38" fontId="183" fillId="37" borderId="47" xfId="43" applyFont="1" applyFill="1" applyBorder="1" applyAlignment="1">
      <alignment horizontal="right" vertical="center"/>
    </xf>
    <xf numFmtId="38" fontId="183" fillId="37" borderId="49" xfId="43" applyFont="1" applyFill="1" applyBorder="1" applyAlignment="1">
      <alignment horizontal="right" vertical="center"/>
    </xf>
    <xf numFmtId="0" fontId="64" fillId="0" borderId="47" xfId="0" applyFont="1" applyBorder="1" applyAlignment="1">
      <alignment horizontal="center" vertical="center"/>
    </xf>
    <xf numFmtId="0" fontId="64" fillId="0" borderId="49" xfId="0" applyFont="1" applyBorder="1" applyAlignment="1">
      <alignment horizontal="center" vertical="center"/>
    </xf>
    <xf numFmtId="0" fontId="64" fillId="0" borderId="48" xfId="0" applyFont="1" applyBorder="1" applyAlignment="1">
      <alignment horizontal="center" vertical="center"/>
    </xf>
    <xf numFmtId="0" fontId="64" fillId="0" borderId="25" xfId="0" applyFont="1" applyBorder="1" applyAlignment="1">
      <alignment horizontal="center" vertical="center"/>
    </xf>
    <xf numFmtId="0" fontId="64" fillId="0" borderId="22" xfId="0" applyFont="1" applyBorder="1" applyAlignment="1">
      <alignment horizontal="center" vertical="center"/>
    </xf>
    <xf numFmtId="0" fontId="64" fillId="0" borderId="23" xfId="0" applyFont="1" applyBorder="1" applyAlignment="1">
      <alignment horizontal="center" vertical="center"/>
    </xf>
    <xf numFmtId="0" fontId="124" fillId="0" borderId="25" xfId="0" applyFont="1" applyFill="1" applyBorder="1" applyAlignment="1">
      <alignment horizontal="center" vertical="center"/>
    </xf>
    <xf numFmtId="0" fontId="124" fillId="0" borderId="22" xfId="0" applyFont="1" applyFill="1" applyBorder="1" applyAlignment="1">
      <alignment horizontal="center" vertical="center"/>
    </xf>
    <xf numFmtId="0" fontId="124" fillId="0" borderId="23" xfId="0" applyFont="1" applyFill="1" applyBorder="1" applyAlignment="1">
      <alignment horizontal="center" vertical="center"/>
    </xf>
    <xf numFmtId="0" fontId="64" fillId="0" borderId="22" xfId="0" applyFont="1" applyBorder="1" applyAlignment="1">
      <alignment horizontal="right" vertical="center"/>
    </xf>
    <xf numFmtId="0" fontId="64" fillId="0" borderId="23" xfId="0" applyFont="1" applyBorder="1" applyAlignment="1">
      <alignment horizontal="right" vertical="center"/>
    </xf>
    <xf numFmtId="38" fontId="55" fillId="37" borderId="47" xfId="43" applyFont="1" applyFill="1" applyBorder="1" applyAlignment="1">
      <alignment horizontal="right" vertical="center"/>
    </xf>
    <xf numFmtId="38" fontId="55" fillId="37" borderId="49" xfId="43" applyFont="1" applyFill="1" applyBorder="1" applyAlignment="1">
      <alignment horizontal="right" vertical="center"/>
    </xf>
    <xf numFmtId="38" fontId="55" fillId="37" borderId="25" xfId="43" applyFont="1" applyFill="1" applyBorder="1" applyAlignment="1">
      <alignment horizontal="right" vertical="center"/>
    </xf>
    <xf numFmtId="38" fontId="55" fillId="37" borderId="22" xfId="43" applyFont="1" applyFill="1" applyBorder="1" applyAlignment="1">
      <alignment horizontal="right" vertical="center"/>
    </xf>
    <xf numFmtId="176" fontId="55" fillId="37" borderId="47" xfId="0" applyNumberFormat="1" applyFont="1" applyFill="1" applyBorder="1" applyAlignment="1">
      <alignment horizontal="right" vertical="center"/>
    </xf>
    <xf numFmtId="176" fontId="55" fillId="37" borderId="49" xfId="0" applyNumberFormat="1" applyFont="1" applyFill="1" applyBorder="1" applyAlignment="1">
      <alignment horizontal="right" vertical="center"/>
    </xf>
    <xf numFmtId="0" fontId="64" fillId="0" borderId="47" xfId="0" applyFont="1" applyBorder="1" applyAlignment="1">
      <alignment horizontal="center" vertical="center" wrapText="1"/>
    </xf>
    <xf numFmtId="0" fontId="64" fillId="0" borderId="49" xfId="0" applyFont="1" applyBorder="1" applyAlignment="1">
      <alignment horizontal="center" vertical="center" wrapText="1"/>
    </xf>
    <xf numFmtId="0" fontId="64" fillId="0" borderId="48" xfId="0" applyFont="1" applyBorder="1" applyAlignment="1">
      <alignment horizontal="center" vertical="center" wrapText="1"/>
    </xf>
    <xf numFmtId="0" fontId="64" fillId="0" borderId="50" xfId="0" applyFont="1" applyBorder="1" applyAlignment="1">
      <alignment horizontal="center" vertical="center"/>
    </xf>
    <xf numFmtId="0" fontId="64" fillId="0" borderId="52" xfId="0" applyFont="1" applyBorder="1" applyAlignment="1">
      <alignment horizontal="center" vertical="center"/>
    </xf>
    <xf numFmtId="0" fontId="64" fillId="0" borderId="51" xfId="0" applyFont="1" applyBorder="1" applyAlignment="1">
      <alignment horizontal="center" vertical="center"/>
    </xf>
    <xf numFmtId="0" fontId="117" fillId="0" borderId="50" xfId="0" applyFont="1" applyBorder="1" applyAlignment="1">
      <alignment horizontal="center" vertical="center"/>
    </xf>
    <xf numFmtId="0" fontId="117" fillId="0" borderId="52" xfId="0" applyFont="1" applyBorder="1" applyAlignment="1">
      <alignment horizontal="center" vertical="center"/>
    </xf>
    <xf numFmtId="0" fontId="117" fillId="0" borderId="51" xfId="0" applyFont="1" applyBorder="1" applyAlignment="1">
      <alignment horizontal="center" vertical="center"/>
    </xf>
    <xf numFmtId="0" fontId="120" fillId="0" borderId="25" xfId="0" applyFont="1" applyBorder="1" applyAlignment="1">
      <alignment horizontal="center" vertical="center" shrinkToFit="1"/>
    </xf>
    <xf numFmtId="0" fontId="120" fillId="0" borderId="22" xfId="0" applyFont="1" applyBorder="1" applyAlignment="1">
      <alignment horizontal="center" vertical="center" shrinkToFit="1"/>
    </xf>
    <xf numFmtId="0" fontId="120" fillId="0" borderId="23" xfId="0" applyFont="1" applyBorder="1" applyAlignment="1">
      <alignment horizontal="center" vertical="center" shrinkToFit="1"/>
    </xf>
    <xf numFmtId="0" fontId="122" fillId="0" borderId="47" xfId="0" applyFont="1" applyBorder="1" applyAlignment="1">
      <alignment horizontal="center" vertical="center" shrinkToFit="1"/>
    </xf>
    <xf numFmtId="0" fontId="122" fillId="0" borderId="49" xfId="0" applyFont="1" applyBorder="1" applyAlignment="1">
      <alignment horizontal="center" vertical="center" shrinkToFit="1"/>
    </xf>
    <xf numFmtId="0" fontId="122" fillId="0" borderId="48" xfId="0" applyFont="1" applyBorder="1" applyAlignment="1">
      <alignment horizontal="center" vertical="center" shrinkToFit="1"/>
    </xf>
    <xf numFmtId="0" fontId="119" fillId="0" borderId="22" xfId="0" applyFont="1" applyBorder="1" applyAlignment="1">
      <alignment horizontal="center" vertical="center"/>
    </xf>
    <xf numFmtId="0" fontId="119" fillId="0" borderId="23" xfId="0" applyFont="1" applyBorder="1" applyAlignment="1">
      <alignment horizontal="center" vertical="center"/>
    </xf>
    <xf numFmtId="0" fontId="118" fillId="0" borderId="50" xfId="0" applyFont="1" applyBorder="1" applyAlignment="1">
      <alignment horizontal="center" vertical="center" wrapText="1" shrinkToFit="1"/>
    </xf>
    <xf numFmtId="0" fontId="118" fillId="0" borderId="51" xfId="0" applyFont="1" applyBorder="1" applyAlignment="1">
      <alignment horizontal="center" vertical="center" wrapText="1" shrinkToFit="1"/>
    </xf>
    <xf numFmtId="0" fontId="118" fillId="0" borderId="25" xfId="0" applyFont="1" applyBorder="1" applyAlignment="1">
      <alignment horizontal="center" vertical="center" wrapText="1" shrinkToFit="1"/>
    </xf>
    <xf numFmtId="0" fontId="118" fillId="0" borderId="23" xfId="0" applyFont="1" applyBorder="1" applyAlignment="1">
      <alignment horizontal="center" vertical="center" wrapText="1" shrinkToFit="1"/>
    </xf>
    <xf numFmtId="0" fontId="119" fillId="0" borderId="52" xfId="0" applyFont="1" applyBorder="1" applyAlignment="1">
      <alignment horizontal="right"/>
    </xf>
    <xf numFmtId="0" fontId="119" fillId="0" borderId="51" xfId="0" applyFont="1" applyBorder="1" applyAlignment="1">
      <alignment horizontal="right"/>
    </xf>
    <xf numFmtId="38" fontId="55" fillId="37" borderId="50" xfId="43" applyFont="1" applyFill="1" applyBorder="1" applyAlignment="1">
      <alignment horizontal="right" vertical="center"/>
    </xf>
    <xf numFmtId="38" fontId="55" fillId="37" borderId="52" xfId="43" applyFont="1" applyFill="1" applyBorder="1" applyAlignment="1">
      <alignment horizontal="right" vertical="center"/>
    </xf>
    <xf numFmtId="0" fontId="117" fillId="0" borderId="25" xfId="0" applyFont="1" applyBorder="1" applyAlignment="1">
      <alignment horizontal="center" vertical="center"/>
    </xf>
    <xf numFmtId="0" fontId="117" fillId="0" borderId="23" xfId="0" applyFont="1" applyBorder="1" applyAlignment="1">
      <alignment horizontal="center" vertical="center"/>
    </xf>
    <xf numFmtId="0" fontId="117" fillId="0" borderId="100" xfId="0" applyFont="1" applyBorder="1" applyAlignment="1">
      <alignment horizontal="center" vertical="center"/>
    </xf>
    <xf numFmtId="38" fontId="55" fillId="37" borderId="22" xfId="0" applyNumberFormat="1" applyFont="1" applyFill="1" applyBorder="1" applyAlignment="1">
      <alignment horizontal="center" vertical="center"/>
    </xf>
    <xf numFmtId="0" fontId="55" fillId="37" borderId="22" xfId="0" applyFont="1" applyFill="1" applyBorder="1" applyAlignment="1">
      <alignment horizontal="center" vertical="center"/>
    </xf>
    <xf numFmtId="38" fontId="55" fillId="0" borderId="47" xfId="43" applyFont="1" applyBorder="1" applyAlignment="1">
      <alignment horizontal="right" vertical="center"/>
    </xf>
    <xf numFmtId="38" fontId="55" fillId="0" borderId="49" xfId="43" applyFont="1" applyBorder="1" applyAlignment="1">
      <alignment horizontal="right" vertical="center"/>
    </xf>
    <xf numFmtId="0" fontId="117" fillId="0" borderId="99" xfId="0" applyFont="1" applyBorder="1" applyAlignment="1">
      <alignment horizontal="center" vertical="center"/>
    </xf>
    <xf numFmtId="0" fontId="122" fillId="0" borderId="100" xfId="0" applyFont="1" applyBorder="1" applyAlignment="1">
      <alignment horizontal="center" vertical="center"/>
    </xf>
    <xf numFmtId="0" fontId="122" fillId="0" borderId="99" xfId="0" applyFont="1" applyBorder="1" applyAlignment="1">
      <alignment horizontal="center" vertical="center"/>
    </xf>
    <xf numFmtId="0" fontId="106" fillId="0" borderId="0" xfId="0" applyFont="1" applyAlignment="1">
      <alignment horizontal="center" vertical="center"/>
    </xf>
    <xf numFmtId="0" fontId="121" fillId="0" borderId="50" xfId="0" applyFont="1" applyBorder="1" applyAlignment="1">
      <alignment horizontal="center" vertical="center" textRotation="255" wrapText="1" shrinkToFit="1"/>
    </xf>
    <xf numFmtId="0" fontId="121" fillId="0" borderId="51" xfId="0" applyFont="1" applyBorder="1" applyAlignment="1">
      <alignment horizontal="center" vertical="center" textRotation="255" wrapText="1" shrinkToFit="1"/>
    </xf>
    <xf numFmtId="0" fontId="121" fillId="0" borderId="24" xfId="0" applyFont="1" applyBorder="1" applyAlignment="1">
      <alignment horizontal="center" vertical="center" textRotation="255" wrapText="1" shrinkToFit="1"/>
    </xf>
    <xf numFmtId="0" fontId="121" fillId="0" borderId="21" xfId="0" applyFont="1" applyBorder="1" applyAlignment="1">
      <alignment horizontal="center" vertical="center" textRotation="255" wrapText="1" shrinkToFit="1"/>
    </xf>
    <xf numFmtId="0" fontId="121" fillId="0" borderId="25" xfId="0" applyFont="1" applyBorder="1" applyAlignment="1">
      <alignment horizontal="center" vertical="center" textRotation="255" wrapText="1" shrinkToFit="1"/>
    </xf>
    <xf numFmtId="0" fontId="121" fillId="0" borderId="23" xfId="0" applyFont="1" applyBorder="1" applyAlignment="1">
      <alignment horizontal="center" vertical="center" textRotation="255" wrapText="1" shrinkToFit="1"/>
    </xf>
    <xf numFmtId="0" fontId="117" fillId="0" borderId="47" xfId="0" applyFont="1" applyBorder="1" applyAlignment="1">
      <alignment horizontal="center" vertical="center" shrinkToFit="1"/>
    </xf>
    <xf numFmtId="0" fontId="117" fillId="0" borderId="49" xfId="0" applyFont="1" applyBorder="1" applyAlignment="1">
      <alignment horizontal="center" vertical="center" shrinkToFit="1"/>
    </xf>
    <xf numFmtId="0" fontId="117" fillId="0" borderId="48" xfId="0" applyFont="1" applyBorder="1" applyAlignment="1">
      <alignment horizontal="center" vertical="center" shrinkToFit="1"/>
    </xf>
    <xf numFmtId="0" fontId="117" fillId="0" borderId="47" xfId="0" applyFont="1" applyBorder="1" applyAlignment="1">
      <alignment horizontal="center" vertical="center"/>
    </xf>
    <xf numFmtId="0" fontId="117" fillId="0" borderId="48" xfId="0" applyFont="1" applyBorder="1" applyAlignment="1">
      <alignment horizontal="center" vertical="center"/>
    </xf>
    <xf numFmtId="0" fontId="117" fillId="0" borderId="49" xfId="0" applyFont="1" applyBorder="1" applyAlignment="1">
      <alignment horizontal="center" vertical="center"/>
    </xf>
    <xf numFmtId="0" fontId="117" fillId="0" borderId="22" xfId="0" applyFont="1" applyBorder="1" applyAlignment="1">
      <alignment horizontal="center" vertical="center"/>
    </xf>
    <xf numFmtId="0" fontId="123" fillId="0" borderId="47" xfId="0" applyFont="1" applyFill="1" applyBorder="1" applyAlignment="1">
      <alignment horizontal="center" vertical="center" shrinkToFit="1"/>
    </xf>
    <xf numFmtId="0" fontId="123" fillId="0" borderId="49" xfId="0" applyFont="1" applyFill="1" applyBorder="1" applyAlignment="1">
      <alignment horizontal="center" vertical="center" shrinkToFit="1"/>
    </xf>
    <xf numFmtId="0" fontId="123" fillId="0" borderId="48" xfId="0" applyFont="1" applyFill="1" applyBorder="1" applyAlignment="1">
      <alignment horizontal="center" vertical="center" shrinkToFit="1"/>
    </xf>
    <xf numFmtId="0" fontId="123" fillId="0" borderId="25" xfId="0" applyFont="1" applyFill="1" applyBorder="1" applyAlignment="1">
      <alignment horizontal="center" vertical="center"/>
    </xf>
    <xf numFmtId="0" fontId="123" fillId="0" borderId="23" xfId="0" applyFont="1" applyFill="1" applyBorder="1" applyAlignment="1">
      <alignment horizontal="center" vertical="center"/>
    </xf>
    <xf numFmtId="0" fontId="117" fillId="0" borderId="50" xfId="0" applyFont="1" applyBorder="1" applyAlignment="1">
      <alignment horizontal="left" vertical="center" wrapText="1" shrinkToFit="1"/>
    </xf>
    <xf numFmtId="0" fontId="117" fillId="0" borderId="24" xfId="0" applyFont="1" applyBorder="1" applyAlignment="1">
      <alignment horizontal="left" vertical="center" wrapText="1" shrinkToFit="1"/>
    </xf>
    <xf numFmtId="0" fontId="117" fillId="0" borderId="25" xfId="0" applyFont="1" applyBorder="1" applyAlignment="1">
      <alignment horizontal="left" vertical="center" wrapText="1" shrinkToFit="1"/>
    </xf>
    <xf numFmtId="0" fontId="117" fillId="0" borderId="51" xfId="0" applyFont="1" applyBorder="1" applyAlignment="1">
      <alignment horizontal="left" vertical="center" wrapText="1" shrinkToFit="1"/>
    </xf>
    <xf numFmtId="0" fontId="117" fillId="0" borderId="21" xfId="0" applyFont="1" applyBorder="1" applyAlignment="1">
      <alignment horizontal="left" vertical="center" wrapText="1" shrinkToFit="1"/>
    </xf>
    <xf numFmtId="0" fontId="117" fillId="0" borderId="23" xfId="0" applyFont="1" applyBorder="1" applyAlignment="1">
      <alignment horizontal="left" vertical="center" wrapText="1" shrinkToFit="1"/>
    </xf>
    <xf numFmtId="0" fontId="122" fillId="0" borderId="47" xfId="0" applyFont="1" applyBorder="1" applyAlignment="1">
      <alignment horizontal="center" vertical="center"/>
    </xf>
    <xf numFmtId="0" fontId="122" fillId="0" borderId="49" xfId="0" applyFont="1" applyBorder="1" applyAlignment="1">
      <alignment horizontal="center" vertical="center"/>
    </xf>
    <xf numFmtId="0" fontId="122" fillId="0" borderId="48" xfId="0" applyFont="1" applyBorder="1" applyAlignment="1">
      <alignment horizontal="center" vertical="center"/>
    </xf>
    <xf numFmtId="0" fontId="122" fillId="0" borderId="25" xfId="0" applyFont="1" applyBorder="1" applyAlignment="1">
      <alignment horizontal="center" vertical="center"/>
    </xf>
    <xf numFmtId="0" fontId="122" fillId="0" borderId="22" xfId="0" applyFont="1" applyBorder="1" applyAlignment="1">
      <alignment horizontal="center" vertical="center"/>
    </xf>
    <xf numFmtId="0" fontId="122" fillId="0" borderId="23" xfId="0" applyFont="1" applyBorder="1" applyAlignment="1">
      <alignment horizontal="center" vertical="center"/>
    </xf>
    <xf numFmtId="0" fontId="36" fillId="0" borderId="52" xfId="0" applyFont="1" applyBorder="1" applyAlignment="1">
      <alignment horizontal="center" vertical="center"/>
    </xf>
    <xf numFmtId="0" fontId="27" fillId="0" borderId="47" xfId="0" applyFont="1" applyBorder="1" applyAlignment="1">
      <alignment horizontal="center" vertical="center"/>
    </xf>
    <xf numFmtId="0" fontId="27" fillId="0" borderId="49" xfId="0" applyFont="1" applyBorder="1" applyAlignment="1">
      <alignment horizontal="center" vertical="center"/>
    </xf>
    <xf numFmtId="0" fontId="27" fillId="0" borderId="48" xfId="0" applyFont="1" applyBorder="1" applyAlignment="1">
      <alignment horizontal="center" vertical="center"/>
    </xf>
    <xf numFmtId="38" fontId="25" fillId="0" borderId="45" xfId="43" applyFont="1" applyBorder="1" applyAlignment="1">
      <alignment horizontal="center" vertical="center"/>
    </xf>
    <xf numFmtId="38" fontId="25" fillId="0" borderId="46" xfId="43" applyFont="1" applyBorder="1" applyAlignment="1">
      <alignment horizontal="center" vertical="center"/>
    </xf>
    <xf numFmtId="38" fontId="25" fillId="0" borderId="44" xfId="43" applyFont="1" applyBorder="1" applyAlignment="1">
      <alignment horizontal="center" vertical="center"/>
    </xf>
    <xf numFmtId="38" fontId="25" fillId="0" borderId="47" xfId="43" applyFont="1" applyBorder="1" applyAlignment="1">
      <alignment horizontal="center" vertical="center"/>
    </xf>
    <xf numFmtId="38" fontId="25" fillId="0" borderId="49" xfId="43" applyFont="1" applyBorder="1" applyAlignment="1">
      <alignment horizontal="center" vertical="center"/>
    </xf>
    <xf numFmtId="38" fontId="25" fillId="0" borderId="48" xfId="43" applyFont="1" applyBorder="1" applyAlignment="1">
      <alignment horizontal="center" vertical="center"/>
    </xf>
    <xf numFmtId="38" fontId="25" fillId="0" borderId="53" xfId="43" applyFont="1" applyBorder="1" applyAlignment="1">
      <alignment horizontal="center" vertical="center"/>
    </xf>
    <xf numFmtId="38" fontId="25" fillId="0" borderId="54" xfId="43" applyFont="1" applyBorder="1" applyAlignment="1">
      <alignment horizontal="center" vertical="center"/>
    </xf>
    <xf numFmtId="38" fontId="25" fillId="0" borderId="55" xfId="43" applyFont="1" applyBorder="1" applyAlignment="1">
      <alignment horizontal="center" vertical="center"/>
    </xf>
    <xf numFmtId="38" fontId="25" fillId="0" borderId="47" xfId="43" applyFont="1" applyBorder="1" applyAlignment="1">
      <alignment vertical="center" wrapText="1"/>
    </xf>
    <xf numFmtId="38" fontId="25" fillId="0" borderId="49" xfId="43" applyFont="1" applyBorder="1" applyAlignment="1">
      <alignment vertical="center" wrapText="1"/>
    </xf>
    <xf numFmtId="38" fontId="25" fillId="0" borderId="48" xfId="43" applyFont="1" applyBorder="1" applyAlignment="1">
      <alignment vertical="center" wrapText="1"/>
    </xf>
    <xf numFmtId="38" fontId="25" fillId="0" borderId="47" xfId="43" applyFont="1" applyBorder="1" applyAlignment="1">
      <alignment vertical="center"/>
    </xf>
    <xf numFmtId="38" fontId="25" fillId="0" borderId="49" xfId="43" applyFont="1" applyBorder="1" applyAlignment="1">
      <alignment vertical="center"/>
    </xf>
    <xf numFmtId="38" fontId="25" fillId="0" borderId="48" xfId="43" applyFont="1" applyBorder="1" applyAlignment="1">
      <alignment vertical="center"/>
    </xf>
    <xf numFmtId="38" fontId="25" fillId="0" borderId="47" xfId="43" applyFont="1" applyFill="1" applyBorder="1" applyAlignment="1">
      <alignment vertical="center"/>
    </xf>
    <xf numFmtId="38" fontId="25" fillId="0" borderId="49" xfId="43" applyFont="1" applyFill="1" applyBorder="1" applyAlignment="1">
      <alignment vertical="center"/>
    </xf>
    <xf numFmtId="38" fontId="25" fillId="0" borderId="48" xfId="43" applyFont="1" applyFill="1" applyBorder="1" applyAlignment="1">
      <alignment vertical="center"/>
    </xf>
    <xf numFmtId="38" fontId="27" fillId="0" borderId="45" xfId="43" applyFont="1" applyBorder="1" applyAlignment="1">
      <alignment horizontal="center" vertical="center"/>
    </xf>
    <xf numFmtId="38" fontId="27" fillId="0" borderId="46" xfId="43" applyFont="1" applyBorder="1" applyAlignment="1">
      <alignment horizontal="center" vertical="center"/>
    </xf>
    <xf numFmtId="38" fontId="27" fillId="0" borderId="44" xfId="43" applyFont="1" applyBorder="1" applyAlignment="1">
      <alignment horizontal="center" vertical="center"/>
    </xf>
    <xf numFmtId="38" fontId="25" fillId="0" borderId="45" xfId="43" applyFont="1" applyBorder="1" applyAlignment="1">
      <alignment horizontal="right" vertical="center"/>
    </xf>
    <xf numFmtId="38" fontId="25" fillId="0" borderId="46" xfId="43" applyFont="1" applyBorder="1" applyAlignment="1">
      <alignment horizontal="right" vertical="center"/>
    </xf>
    <xf numFmtId="38" fontId="25" fillId="0" borderId="44" xfId="43" applyFont="1" applyBorder="1" applyAlignment="1">
      <alignment horizontal="right" vertical="center"/>
    </xf>
    <xf numFmtId="38" fontId="25" fillId="0" borderId="53" xfId="43" applyFont="1" applyBorder="1" applyAlignment="1">
      <alignment vertical="center" wrapText="1"/>
    </xf>
    <xf numFmtId="38" fontId="25" fillId="0" borderId="54" xfId="43" applyFont="1" applyBorder="1" applyAlignment="1">
      <alignment vertical="center" wrapText="1"/>
    </xf>
    <xf numFmtId="38" fontId="25" fillId="0" borderId="55" xfId="43" applyFont="1" applyBorder="1" applyAlignment="1">
      <alignment vertical="center" wrapText="1"/>
    </xf>
    <xf numFmtId="38" fontId="25" fillId="0" borderId="53" xfId="43" applyFont="1" applyBorder="1" applyAlignment="1">
      <alignment vertical="center"/>
    </xf>
    <xf numFmtId="38" fontId="25" fillId="0" borderId="54" xfId="43" applyFont="1" applyBorder="1" applyAlignment="1">
      <alignment vertical="center"/>
    </xf>
    <xf numFmtId="38" fontId="25" fillId="0" borderId="55" xfId="43" applyFont="1" applyBorder="1" applyAlignment="1">
      <alignment vertical="center"/>
    </xf>
    <xf numFmtId="38" fontId="33" fillId="0" borderId="47" xfId="43" applyFont="1" applyBorder="1" applyAlignment="1">
      <alignment horizontal="center" vertical="center"/>
    </xf>
    <xf numFmtId="38" fontId="33" fillId="0" borderId="49" xfId="43" applyFont="1" applyBorder="1" applyAlignment="1">
      <alignment horizontal="center" vertical="center"/>
    </xf>
    <xf numFmtId="38" fontId="33" fillId="0" borderId="48" xfId="43" applyFont="1" applyBorder="1" applyAlignment="1">
      <alignment horizontal="center" vertical="center"/>
    </xf>
    <xf numFmtId="0" fontId="25" fillId="0" borderId="25" xfId="0" applyFont="1" applyBorder="1" applyAlignment="1">
      <alignment horizontal="center" vertical="center"/>
    </xf>
    <xf numFmtId="0" fontId="25" fillId="0" borderId="22" xfId="0" applyFont="1" applyBorder="1" applyAlignment="1">
      <alignment horizontal="center" vertical="center"/>
    </xf>
    <xf numFmtId="0" fontId="25" fillId="0" borderId="23" xfId="0" applyFont="1" applyBorder="1" applyAlignment="1">
      <alignment horizontal="center" vertical="center"/>
    </xf>
    <xf numFmtId="38" fontId="33" fillId="0" borderId="53" xfId="43" applyFont="1" applyBorder="1" applyAlignment="1">
      <alignment horizontal="center" vertical="center"/>
    </xf>
    <xf numFmtId="38" fontId="33" fillId="0" borderId="54" xfId="43" applyFont="1" applyBorder="1" applyAlignment="1">
      <alignment horizontal="center" vertical="center"/>
    </xf>
    <xf numFmtId="38" fontId="33" fillId="0" borderId="55" xfId="43" applyFont="1" applyBorder="1" applyAlignment="1">
      <alignment horizontal="center" vertical="center"/>
    </xf>
    <xf numFmtId="38" fontId="33" fillId="0" borderId="45" xfId="43" applyFont="1" applyBorder="1" applyAlignment="1">
      <alignment horizontal="center" vertical="center"/>
    </xf>
    <xf numFmtId="38" fontId="33" fillId="0" borderId="46" xfId="43" applyFont="1" applyBorder="1" applyAlignment="1">
      <alignment horizontal="center" vertical="center"/>
    </xf>
    <xf numFmtId="38" fontId="33" fillId="0" borderId="44" xfId="43" applyFont="1" applyBorder="1" applyAlignment="1">
      <alignment horizontal="center" vertical="center"/>
    </xf>
    <xf numFmtId="0" fontId="25" fillId="0" borderId="47" xfId="0" applyFont="1" applyBorder="1" applyAlignment="1">
      <alignment horizontal="center" vertical="center"/>
    </xf>
    <xf numFmtId="0" fontId="25" fillId="0" borderId="49" xfId="0" applyFont="1" applyBorder="1" applyAlignment="1">
      <alignment horizontal="center" vertical="center"/>
    </xf>
    <xf numFmtId="0" fontId="25" fillId="0" borderId="48" xfId="0" applyFont="1" applyBorder="1" applyAlignment="1">
      <alignment horizontal="center" vertical="center"/>
    </xf>
    <xf numFmtId="0" fontId="27" fillId="0" borderId="47" xfId="0" applyFont="1" applyBorder="1" applyAlignment="1">
      <alignment vertical="center"/>
    </xf>
    <xf numFmtId="0" fontId="27" fillId="0" borderId="49" xfId="0" applyFont="1" applyBorder="1" applyAlignment="1">
      <alignment vertical="center"/>
    </xf>
    <xf numFmtId="0" fontId="27" fillId="0" borderId="48" xfId="0" applyFont="1" applyBorder="1" applyAlignment="1">
      <alignment vertical="center"/>
    </xf>
    <xf numFmtId="0" fontId="27" fillId="0" borderId="50" xfId="0" applyFont="1" applyBorder="1" applyAlignment="1">
      <alignment vertical="center"/>
    </xf>
    <xf numFmtId="0" fontId="27" fillId="0" borderId="52" xfId="0" applyFont="1" applyBorder="1" applyAlignment="1">
      <alignment vertical="center"/>
    </xf>
    <xf numFmtId="0" fontId="27" fillId="0" borderId="51" xfId="0" applyFont="1" applyBorder="1" applyAlignment="1">
      <alignment vertical="center"/>
    </xf>
    <xf numFmtId="0" fontId="27" fillId="0" borderId="25" xfId="0" applyFont="1" applyBorder="1" applyAlignment="1">
      <alignment vertical="center"/>
    </xf>
    <xf numFmtId="0" fontId="27" fillId="0" borderId="22" xfId="0" applyFont="1" applyBorder="1" applyAlignment="1">
      <alignment vertical="center"/>
    </xf>
    <xf numFmtId="0" fontId="27" fillId="0" borderId="23" xfId="0" applyFont="1" applyBorder="1" applyAlignment="1">
      <alignment vertical="center"/>
    </xf>
    <xf numFmtId="0" fontId="27" fillId="0" borderId="24" xfId="0" applyFont="1" applyBorder="1" applyAlignment="1">
      <alignment vertical="center"/>
    </xf>
    <xf numFmtId="0" fontId="27" fillId="0" borderId="0" xfId="0" applyFont="1" applyBorder="1" applyAlignment="1">
      <alignment vertical="center"/>
    </xf>
    <xf numFmtId="0" fontId="27" fillId="0" borderId="21" xfId="0" applyFont="1" applyBorder="1" applyAlignment="1">
      <alignment vertical="center"/>
    </xf>
    <xf numFmtId="0" fontId="27" fillId="0" borderId="47" xfId="0" applyFont="1" applyBorder="1" applyAlignment="1">
      <alignment vertical="top"/>
    </xf>
    <xf numFmtId="0" fontId="27" fillId="0" borderId="49" xfId="0" applyFont="1" applyBorder="1" applyAlignment="1">
      <alignment vertical="top"/>
    </xf>
    <xf numFmtId="0" fontId="27" fillId="0" borderId="48" xfId="0" applyFont="1" applyBorder="1" applyAlignment="1">
      <alignment vertical="top"/>
    </xf>
    <xf numFmtId="0" fontId="27" fillId="0" borderId="53" xfId="0" applyFont="1" applyBorder="1" applyAlignment="1">
      <alignment vertical="top"/>
    </xf>
    <xf numFmtId="0" fontId="27" fillId="0" borderId="54" xfId="0" applyFont="1" applyBorder="1" applyAlignment="1">
      <alignment vertical="top"/>
    </xf>
    <xf numFmtId="0" fontId="27" fillId="0" borderId="55" xfId="0" applyFont="1" applyBorder="1" applyAlignment="1">
      <alignment vertical="top"/>
    </xf>
    <xf numFmtId="38" fontId="40" fillId="0" borderId="18" xfId="43" applyFont="1" applyBorder="1" applyAlignment="1">
      <alignment horizontal="center" vertical="center"/>
    </xf>
    <xf numFmtId="38" fontId="40" fillId="0" borderId="74" xfId="43" applyFont="1" applyBorder="1" applyAlignment="1">
      <alignment horizontal="center" vertical="center"/>
    </xf>
    <xf numFmtId="0" fontId="27" fillId="0" borderId="66" xfId="0" applyFont="1" applyBorder="1" applyAlignment="1">
      <alignment horizontal="center" vertical="center"/>
    </xf>
    <xf numFmtId="0" fontId="27" fillId="0" borderId="67" xfId="0" applyFont="1" applyBorder="1" applyAlignment="1">
      <alignment horizontal="center" vertical="center"/>
    </xf>
    <xf numFmtId="0" fontId="27" fillId="0" borderId="73" xfId="0" applyFont="1" applyBorder="1" applyAlignment="1">
      <alignment horizontal="center" vertical="center"/>
    </xf>
    <xf numFmtId="0" fontId="27" fillId="0" borderId="75" xfId="0" applyFont="1" applyBorder="1" applyAlignment="1">
      <alignment horizontal="center" vertical="center"/>
    </xf>
    <xf numFmtId="0" fontId="27" fillId="0" borderId="68" xfId="0" applyFont="1" applyBorder="1" applyAlignment="1">
      <alignment horizontal="center" vertical="center"/>
    </xf>
    <xf numFmtId="0" fontId="40" fillId="0" borderId="69" xfId="0" applyFont="1" applyBorder="1" applyAlignment="1">
      <alignment horizontal="center" vertical="center"/>
    </xf>
    <xf numFmtId="0" fontId="40" fillId="0" borderId="49" xfId="0" applyFont="1" applyBorder="1" applyAlignment="1">
      <alignment horizontal="center" vertical="center"/>
    </xf>
    <xf numFmtId="0" fontId="40" fillId="0" borderId="48" xfId="0" applyFont="1" applyBorder="1" applyAlignment="1">
      <alignment horizontal="center" vertical="center"/>
    </xf>
    <xf numFmtId="38" fontId="40" fillId="0" borderId="47" xfId="43" applyFont="1" applyBorder="1" applyAlignment="1">
      <alignment horizontal="center" vertical="center"/>
    </xf>
    <xf numFmtId="38" fontId="40" fillId="0" borderId="49" xfId="43" applyFont="1" applyBorder="1" applyAlignment="1">
      <alignment horizontal="center" vertical="center"/>
    </xf>
    <xf numFmtId="38" fontId="40" fillId="0" borderId="48" xfId="43" applyFont="1" applyBorder="1" applyAlignment="1">
      <alignment horizontal="center" vertical="center"/>
    </xf>
    <xf numFmtId="0" fontId="40" fillId="0" borderId="47" xfId="0" applyFont="1" applyBorder="1" applyAlignment="1">
      <alignment horizontal="center" vertical="center"/>
    </xf>
    <xf numFmtId="0" fontId="40" fillId="0" borderId="70" xfId="0" applyFont="1" applyBorder="1" applyAlignment="1">
      <alignment horizontal="center" vertical="center"/>
    </xf>
    <xf numFmtId="0" fontId="152" fillId="0" borderId="0" xfId="0" applyFont="1" applyAlignment="1">
      <alignment horizontal="center" vertical="center"/>
    </xf>
    <xf numFmtId="0" fontId="154" fillId="0" borderId="58" xfId="0" applyFont="1" applyBorder="1" applyAlignment="1">
      <alignment horizontal="left" vertical="center"/>
    </xf>
    <xf numFmtId="0" fontId="154" fillId="0" borderId="63" xfId="0" applyFont="1" applyBorder="1" applyAlignment="1">
      <alignment horizontal="left" vertical="center"/>
    </xf>
    <xf numFmtId="0" fontId="154" fillId="0" borderId="59" xfId="0" applyFont="1" applyBorder="1" applyAlignment="1">
      <alignment horizontal="left" vertical="center"/>
    </xf>
    <xf numFmtId="0" fontId="154" fillId="0" borderId="63" xfId="0" applyFont="1" applyBorder="1" applyAlignment="1">
      <alignment horizontal="center" vertical="center"/>
    </xf>
    <xf numFmtId="0" fontId="158" fillId="0" borderId="63" xfId="0" applyFont="1" applyBorder="1" applyAlignment="1">
      <alignment horizontal="center" vertical="center"/>
    </xf>
    <xf numFmtId="0" fontId="67" fillId="0" borderId="0" xfId="0" applyFont="1" applyAlignment="1">
      <alignment horizontal="center" vertical="center"/>
    </xf>
    <xf numFmtId="0" fontId="126" fillId="0" borderId="0" xfId="0" applyFont="1" applyBorder="1" applyAlignment="1">
      <alignment horizontal="center" vertical="center" wrapText="1"/>
    </xf>
    <xf numFmtId="0" fontId="21" fillId="0" borderId="0" xfId="0" applyFont="1" applyBorder="1" applyAlignment="1">
      <alignment horizontal="center" vertical="center"/>
    </xf>
    <xf numFmtId="0" fontId="93" fillId="0" borderId="0" xfId="0" applyFont="1" applyAlignment="1">
      <alignment horizontal="left" vertical="center"/>
    </xf>
    <xf numFmtId="38" fontId="136" fillId="0" borderId="47" xfId="43" applyFont="1" applyFill="1" applyBorder="1" applyAlignment="1">
      <alignment horizontal="right" vertical="center" shrinkToFit="1"/>
    </xf>
    <xf numFmtId="38" fontId="136" fillId="0" borderId="49" xfId="43" applyFont="1" applyFill="1" applyBorder="1" applyAlignment="1">
      <alignment horizontal="right" vertical="center" shrinkToFit="1"/>
    </xf>
    <xf numFmtId="38" fontId="136" fillId="0" borderId="148" xfId="43" applyFont="1" applyFill="1" applyBorder="1" applyAlignment="1">
      <alignment horizontal="right" vertical="center" shrinkToFit="1"/>
    </xf>
    <xf numFmtId="38" fontId="136" fillId="0" borderId="48" xfId="43" applyFont="1" applyFill="1" applyBorder="1" applyAlignment="1">
      <alignment horizontal="right" vertical="center" shrinkToFit="1"/>
    </xf>
    <xf numFmtId="38" fontId="136" fillId="0" borderId="69" xfId="43" applyFont="1" applyFill="1" applyBorder="1" applyAlignment="1">
      <alignment horizontal="right" vertical="center" shrinkToFit="1"/>
    </xf>
    <xf numFmtId="38" fontId="136" fillId="0" borderId="47" xfId="43" applyFont="1" applyBorder="1" applyAlignment="1">
      <alignment horizontal="center" vertical="center" shrinkToFit="1"/>
    </xf>
    <xf numFmtId="38" fontId="136" fillId="0" borderId="49" xfId="43" applyFont="1" applyBorder="1" applyAlignment="1">
      <alignment horizontal="center" vertical="center" shrinkToFit="1"/>
    </xf>
    <xf numFmtId="38" fontId="136" fillId="0" borderId="70" xfId="43" applyFont="1" applyBorder="1" applyAlignment="1">
      <alignment horizontal="center" vertical="center" shrinkToFit="1"/>
    </xf>
    <xf numFmtId="0" fontId="132" fillId="0" borderId="47" xfId="0" applyFont="1" applyBorder="1" applyAlignment="1">
      <alignment horizontal="center" vertical="center"/>
    </xf>
    <xf numFmtId="0" fontId="132" fillId="0" borderId="49" xfId="0" applyFont="1" applyBorder="1" applyAlignment="1">
      <alignment horizontal="center" vertical="center"/>
    </xf>
    <xf numFmtId="0" fontId="132" fillId="0" borderId="48" xfId="0" applyFont="1" applyBorder="1" applyAlignment="1">
      <alignment horizontal="center" vertical="center"/>
    </xf>
    <xf numFmtId="38" fontId="136" fillId="40" borderId="75" xfId="43" applyFont="1" applyFill="1" applyBorder="1" applyAlignment="1">
      <alignment horizontal="right" vertical="center" shrinkToFit="1"/>
    </xf>
    <xf numFmtId="38" fontId="136" fillId="40" borderId="67" xfId="43" applyFont="1" applyFill="1" applyBorder="1" applyAlignment="1">
      <alignment horizontal="right" vertical="center" shrinkToFit="1"/>
    </xf>
    <xf numFmtId="38" fontId="136" fillId="40" borderId="68" xfId="43" applyFont="1" applyFill="1" applyBorder="1" applyAlignment="1">
      <alignment horizontal="right" vertical="center" shrinkToFit="1"/>
    </xf>
    <xf numFmtId="38" fontId="136" fillId="0" borderId="144" xfId="43" applyFont="1" applyBorder="1" applyAlignment="1">
      <alignment horizontal="right" vertical="center" shrinkToFit="1"/>
    </xf>
    <xf numFmtId="38" fontId="136" fillId="0" borderId="49" xfId="43" applyFont="1" applyBorder="1" applyAlignment="1">
      <alignment horizontal="right" vertical="center" shrinkToFit="1"/>
    </xf>
    <xf numFmtId="38" fontId="136" fillId="0" borderId="70" xfId="43" applyFont="1" applyBorder="1" applyAlignment="1">
      <alignment horizontal="right" vertical="center" shrinkToFit="1"/>
    </xf>
    <xf numFmtId="38" fontId="136" fillId="36" borderId="144" xfId="43" applyFont="1" applyFill="1" applyBorder="1" applyAlignment="1">
      <alignment horizontal="right" vertical="center" shrinkToFit="1"/>
    </xf>
    <xf numFmtId="38" fontId="136" fillId="36" borderId="49" xfId="43" applyFont="1" applyFill="1" applyBorder="1" applyAlignment="1">
      <alignment horizontal="right" vertical="center" shrinkToFit="1"/>
    </xf>
    <xf numFmtId="38" fontId="136" fillId="36" borderId="70" xfId="43" applyFont="1" applyFill="1" applyBorder="1" applyAlignment="1">
      <alignment horizontal="right" vertical="center" shrinkToFit="1"/>
    </xf>
    <xf numFmtId="38" fontId="136" fillId="0" borderId="144" xfId="43" applyFont="1" applyBorder="1" applyAlignment="1">
      <alignment horizontal="center" vertical="center" shrinkToFit="1"/>
    </xf>
    <xf numFmtId="0" fontId="132" fillId="38" borderId="138" xfId="0" applyFont="1" applyFill="1" applyBorder="1" applyAlignment="1">
      <alignment horizontal="center" vertical="center"/>
    </xf>
    <xf numFmtId="0" fontId="132" fillId="38" borderId="13" xfId="0" applyFont="1" applyFill="1" applyBorder="1" applyAlignment="1">
      <alignment horizontal="center" vertical="center"/>
    </xf>
    <xf numFmtId="0" fontId="132" fillId="38" borderId="140" xfId="0" applyFont="1" applyFill="1" applyBorder="1" applyAlignment="1">
      <alignment horizontal="center" vertical="center"/>
    </xf>
    <xf numFmtId="0" fontId="132" fillId="38" borderId="141" xfId="0" applyFont="1" applyFill="1" applyBorder="1" applyAlignment="1">
      <alignment horizontal="center" vertical="center"/>
    </xf>
    <xf numFmtId="0" fontId="132" fillId="39" borderId="138" xfId="0" applyFont="1" applyFill="1" applyBorder="1" applyAlignment="1">
      <alignment horizontal="center" vertical="center"/>
    </xf>
    <xf numFmtId="0" fontId="132" fillId="39" borderId="13" xfId="0" applyFont="1" applyFill="1" applyBorder="1" applyAlignment="1">
      <alignment horizontal="center" vertical="center"/>
    </xf>
    <xf numFmtId="0" fontId="132" fillId="39" borderId="139" xfId="0" applyFont="1" applyFill="1" applyBorder="1" applyAlignment="1">
      <alignment horizontal="center" vertical="center"/>
    </xf>
    <xf numFmtId="0" fontId="29" fillId="39" borderId="138" xfId="0" applyFont="1" applyFill="1" applyBorder="1" applyAlignment="1">
      <alignment horizontal="center" vertical="center"/>
    </xf>
    <xf numFmtId="0" fontId="131" fillId="39" borderId="13" xfId="0" applyFont="1" applyFill="1" applyBorder="1" applyAlignment="1">
      <alignment horizontal="center" vertical="center"/>
    </xf>
    <xf numFmtId="0" fontId="131" fillId="39" borderId="140" xfId="0" applyFont="1" applyFill="1" applyBorder="1" applyAlignment="1">
      <alignment horizontal="center" vertical="center"/>
    </xf>
    <xf numFmtId="0" fontId="131" fillId="39" borderId="141" xfId="0" applyFont="1" applyFill="1" applyBorder="1" applyAlignment="1">
      <alignment horizontal="center" vertical="center"/>
    </xf>
    <xf numFmtId="0" fontId="132" fillId="38" borderId="142" xfId="0" applyFont="1" applyFill="1" applyBorder="1" applyAlignment="1">
      <alignment horizontal="center" vertical="center"/>
    </xf>
    <xf numFmtId="0" fontId="132" fillId="38" borderId="139" xfId="0" applyFont="1" applyFill="1" applyBorder="1" applyAlignment="1">
      <alignment horizontal="center" vertical="center"/>
    </xf>
    <xf numFmtId="0" fontId="132" fillId="38" borderId="150" xfId="0" applyFont="1" applyFill="1" applyBorder="1" applyAlignment="1">
      <alignment horizontal="center" vertical="center"/>
    </xf>
    <xf numFmtId="38" fontId="136" fillId="35" borderId="143" xfId="43" applyFont="1" applyFill="1" applyBorder="1" applyAlignment="1">
      <alignment horizontal="right" vertical="center" shrinkToFit="1"/>
    </xf>
    <xf numFmtId="38" fontId="136" fillId="35" borderId="67" xfId="43" applyFont="1" applyFill="1" applyBorder="1" applyAlignment="1">
      <alignment horizontal="right" vertical="center" shrinkToFit="1"/>
    </xf>
    <xf numFmtId="38" fontId="136" fillId="35" borderId="68" xfId="43" applyFont="1" applyFill="1" applyBorder="1" applyAlignment="1">
      <alignment horizontal="right" vertical="center" shrinkToFit="1"/>
    </xf>
    <xf numFmtId="38" fontId="136" fillId="0" borderId="145" xfId="43" applyFont="1" applyBorder="1" applyAlignment="1">
      <alignment horizontal="center" vertical="center" shrinkToFit="1"/>
    </xf>
    <xf numFmtId="38" fontId="136" fillId="0" borderId="104" xfId="43" applyFont="1" applyBorder="1" applyAlignment="1">
      <alignment horizontal="center" vertical="center" shrinkToFit="1"/>
    </xf>
    <xf numFmtId="38" fontId="136" fillId="0" borderId="103" xfId="43" applyFont="1" applyBorder="1" applyAlignment="1">
      <alignment horizontal="center" vertical="center" shrinkToFit="1"/>
    </xf>
    <xf numFmtId="38" fontId="136" fillId="35" borderId="145" xfId="43" applyFont="1" applyFill="1" applyBorder="1" applyAlignment="1">
      <alignment horizontal="right" vertical="center" shrinkToFit="1"/>
    </xf>
    <xf numFmtId="38" fontId="136" fillId="35" borderId="104" xfId="43" applyFont="1" applyFill="1" applyBorder="1" applyAlignment="1">
      <alignment horizontal="right" vertical="center" shrinkToFit="1"/>
    </xf>
    <xf numFmtId="38" fontId="136" fillId="35" borderId="103" xfId="43" applyFont="1" applyFill="1" applyBorder="1" applyAlignment="1">
      <alignment horizontal="right" vertical="center" shrinkToFit="1"/>
    </xf>
    <xf numFmtId="0" fontId="132" fillId="40" borderId="107" xfId="0" applyFont="1" applyFill="1" applyBorder="1" applyAlignment="1">
      <alignment horizontal="center" vertical="center"/>
    </xf>
    <xf numFmtId="0" fontId="132" fillId="40" borderId="104" xfId="0" applyFont="1" applyFill="1" applyBorder="1" applyAlignment="1">
      <alignment horizontal="center" vertical="center"/>
    </xf>
    <xf numFmtId="0" fontId="132" fillId="40" borderId="106" xfId="0" applyFont="1" applyFill="1" applyBorder="1" applyAlignment="1">
      <alignment horizontal="center" vertical="center"/>
    </xf>
    <xf numFmtId="38" fontId="136" fillId="35" borderId="107" xfId="43" applyFont="1" applyFill="1" applyBorder="1" applyAlignment="1">
      <alignment horizontal="right" vertical="center" shrinkToFit="1"/>
    </xf>
    <xf numFmtId="38" fontId="136" fillId="35" borderId="106" xfId="43" applyFont="1" applyFill="1" applyBorder="1" applyAlignment="1">
      <alignment horizontal="right" vertical="center" shrinkToFit="1"/>
    </xf>
    <xf numFmtId="38" fontId="136" fillId="35" borderId="105" xfId="43" applyFont="1" applyFill="1" applyBorder="1" applyAlignment="1">
      <alignment horizontal="right" vertical="center" shrinkToFit="1"/>
    </xf>
    <xf numFmtId="38" fontId="136" fillId="35" borderId="149" xfId="43" applyFont="1" applyFill="1" applyBorder="1" applyAlignment="1">
      <alignment horizontal="right" vertical="center" shrinkToFit="1"/>
    </xf>
    <xf numFmtId="0" fontId="137" fillId="0" borderId="47" xfId="0" applyFont="1" applyBorder="1" applyAlignment="1">
      <alignment horizontal="left" vertical="center"/>
    </xf>
    <xf numFmtId="0" fontId="137" fillId="0" borderId="49" xfId="0" applyFont="1" applyBorder="1" applyAlignment="1">
      <alignment horizontal="left" vertical="center"/>
    </xf>
    <xf numFmtId="0" fontId="137" fillId="0" borderId="48" xfId="0" applyFont="1" applyBorder="1" applyAlignment="1">
      <alignment horizontal="left" vertical="center"/>
    </xf>
    <xf numFmtId="38" fontId="136" fillId="0" borderId="69" xfId="43" applyFont="1" applyBorder="1" applyAlignment="1">
      <alignment horizontal="right" vertical="center" shrinkToFit="1"/>
    </xf>
    <xf numFmtId="38" fontId="136" fillId="0" borderId="48" xfId="43" applyFont="1" applyBorder="1" applyAlignment="1">
      <alignment horizontal="right" vertical="center" shrinkToFit="1"/>
    </xf>
    <xf numFmtId="38" fontId="136" fillId="0" borderId="47" xfId="43" applyFont="1" applyBorder="1" applyAlignment="1">
      <alignment horizontal="right" vertical="center" shrinkToFit="1"/>
    </xf>
    <xf numFmtId="38" fontId="136" fillId="0" borderId="148" xfId="43" applyFont="1" applyBorder="1" applyAlignment="1">
      <alignment horizontal="right" vertical="center" shrinkToFit="1"/>
    </xf>
    <xf numFmtId="0" fontId="60" fillId="0" borderId="47" xfId="0" applyFont="1" applyBorder="1" applyAlignment="1">
      <alignment horizontal="left" vertical="center" wrapText="1"/>
    </xf>
    <xf numFmtId="0" fontId="60" fillId="0" borderId="49" xfId="0" applyFont="1" applyBorder="1" applyAlignment="1">
      <alignment horizontal="left" vertical="center" wrapText="1"/>
    </xf>
    <xf numFmtId="0" fontId="60" fillId="0" borderId="48" xfId="0" applyFont="1" applyBorder="1" applyAlignment="1">
      <alignment horizontal="left" vertical="center" wrapText="1"/>
    </xf>
    <xf numFmtId="0" fontId="132" fillId="41" borderId="49" xfId="0" applyFont="1" applyFill="1" applyBorder="1" applyAlignment="1">
      <alignment horizontal="left" vertical="center"/>
    </xf>
    <xf numFmtId="0" fontId="132" fillId="41" borderId="48" xfId="0" applyFont="1" applyFill="1" applyBorder="1" applyAlignment="1">
      <alignment horizontal="left" vertical="center"/>
    </xf>
    <xf numFmtId="0" fontId="60" fillId="41" borderId="47" xfId="0" applyFont="1" applyFill="1" applyBorder="1" applyAlignment="1">
      <alignment horizontal="center" vertical="center"/>
    </xf>
    <xf numFmtId="0" fontId="137" fillId="41" borderId="49" xfId="0" applyFont="1" applyFill="1" applyBorder="1" applyAlignment="1">
      <alignment horizontal="center" vertical="center"/>
    </xf>
    <xf numFmtId="0" fontId="137" fillId="41" borderId="48" xfId="0" applyFont="1" applyFill="1" applyBorder="1" applyAlignment="1">
      <alignment horizontal="center" vertical="center"/>
    </xf>
    <xf numFmtId="38" fontId="136" fillId="36" borderId="69" xfId="43" applyFont="1" applyFill="1" applyBorder="1" applyAlignment="1">
      <alignment horizontal="right" vertical="center" shrinkToFit="1"/>
    </xf>
    <xf numFmtId="38" fontId="136" fillId="36" borderId="48" xfId="43" applyFont="1" applyFill="1" applyBorder="1" applyAlignment="1">
      <alignment horizontal="right" vertical="center" shrinkToFit="1"/>
    </xf>
    <xf numFmtId="38" fontId="136" fillId="36" borderId="47" xfId="43" applyFont="1" applyFill="1" applyBorder="1" applyAlignment="1">
      <alignment horizontal="right" vertical="center" shrinkToFit="1"/>
    </xf>
    <xf numFmtId="38" fontId="136" fillId="36" borderId="148" xfId="43" applyFont="1" applyFill="1" applyBorder="1" applyAlignment="1">
      <alignment horizontal="right" vertical="center" shrinkToFit="1"/>
    </xf>
    <xf numFmtId="0" fontId="60" fillId="0" borderId="47" xfId="0" applyFont="1" applyBorder="1" applyAlignment="1">
      <alignment horizontal="left" vertical="center"/>
    </xf>
    <xf numFmtId="38" fontId="116" fillId="0" borderId="47" xfId="43" applyFont="1" applyBorder="1" applyAlignment="1">
      <alignment horizontal="right" vertical="center" shrinkToFit="1"/>
    </xf>
    <xf numFmtId="38" fontId="116" fillId="0" borderId="49" xfId="43" applyFont="1" applyBorder="1" applyAlignment="1">
      <alignment horizontal="right" vertical="center" shrinkToFit="1"/>
    </xf>
    <xf numFmtId="38" fontId="116" fillId="0" borderId="70" xfId="43" applyFont="1" applyBorder="1" applyAlignment="1">
      <alignment horizontal="right" vertical="center" shrinkToFit="1"/>
    </xf>
    <xf numFmtId="38" fontId="136" fillId="0" borderId="69" xfId="43" applyFont="1" applyBorder="1" applyAlignment="1">
      <alignment horizontal="center" vertical="center" shrinkToFit="1"/>
    </xf>
    <xf numFmtId="38" fontId="136" fillId="0" borderId="48" xfId="43" applyFont="1" applyBorder="1" applyAlignment="1">
      <alignment horizontal="center" vertical="center" shrinkToFit="1"/>
    </xf>
    <xf numFmtId="38" fontId="136" fillId="0" borderId="148" xfId="43" applyFont="1" applyBorder="1" applyAlignment="1">
      <alignment horizontal="center" vertical="center" shrinkToFit="1"/>
    </xf>
    <xf numFmtId="0" fontId="137" fillId="41" borderId="47" xfId="0" applyFont="1" applyFill="1" applyBorder="1" applyAlignment="1">
      <alignment horizontal="center" vertical="center"/>
    </xf>
    <xf numFmtId="38" fontId="136" fillId="41" borderId="47" xfId="43" applyFont="1" applyFill="1" applyBorder="1" applyAlignment="1">
      <alignment horizontal="right" vertical="center" shrinkToFit="1"/>
    </xf>
    <xf numFmtId="38" fontId="136" fillId="41" borderId="49" xfId="43" applyFont="1" applyFill="1" applyBorder="1" applyAlignment="1">
      <alignment horizontal="right" vertical="center" shrinkToFit="1"/>
    </xf>
    <xf numFmtId="38" fontId="136" fillId="41" borderId="70" xfId="43" applyFont="1" applyFill="1" applyBorder="1" applyAlignment="1">
      <alignment horizontal="right" vertical="center" shrinkToFit="1"/>
    </xf>
    <xf numFmtId="0" fontId="134" fillId="40" borderId="67" xfId="0" applyFont="1" applyFill="1" applyBorder="1" applyAlignment="1">
      <alignment horizontal="center" vertical="center"/>
    </xf>
    <xf numFmtId="0" fontId="134" fillId="40" borderId="73" xfId="0" applyFont="1" applyFill="1" applyBorder="1" applyAlignment="1">
      <alignment horizontal="center" vertical="center"/>
    </xf>
    <xf numFmtId="0" fontId="60" fillId="40" borderId="75" xfId="0" applyFont="1" applyFill="1" applyBorder="1" applyAlignment="1">
      <alignment horizontal="center" vertical="center"/>
    </xf>
    <xf numFmtId="0" fontId="60" fillId="40" borderId="67" xfId="0" applyFont="1" applyFill="1" applyBorder="1" applyAlignment="1">
      <alignment horizontal="center" vertical="center"/>
    </xf>
    <xf numFmtId="0" fontId="60" fillId="40" borderId="73" xfId="0" applyFont="1" applyFill="1" applyBorder="1" applyAlignment="1">
      <alignment horizontal="center" vertical="center"/>
    </xf>
    <xf numFmtId="38" fontId="136" fillId="35" borderId="66" xfId="43" applyFont="1" applyFill="1" applyBorder="1" applyAlignment="1">
      <alignment horizontal="right" vertical="center" shrinkToFit="1"/>
    </xf>
    <xf numFmtId="38" fontId="136" fillId="35" borderId="73" xfId="43" applyFont="1" applyFill="1" applyBorder="1" applyAlignment="1">
      <alignment horizontal="right" vertical="center" shrinkToFit="1"/>
    </xf>
    <xf numFmtId="38" fontId="136" fillId="35" borderId="75" xfId="43" applyFont="1" applyFill="1" applyBorder="1" applyAlignment="1">
      <alignment horizontal="right" vertical="center" shrinkToFit="1"/>
    </xf>
    <xf numFmtId="38" fontId="136" fillId="35" borderId="147" xfId="43" applyFont="1" applyFill="1" applyBorder="1" applyAlignment="1">
      <alignment horizontal="right" vertical="center" shrinkToFit="1"/>
    </xf>
    <xf numFmtId="0" fontId="131" fillId="0" borderId="105" xfId="0" applyFont="1" applyBorder="1" applyAlignment="1">
      <alignment horizontal="center" vertical="center"/>
    </xf>
    <xf numFmtId="0" fontId="131" fillId="0" borderId="104" xfId="0" applyFont="1" applyBorder="1" applyAlignment="1">
      <alignment horizontal="center" vertical="center"/>
    </xf>
    <xf numFmtId="0" fontId="131" fillId="0" borderId="106" xfId="0" applyFont="1" applyBorder="1" applyAlignment="1">
      <alignment horizontal="center" vertical="center"/>
    </xf>
    <xf numFmtId="0" fontId="135" fillId="0" borderId="105" xfId="0" applyFont="1" applyBorder="1" applyAlignment="1">
      <alignment horizontal="center" vertical="center"/>
    </xf>
    <xf numFmtId="0" fontId="135" fillId="0" borderId="104" xfId="0" applyFont="1" applyBorder="1" applyAlignment="1">
      <alignment horizontal="center" vertical="center"/>
    </xf>
    <xf numFmtId="0" fontId="135" fillId="0" borderId="106" xfId="0" applyFont="1" applyBorder="1" applyAlignment="1">
      <alignment horizontal="center" vertical="center"/>
    </xf>
    <xf numFmtId="38" fontId="136" fillId="0" borderId="105" xfId="43" applyFont="1" applyBorder="1" applyAlignment="1">
      <alignment horizontal="right" vertical="center" shrinkToFit="1"/>
    </xf>
    <xf numFmtId="38" fontId="136" fillId="0" borderId="104" xfId="43" applyFont="1" applyBorder="1" applyAlignment="1">
      <alignment horizontal="right" vertical="center" shrinkToFit="1"/>
    </xf>
    <xf numFmtId="38" fontId="136" fillId="0" borderId="103" xfId="43" applyFont="1" applyBorder="1" applyAlignment="1">
      <alignment horizontal="right" vertical="center" shrinkToFit="1"/>
    </xf>
    <xf numFmtId="38" fontId="136" fillId="0" borderId="107" xfId="43" applyFont="1" applyBorder="1" applyAlignment="1">
      <alignment horizontal="center" vertical="center" shrinkToFit="1"/>
    </xf>
    <xf numFmtId="38" fontId="136" fillId="0" borderId="106" xfId="43" applyFont="1" applyBorder="1" applyAlignment="1">
      <alignment horizontal="center" vertical="center" shrinkToFit="1"/>
    </xf>
    <xf numFmtId="38" fontId="136" fillId="0" borderId="105" xfId="43" applyFont="1" applyBorder="1" applyAlignment="1">
      <alignment horizontal="center" vertical="center" shrinkToFit="1"/>
    </xf>
    <xf numFmtId="38" fontId="136" fillId="0" borderId="149" xfId="43" applyFont="1" applyBorder="1" applyAlignment="1">
      <alignment horizontal="center" vertical="center" shrinkToFit="1"/>
    </xf>
    <xf numFmtId="0" fontId="60" fillId="0" borderId="47" xfId="0" applyFont="1" applyBorder="1" applyAlignment="1">
      <alignment horizontal="center" vertical="center" wrapText="1"/>
    </xf>
    <xf numFmtId="0" fontId="60" fillId="0" borderId="49" xfId="0" applyFont="1" applyBorder="1" applyAlignment="1">
      <alignment horizontal="center" vertical="center" wrapText="1"/>
    </xf>
    <xf numFmtId="0" fontId="60" fillId="0" borderId="48" xfId="0" applyFont="1" applyBorder="1" applyAlignment="1">
      <alignment horizontal="center" vertical="center" wrapText="1"/>
    </xf>
    <xf numFmtId="0" fontId="60" fillId="0" borderId="47" xfId="0" applyFont="1" applyBorder="1" applyAlignment="1">
      <alignment horizontal="center" vertical="center"/>
    </xf>
    <xf numFmtId="0" fontId="60" fillId="0" borderId="49" xfId="0" applyFont="1" applyBorder="1" applyAlignment="1">
      <alignment horizontal="center" vertical="center"/>
    </xf>
    <xf numFmtId="0" fontId="60" fillId="0" borderId="48" xfId="0" applyFont="1" applyBorder="1" applyAlignment="1">
      <alignment horizontal="center" vertical="center"/>
    </xf>
    <xf numFmtId="0" fontId="133" fillId="40" borderId="109" xfId="0" applyFont="1" applyFill="1" applyBorder="1" applyAlignment="1">
      <alignment horizontal="center" vertical="center"/>
    </xf>
    <xf numFmtId="0" fontId="133" fillId="40" borderId="110" xfId="0" applyFont="1" applyFill="1" applyBorder="1" applyAlignment="1">
      <alignment horizontal="center" vertical="center"/>
    </xf>
    <xf numFmtId="0" fontId="135" fillId="40" borderId="75" xfId="0" applyFont="1" applyFill="1" applyBorder="1" applyAlignment="1">
      <alignment horizontal="center" vertical="center"/>
    </xf>
    <xf numFmtId="0" fontId="135" fillId="40" borderId="67" xfId="0" applyFont="1" applyFill="1" applyBorder="1" applyAlignment="1">
      <alignment horizontal="center" vertical="center"/>
    </xf>
    <xf numFmtId="0" fontId="135" fillId="40" borderId="73" xfId="0" applyFont="1" applyFill="1" applyBorder="1" applyAlignment="1">
      <alignment horizontal="center" vertical="center"/>
    </xf>
    <xf numFmtId="0" fontId="27" fillId="0" borderId="100" xfId="0" applyFont="1" applyBorder="1" applyAlignment="1">
      <alignment horizontal="center" vertical="center" wrapText="1"/>
    </xf>
    <xf numFmtId="0" fontId="27" fillId="0" borderId="112" xfId="0" applyFont="1" applyBorder="1" applyAlignment="1">
      <alignment horizontal="center" vertical="center" wrapText="1"/>
    </xf>
    <xf numFmtId="0" fontId="34" fillId="0" borderId="116" xfId="0" applyFont="1" applyBorder="1" applyAlignment="1">
      <alignment horizontal="center" vertical="center"/>
    </xf>
    <xf numFmtId="0" fontId="34" fillId="0" borderId="117" xfId="0" applyFont="1" applyBorder="1" applyAlignment="1">
      <alignment horizontal="center" vertical="center"/>
    </xf>
    <xf numFmtId="0" fontId="101" fillId="0" borderId="115" xfId="0" applyFont="1" applyBorder="1" applyAlignment="1">
      <alignment horizontal="center" vertical="center"/>
    </xf>
    <xf numFmtId="0" fontId="101" fillId="0" borderId="114" xfId="0" applyFont="1" applyBorder="1" applyAlignment="1">
      <alignment horizontal="center" vertical="center"/>
    </xf>
    <xf numFmtId="0" fontId="100" fillId="0" borderId="111" xfId="0" applyFont="1" applyBorder="1" applyAlignment="1">
      <alignment horizontal="center" vertical="center"/>
    </xf>
    <xf numFmtId="0" fontId="100" fillId="0" borderId="113" xfId="0" applyFont="1" applyBorder="1" applyAlignment="1">
      <alignment horizontal="center" vertical="center"/>
    </xf>
    <xf numFmtId="0" fontId="100" fillId="0" borderId="71" xfId="0" applyFont="1" applyBorder="1" applyAlignment="1">
      <alignment horizontal="left" vertical="center" indent="1"/>
    </xf>
    <xf numFmtId="0" fontId="100" fillId="0" borderId="54" xfId="0" applyFont="1" applyBorder="1" applyAlignment="1">
      <alignment horizontal="left" vertical="center" indent="1"/>
    </xf>
    <xf numFmtId="0" fontId="100" fillId="0" borderId="17" xfId="0" applyFont="1" applyBorder="1" applyAlignment="1">
      <alignment horizontal="left" vertical="center" indent="1"/>
    </xf>
    <xf numFmtId="0" fontId="100" fillId="0" borderId="18" xfId="0" applyFont="1" applyBorder="1" applyAlignment="1">
      <alignment horizontal="left" vertical="center" indent="1"/>
    </xf>
    <xf numFmtId="38" fontId="27" fillId="0" borderId="47" xfId="43" applyFont="1" applyBorder="1" applyAlignment="1">
      <alignment vertical="center"/>
    </xf>
    <xf numFmtId="38" fontId="27" fillId="0" borderId="49" xfId="43" applyFont="1" applyBorder="1" applyAlignment="1">
      <alignment vertical="center"/>
    </xf>
    <xf numFmtId="38" fontId="27" fillId="0" borderId="48" xfId="43" applyFont="1" applyBorder="1" applyAlignment="1">
      <alignment vertical="center"/>
    </xf>
    <xf numFmtId="38" fontId="27" fillId="0" borderId="53" xfId="43" applyFont="1" applyBorder="1" applyAlignment="1">
      <alignment vertical="center"/>
    </xf>
    <xf numFmtId="38" fontId="27" fillId="0" borderId="54" xfId="43" applyFont="1" applyBorder="1" applyAlignment="1">
      <alignment vertical="center"/>
    </xf>
    <xf numFmtId="38" fontId="27" fillId="0" borderId="55" xfId="43" applyFont="1" applyBorder="1" applyAlignment="1">
      <alignment vertical="center"/>
    </xf>
    <xf numFmtId="38" fontId="101" fillId="0" borderId="76" xfId="0" applyNumberFormat="1" applyFont="1" applyBorder="1" applyAlignment="1">
      <alignment vertical="center"/>
    </xf>
    <xf numFmtId="0" fontId="101" fillId="0" borderId="18" xfId="0" applyFont="1" applyBorder="1" applyAlignment="1">
      <alignment vertical="center"/>
    </xf>
    <xf numFmtId="0" fontId="101" fillId="0" borderId="74" xfId="0" applyFont="1" applyBorder="1" applyAlignment="1">
      <alignment vertical="center"/>
    </xf>
    <xf numFmtId="0" fontId="100" fillId="0" borderId="69" xfId="0" applyFont="1" applyBorder="1" applyAlignment="1">
      <alignment horizontal="left" vertical="center" indent="1"/>
    </xf>
    <xf numFmtId="0" fontId="100" fillId="0" borderId="49" xfId="0" applyFont="1" applyBorder="1" applyAlignment="1">
      <alignment horizontal="left" vertical="center" indent="1"/>
    </xf>
    <xf numFmtId="0" fontId="100" fillId="0" borderId="75" xfId="0" applyFont="1" applyBorder="1" applyAlignment="1">
      <alignment horizontal="center" vertical="center"/>
    </xf>
    <xf numFmtId="0" fontId="100" fillId="0" borderId="67" xfId="0" applyFont="1" applyBorder="1" applyAlignment="1">
      <alignment horizontal="center" vertical="center"/>
    </xf>
    <xf numFmtId="0" fontId="100" fillId="0" borderId="73" xfId="0" applyFont="1" applyBorder="1" applyAlignment="1">
      <alignment horizontal="center" vertical="center"/>
    </xf>
    <xf numFmtId="0" fontId="100" fillId="0" borderId="66" xfId="0" applyFont="1" applyBorder="1" applyAlignment="1">
      <alignment horizontal="center" vertical="center"/>
    </xf>
    <xf numFmtId="38" fontId="35" fillId="0" borderId="76" xfId="43" applyFont="1" applyBorder="1" applyAlignment="1">
      <alignment vertical="center"/>
    </xf>
    <xf numFmtId="38" fontId="35" fillId="0" borderId="18" xfId="43" applyFont="1" applyBorder="1" applyAlignment="1">
      <alignment vertical="center"/>
    </xf>
    <xf numFmtId="38" fontId="35" fillId="0" borderId="74" xfId="43" applyFont="1" applyBorder="1" applyAlignment="1">
      <alignment vertical="center"/>
    </xf>
    <xf numFmtId="0" fontId="35" fillId="0" borderId="84" xfId="0" applyFont="1" applyBorder="1" applyAlignment="1">
      <alignment horizontal="center" vertical="center"/>
    </xf>
    <xf numFmtId="0" fontId="35" fillId="0" borderId="81" xfId="0" applyFont="1" applyBorder="1" applyAlignment="1">
      <alignment horizontal="center" vertical="center"/>
    </xf>
    <xf numFmtId="0" fontId="35" fillId="0" borderId="82" xfId="0" applyFont="1" applyBorder="1" applyAlignment="1">
      <alignment horizontal="center" vertical="center"/>
    </xf>
    <xf numFmtId="38" fontId="35" fillId="0" borderId="47" xfId="43" applyFont="1" applyBorder="1" applyAlignment="1">
      <alignment vertical="center"/>
    </xf>
    <xf numFmtId="38" fontId="35" fillId="0" borderId="49" xfId="43" applyFont="1" applyBorder="1" applyAlignment="1">
      <alignment vertical="center"/>
    </xf>
    <xf numFmtId="38" fontId="35" fillId="0" borderId="48" xfId="43" applyFont="1" applyBorder="1" applyAlignment="1">
      <alignment vertical="center"/>
    </xf>
    <xf numFmtId="38" fontId="35" fillId="0" borderId="53" xfId="43" applyFont="1" applyBorder="1" applyAlignment="1">
      <alignment vertical="center"/>
    </xf>
    <xf numFmtId="38" fontId="35" fillId="0" borderId="54" xfId="43" applyFont="1" applyBorder="1" applyAlignment="1">
      <alignment vertical="center"/>
    </xf>
    <xf numFmtId="38" fontId="35" fillId="0" borderId="55" xfId="43" applyFont="1" applyBorder="1" applyAlignment="1">
      <alignment vertical="center"/>
    </xf>
    <xf numFmtId="38" fontId="35" fillId="0" borderId="45" xfId="43" applyFont="1" applyFill="1" applyBorder="1" applyAlignment="1">
      <alignment vertical="center"/>
    </xf>
    <xf numFmtId="38" fontId="35" fillId="0" borderId="46" xfId="43" applyFont="1" applyFill="1" applyBorder="1" applyAlignment="1">
      <alignment vertical="center"/>
    </xf>
    <xf numFmtId="38" fontId="35" fillId="0" borderId="44" xfId="43" applyFont="1" applyFill="1" applyBorder="1" applyAlignment="1">
      <alignment vertical="center"/>
    </xf>
    <xf numFmtId="0" fontId="27" fillId="0" borderId="80" xfId="0" applyFont="1" applyBorder="1" applyAlignment="1">
      <alignment horizontal="center" vertical="center"/>
    </xf>
    <xf numFmtId="0" fontId="27" fillId="0" borderId="81" xfId="0" applyFont="1" applyBorder="1" applyAlignment="1">
      <alignment horizontal="center" vertical="center"/>
    </xf>
    <xf numFmtId="0" fontId="27" fillId="0" borderId="85" xfId="0" applyFont="1" applyBorder="1" applyAlignment="1">
      <alignment horizontal="center" vertical="center"/>
    </xf>
    <xf numFmtId="0" fontId="27" fillId="0" borderId="84" xfId="0" applyFont="1" applyBorder="1" applyAlignment="1">
      <alignment horizontal="center" vertical="center"/>
    </xf>
    <xf numFmtId="0" fontId="33" fillId="0" borderId="0" xfId="0" applyFont="1" applyAlignment="1">
      <alignment horizontal="left" vertical="center"/>
    </xf>
    <xf numFmtId="0" fontId="27" fillId="0" borderId="17" xfId="0" applyFont="1" applyBorder="1" applyAlignment="1">
      <alignment horizontal="center" vertical="center"/>
    </xf>
    <xf numFmtId="0" fontId="27" fillId="0" borderId="18" xfId="0" applyFont="1" applyBorder="1" applyAlignment="1">
      <alignment horizontal="center" vertical="center"/>
    </xf>
    <xf numFmtId="0" fontId="27" fillId="0" borderId="74" xfId="0" applyFont="1" applyBorder="1" applyAlignment="1">
      <alignment horizontal="center" vertical="center"/>
    </xf>
    <xf numFmtId="0" fontId="27" fillId="0" borderId="14" xfId="0" applyFont="1" applyBorder="1" applyAlignment="1">
      <alignment horizontal="center" vertical="center"/>
    </xf>
    <xf numFmtId="0" fontId="27" fillId="0" borderId="87" xfId="0" applyFont="1" applyBorder="1" applyAlignment="1">
      <alignment horizontal="center" vertical="center"/>
    </xf>
    <xf numFmtId="0" fontId="27" fillId="0" borderId="78" xfId="0" applyFont="1" applyBorder="1" applyAlignment="1">
      <alignment horizontal="center" vertical="center"/>
    </xf>
    <xf numFmtId="0" fontId="27" fillId="0" borderId="92" xfId="0" applyFont="1" applyBorder="1" applyAlignment="1">
      <alignment horizontal="center" vertical="center"/>
    </xf>
    <xf numFmtId="0" fontId="27" fillId="0" borderId="93" xfId="0" applyFont="1" applyBorder="1" applyAlignment="1">
      <alignment horizontal="center" vertical="center"/>
    </xf>
    <xf numFmtId="0" fontId="27" fillId="0" borderId="10" xfId="0" applyFont="1" applyBorder="1" applyAlignment="1">
      <alignment horizontal="center" vertical="center"/>
    </xf>
    <xf numFmtId="0" fontId="27" fillId="0" borderId="79" xfId="0" applyFont="1" applyBorder="1" applyAlignment="1">
      <alignment horizontal="center" vertical="center"/>
    </xf>
    <xf numFmtId="38" fontId="23" fillId="0" borderId="47" xfId="43" applyFont="1" applyBorder="1" applyAlignment="1">
      <alignment horizontal="right" vertical="center"/>
    </xf>
    <xf numFmtId="38" fontId="23" fillId="0" borderId="49" xfId="43" applyFont="1" applyBorder="1" applyAlignment="1">
      <alignment horizontal="right" vertical="center"/>
    </xf>
    <xf numFmtId="38" fontId="23" fillId="0" borderId="48" xfId="43" applyFont="1" applyBorder="1" applyAlignment="1">
      <alignment horizontal="right" vertical="center"/>
    </xf>
    <xf numFmtId="38" fontId="23" fillId="0" borderId="76" xfId="43" applyFont="1" applyBorder="1" applyAlignment="1">
      <alignment horizontal="right" vertical="center"/>
    </xf>
    <xf numFmtId="38" fontId="23" fillId="0" borderId="18" xfId="43" applyFont="1" applyBorder="1" applyAlignment="1">
      <alignment horizontal="right" vertical="center"/>
    </xf>
    <xf numFmtId="38" fontId="23" fillId="0" borderId="74" xfId="43" applyFont="1" applyBorder="1" applyAlignment="1">
      <alignment horizontal="right" vertical="center"/>
    </xf>
    <xf numFmtId="0" fontId="35" fillId="0" borderId="47" xfId="0" applyFont="1" applyBorder="1" applyAlignment="1">
      <alignment horizontal="left" vertical="center"/>
    </xf>
    <xf numFmtId="0" fontId="35" fillId="0" borderId="49" xfId="0" applyFont="1" applyBorder="1" applyAlignment="1">
      <alignment horizontal="left" vertical="center"/>
    </xf>
    <xf numFmtId="0" fontId="35" fillId="0" borderId="70" xfId="0" applyFont="1" applyBorder="1" applyAlignment="1">
      <alignment horizontal="left" vertical="center"/>
    </xf>
    <xf numFmtId="0" fontId="34" fillId="0" borderId="84" xfId="0" applyFont="1" applyBorder="1" applyAlignment="1">
      <alignment horizontal="center" vertical="center"/>
    </xf>
    <xf numFmtId="0" fontId="34" fillId="0" borderId="81" xfId="0" applyFont="1" applyBorder="1" applyAlignment="1">
      <alignment horizontal="center" vertical="center"/>
    </xf>
    <xf numFmtId="0" fontId="34" fillId="0" borderId="82" xfId="0" applyFont="1" applyBorder="1" applyAlignment="1">
      <alignment horizontal="center" vertical="center"/>
    </xf>
    <xf numFmtId="0" fontId="27" fillId="0" borderId="20" xfId="0" applyFont="1" applyBorder="1" applyAlignment="1">
      <alignment horizontal="center" vertical="center"/>
    </xf>
    <xf numFmtId="0" fontId="34" fillId="0" borderId="84" xfId="0" applyFont="1" applyFill="1" applyBorder="1" applyAlignment="1">
      <alignment horizontal="center" vertical="center"/>
    </xf>
    <xf numFmtId="0" fontId="34" fillId="0" borderId="81" xfId="0" applyFont="1" applyFill="1" applyBorder="1" applyAlignment="1">
      <alignment horizontal="center" vertical="center"/>
    </xf>
    <xf numFmtId="0" fontId="34" fillId="0" borderId="82" xfId="0" applyFont="1" applyFill="1" applyBorder="1" applyAlignment="1">
      <alignment horizontal="center" vertical="center"/>
    </xf>
    <xf numFmtId="0" fontId="27" fillId="0" borderId="94" xfId="0" applyFont="1" applyBorder="1" applyAlignment="1">
      <alignment horizontal="center" vertical="center"/>
    </xf>
    <xf numFmtId="0" fontId="27" fillId="0" borderId="95" xfId="0" applyFont="1" applyBorder="1" applyAlignment="1">
      <alignment horizontal="center" vertical="center"/>
    </xf>
    <xf numFmtId="0" fontId="27" fillId="0" borderId="96" xfId="0" applyFont="1" applyBorder="1" applyAlignment="1">
      <alignment horizontal="center" vertical="center"/>
    </xf>
    <xf numFmtId="0" fontId="35" fillId="0" borderId="92" xfId="0" applyFont="1" applyBorder="1" applyAlignment="1">
      <alignment horizontal="center" vertical="center"/>
    </xf>
    <xf numFmtId="0" fontId="35" fillId="0" borderId="87" xfId="0" applyFont="1" applyBorder="1" applyAlignment="1">
      <alignment horizontal="center" vertical="center"/>
    </xf>
    <xf numFmtId="0" fontId="35" fillId="0" borderId="10" xfId="0" applyFont="1" applyBorder="1" applyAlignment="1">
      <alignment horizontal="center" vertical="center"/>
    </xf>
    <xf numFmtId="0" fontId="35" fillId="0" borderId="97" xfId="0" applyFont="1" applyBorder="1" applyAlignment="1">
      <alignment horizontal="center" vertical="center"/>
    </xf>
    <xf numFmtId="0" fontId="35" fillId="0" borderId="95" xfId="0" applyFont="1" applyBorder="1" applyAlignment="1">
      <alignment horizontal="center" vertical="center"/>
    </xf>
    <xf numFmtId="0" fontId="35" fillId="0" borderId="16" xfId="0" applyFont="1" applyBorder="1" applyAlignment="1">
      <alignment horizontal="center" vertical="center"/>
    </xf>
    <xf numFmtId="0" fontId="27" fillId="0" borderId="97" xfId="0" applyFont="1" applyBorder="1" applyAlignment="1">
      <alignment horizontal="center" vertical="center"/>
    </xf>
    <xf numFmtId="38" fontId="0" fillId="0" borderId="76" xfId="43" applyFont="1" applyBorder="1" applyAlignment="1">
      <alignment horizontal="right" vertical="center"/>
    </xf>
    <xf numFmtId="38" fontId="0" fillId="0" borderId="18" xfId="43" applyFont="1" applyBorder="1" applyAlignment="1">
      <alignment horizontal="right" vertical="center"/>
    </xf>
    <xf numFmtId="38" fontId="0" fillId="0" borderId="74" xfId="43" applyFont="1" applyBorder="1" applyAlignment="1">
      <alignment horizontal="right" vertical="center"/>
    </xf>
    <xf numFmtId="0" fontId="75" fillId="0" borderId="0" xfId="0" applyFont="1" applyAlignment="1">
      <alignment horizontal="center" vertical="center"/>
    </xf>
    <xf numFmtId="20" fontId="22" fillId="0" borderId="0" xfId="0" applyNumberFormat="1" applyFont="1" applyAlignment="1">
      <alignment horizontal="center" vertical="center"/>
    </xf>
  </cellXfs>
  <cellStyles count="110">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Calc Currency (0)" xfId="45"/>
    <cellStyle name="Comma  - ｽﾀｲﾙ1" xfId="46"/>
    <cellStyle name="Comma  - ｽﾀｲﾙ2" xfId="47"/>
    <cellStyle name="Comma [0]_laroux" xfId="48"/>
    <cellStyle name="Comma_ - ｽﾀｲﾙ3" xfId="49"/>
    <cellStyle name="Curren - ｽﾀｲﾙ5" xfId="50"/>
    <cellStyle name="Curren - ｽﾀｲﾙ6" xfId="51"/>
    <cellStyle name="Curren - ｽﾀｲﾙ7" xfId="52"/>
    <cellStyle name="Curren - ｽﾀｲﾙ8" xfId="53"/>
    <cellStyle name="Currency [0]_laroux" xfId="54"/>
    <cellStyle name="Currency_laroux" xfId="55"/>
    <cellStyle name="dialog" xfId="56"/>
    <cellStyle name="entry" xfId="57"/>
    <cellStyle name="Grey" xfId="58"/>
    <cellStyle name="Header1" xfId="59"/>
    <cellStyle name="Header2" xfId="60"/>
    <cellStyle name="Input [yellow]" xfId="61"/>
    <cellStyle name="Normal - Style1" xfId="62"/>
    <cellStyle name="Normal_#18-Internet" xfId="63"/>
    <cellStyle name="Percent [2]" xfId="64"/>
    <cellStyle name="price" xfId="65"/>
    <cellStyle name="revised" xfId="66"/>
    <cellStyle name="section" xfId="67"/>
    <cellStyle name="subhead" xfId="68"/>
    <cellStyle name="title" xfId="69"/>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xfId="109" builtinId="5"/>
    <cellStyle name="パーセント 2" xfId="70"/>
    <cellStyle name="パーセント 2 2" xfId="71"/>
    <cellStyle name="パーセント 3" xfId="72"/>
    <cellStyle name="パーセント 3 2" xfId="73"/>
    <cellStyle name="メモ" xfId="15" builtinId="10" customBuiltin="1"/>
    <cellStyle name="リンク セル" xfId="12" builtinId="24" customBuiltin="1"/>
    <cellStyle name="悪い" xfId="7" builtinId="27" customBuiltin="1"/>
    <cellStyle name="下点線" xfId="74"/>
    <cellStyle name="計算" xfId="11" builtinId="22" customBuiltin="1"/>
    <cellStyle name="警告文" xfId="14" builtinId="11" customBuiltin="1"/>
    <cellStyle name="桁区切り" xfId="43" builtinId="6"/>
    <cellStyle name="桁区切り 2" xfId="75"/>
    <cellStyle name="桁区切り 2 2" xfId="76"/>
    <cellStyle name="桁区切り 3" xfId="77"/>
    <cellStyle name="桁区切り 3 2" xfId="78"/>
    <cellStyle name="桁区切り 3 3" xfId="79"/>
    <cellStyle name="桁区切り 4" xfId="80"/>
    <cellStyle name="桁区切り 4 2" xfId="81"/>
    <cellStyle name="桁区切り 5" xfId="82"/>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10" xfId="83"/>
    <cellStyle name="標準 11" xfId="84"/>
    <cellStyle name="標準 2" xfId="42"/>
    <cellStyle name="標準 2 2" xfId="85"/>
    <cellStyle name="標準 2 2 2" xfId="86"/>
    <cellStyle name="標準 2 2_building" xfId="87"/>
    <cellStyle name="標準 2 3" xfId="88"/>
    <cellStyle name="標準 2 3 2" xfId="89"/>
    <cellStyle name="標準 2 3_building" xfId="90"/>
    <cellStyle name="標準 2 4" xfId="91"/>
    <cellStyle name="標準 2 5" xfId="92"/>
    <cellStyle name="標準 2_building" xfId="93"/>
    <cellStyle name="標準 3" xfId="44"/>
    <cellStyle name="標準 3 2" xfId="94"/>
    <cellStyle name="標準 4" xfId="95"/>
    <cellStyle name="標準 4 2" xfId="96"/>
    <cellStyle name="標準 4 3" xfId="97"/>
    <cellStyle name="標準 5" xfId="98"/>
    <cellStyle name="標準 5 2" xfId="99"/>
    <cellStyle name="標準 5 3" xfId="100"/>
    <cellStyle name="標準 6" xfId="101"/>
    <cellStyle name="標準 6 2" xfId="102"/>
    <cellStyle name="標準 6 3" xfId="103"/>
    <cellStyle name="標準 7" xfId="104"/>
    <cellStyle name="標準 8" xfId="105"/>
    <cellStyle name="標準 9" xfId="106"/>
    <cellStyle name="標準(小数)" xfId="107"/>
    <cellStyle name="未定義" xfId="108"/>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tyles" Target="styles.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361950</xdr:colOff>
      <xdr:row>9</xdr:row>
      <xdr:rowOff>257175</xdr:rowOff>
    </xdr:from>
    <xdr:to>
      <xdr:col>7</xdr:col>
      <xdr:colOff>190500</xdr:colOff>
      <xdr:row>11</xdr:row>
      <xdr:rowOff>47625</xdr:rowOff>
    </xdr:to>
    <xdr:sp macro="" textlink="">
      <xdr:nvSpPr>
        <xdr:cNvPr id="2" name="AutoShape 1"/>
        <xdr:cNvSpPr>
          <a:spLocks noChangeArrowheads="1"/>
        </xdr:cNvSpPr>
      </xdr:nvSpPr>
      <xdr:spPr bwMode="auto">
        <a:xfrm>
          <a:off x="1047750" y="3028950"/>
          <a:ext cx="3943350" cy="781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38101</xdr:colOff>
      <xdr:row>19</xdr:row>
      <xdr:rowOff>123825</xdr:rowOff>
    </xdr:from>
    <xdr:to>
      <xdr:col>29</xdr:col>
      <xdr:colOff>76201</xdr:colOff>
      <xdr:row>20</xdr:row>
      <xdr:rowOff>133350</xdr:rowOff>
    </xdr:to>
    <xdr:sp macro="" textlink="">
      <xdr:nvSpPr>
        <xdr:cNvPr id="2" name="テキスト ボックス 1"/>
        <xdr:cNvSpPr txBox="1"/>
      </xdr:nvSpPr>
      <xdr:spPr>
        <a:xfrm>
          <a:off x="2552701" y="4152900"/>
          <a:ext cx="8382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２</a:t>
          </a:r>
          <a:r>
            <a:rPr kumimoji="1" lang="en-US" altLang="ja-JP" sz="1100"/>
            <a:t>)</a:t>
          </a:r>
          <a:r>
            <a:rPr kumimoji="1" lang="ja-JP" altLang="en-US" sz="1100"/>
            <a:t>本文</a:t>
          </a:r>
        </a:p>
      </xdr:txBody>
    </xdr:sp>
    <xdr:clientData/>
  </xdr:twoCellAnchor>
  <xdr:twoCellAnchor>
    <xdr:from>
      <xdr:col>21</xdr:col>
      <xdr:colOff>76200</xdr:colOff>
      <xdr:row>33</xdr:row>
      <xdr:rowOff>133350</xdr:rowOff>
    </xdr:from>
    <xdr:to>
      <xdr:col>30</xdr:col>
      <xdr:colOff>38100</xdr:colOff>
      <xdr:row>34</xdr:row>
      <xdr:rowOff>142875</xdr:rowOff>
    </xdr:to>
    <xdr:sp macro="" textlink="">
      <xdr:nvSpPr>
        <xdr:cNvPr id="3" name="テキスト ボックス 2"/>
        <xdr:cNvSpPr txBox="1"/>
      </xdr:nvSpPr>
      <xdr:spPr>
        <a:xfrm>
          <a:off x="2476500" y="7762875"/>
          <a:ext cx="9906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１</a:t>
          </a:r>
          <a:r>
            <a:rPr kumimoji="1" lang="en-US" altLang="ja-JP" sz="1100"/>
            <a:t>)</a:t>
          </a:r>
          <a:r>
            <a:rPr kumimoji="1" lang="ja-JP" altLang="en-US" sz="1100"/>
            <a:t>通し番号</a:t>
          </a:r>
        </a:p>
      </xdr:txBody>
    </xdr:sp>
    <xdr:clientData/>
  </xdr:twoCellAnchor>
  <xdr:twoCellAnchor>
    <xdr:from>
      <xdr:col>14</xdr:col>
      <xdr:colOff>95250</xdr:colOff>
      <xdr:row>36</xdr:row>
      <xdr:rowOff>9525</xdr:rowOff>
    </xdr:from>
    <xdr:to>
      <xdr:col>23</xdr:col>
      <xdr:colOff>57150</xdr:colOff>
      <xdr:row>37</xdr:row>
      <xdr:rowOff>19050</xdr:rowOff>
    </xdr:to>
    <xdr:sp macro="" textlink="">
      <xdr:nvSpPr>
        <xdr:cNvPr id="4" name="テキスト ボックス 3"/>
        <xdr:cNvSpPr txBox="1"/>
      </xdr:nvSpPr>
      <xdr:spPr>
        <a:xfrm>
          <a:off x="1695450" y="8410575"/>
          <a:ext cx="9906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区分番号</a:t>
          </a:r>
        </a:p>
      </xdr:txBody>
    </xdr:sp>
    <xdr:clientData/>
  </xdr:twoCellAnchor>
  <xdr:twoCellAnchor>
    <xdr:from>
      <xdr:col>26</xdr:col>
      <xdr:colOff>104775</xdr:colOff>
      <xdr:row>36</xdr:row>
      <xdr:rowOff>28575</xdr:rowOff>
    </xdr:from>
    <xdr:to>
      <xdr:col>35</xdr:col>
      <xdr:colOff>66675</xdr:colOff>
      <xdr:row>37</xdr:row>
      <xdr:rowOff>38100</xdr:rowOff>
    </xdr:to>
    <xdr:sp macro="" textlink="">
      <xdr:nvSpPr>
        <xdr:cNvPr id="5" name="テキスト ボックス 4"/>
        <xdr:cNvSpPr txBox="1"/>
      </xdr:nvSpPr>
      <xdr:spPr>
        <a:xfrm>
          <a:off x="3076575" y="8429625"/>
          <a:ext cx="9906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ページ番号</a:t>
          </a:r>
        </a:p>
      </xdr:txBody>
    </xdr:sp>
    <xdr:clientData/>
  </xdr:twoCellAnchor>
  <xdr:twoCellAnchor>
    <xdr:from>
      <xdr:col>19</xdr:col>
      <xdr:colOff>19050</xdr:colOff>
      <xdr:row>37</xdr:row>
      <xdr:rowOff>19050</xdr:rowOff>
    </xdr:from>
    <xdr:to>
      <xdr:col>24</xdr:col>
      <xdr:colOff>85725</xdr:colOff>
      <xdr:row>38</xdr:row>
      <xdr:rowOff>95250</xdr:rowOff>
    </xdr:to>
    <xdr:cxnSp macro="">
      <xdr:nvCxnSpPr>
        <xdr:cNvPr id="7" name="直線矢印コネクタ 6"/>
        <xdr:cNvCxnSpPr>
          <a:stCxn id="4" idx="2"/>
        </xdr:cNvCxnSpPr>
      </xdr:nvCxnSpPr>
      <xdr:spPr>
        <a:xfrm>
          <a:off x="2190750" y="8677275"/>
          <a:ext cx="638175" cy="3333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104775</xdr:colOff>
      <xdr:row>37</xdr:row>
      <xdr:rowOff>38100</xdr:rowOff>
    </xdr:from>
    <xdr:to>
      <xdr:col>31</xdr:col>
      <xdr:colOff>28575</xdr:colOff>
      <xdr:row>38</xdr:row>
      <xdr:rowOff>76200</xdr:rowOff>
    </xdr:to>
    <xdr:cxnSp macro="">
      <xdr:nvCxnSpPr>
        <xdr:cNvPr id="9" name="直線矢印コネクタ 8"/>
        <xdr:cNvCxnSpPr>
          <a:stCxn id="5" idx="2"/>
        </xdr:cNvCxnSpPr>
      </xdr:nvCxnSpPr>
      <xdr:spPr>
        <a:xfrm flipH="1">
          <a:off x="3190875" y="8696325"/>
          <a:ext cx="381000" cy="2952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0</xdr:colOff>
      <xdr:row>24</xdr:row>
      <xdr:rowOff>0</xdr:rowOff>
    </xdr:from>
    <xdr:to>
      <xdr:col>28</xdr:col>
      <xdr:colOff>38100</xdr:colOff>
      <xdr:row>25</xdr:row>
      <xdr:rowOff>57150</xdr:rowOff>
    </xdr:to>
    <xdr:sp macro="" textlink="">
      <xdr:nvSpPr>
        <xdr:cNvPr id="2" name="テキスト ボックス 1"/>
        <xdr:cNvSpPr txBox="1"/>
      </xdr:nvSpPr>
      <xdr:spPr>
        <a:xfrm>
          <a:off x="2400300" y="4905375"/>
          <a:ext cx="838200" cy="2667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１頁目</a:t>
          </a:r>
        </a:p>
      </xdr:txBody>
    </xdr:sp>
    <xdr:clientData/>
  </xdr:twoCellAnchor>
  <xdr:twoCellAnchor>
    <xdr:from>
      <xdr:col>21</xdr:col>
      <xdr:colOff>47625</xdr:colOff>
      <xdr:row>40</xdr:row>
      <xdr:rowOff>0</xdr:rowOff>
    </xdr:from>
    <xdr:to>
      <xdr:col>28</xdr:col>
      <xdr:colOff>85725</xdr:colOff>
      <xdr:row>41</xdr:row>
      <xdr:rowOff>57150</xdr:rowOff>
    </xdr:to>
    <xdr:sp macro="" textlink="">
      <xdr:nvSpPr>
        <xdr:cNvPr id="3" name="テキスト ボックス 2"/>
        <xdr:cNvSpPr txBox="1"/>
      </xdr:nvSpPr>
      <xdr:spPr>
        <a:xfrm>
          <a:off x="2447925" y="8401050"/>
          <a:ext cx="838200" cy="266700"/>
        </a:xfrm>
        <a:prstGeom prst="rect">
          <a:avLst/>
        </a:prstGeom>
        <a:solidFill>
          <a:srgbClr val="FFFF0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２頁目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27</xdr:col>
      <xdr:colOff>0</xdr:colOff>
      <xdr:row>6</xdr:row>
      <xdr:rowOff>85724</xdr:rowOff>
    </xdr:from>
    <xdr:to>
      <xdr:col>42</xdr:col>
      <xdr:colOff>9525</xdr:colOff>
      <xdr:row>6</xdr:row>
      <xdr:rowOff>93669</xdr:rowOff>
    </xdr:to>
    <xdr:sp macro="" textlink="">
      <xdr:nvSpPr>
        <xdr:cNvPr id="2" name="Line 111">
          <a:extLst>
            <a:ext uri="{FF2B5EF4-FFF2-40B4-BE49-F238E27FC236}">
              <a16:creationId xmlns:a16="http://schemas.microsoft.com/office/drawing/2014/main" id="{00000000-0008-0000-0E00-000002000000}"/>
            </a:ext>
          </a:extLst>
        </xdr:cNvPr>
        <xdr:cNvSpPr>
          <a:spLocks noChangeShapeType="1"/>
        </xdr:cNvSpPr>
      </xdr:nvSpPr>
      <xdr:spPr bwMode="auto">
        <a:xfrm flipV="1">
          <a:off x="2543175" y="1171574"/>
          <a:ext cx="2190750" cy="7945"/>
        </a:xfrm>
        <a:prstGeom prst="line">
          <a:avLst/>
        </a:prstGeom>
        <a:noFill/>
        <a:ln w="28575">
          <a:solidFill>
            <a:srgbClr val="0000FF"/>
          </a:solidFill>
          <a:round/>
          <a:headEnd type="triangle" w="med" len="med"/>
          <a:tailEnd type="triangle" w="med" len="me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oneCellAnchor>
    <xdr:from>
      <xdr:col>29</xdr:col>
      <xdr:colOff>104775</xdr:colOff>
      <xdr:row>5</xdr:row>
      <xdr:rowOff>85860</xdr:rowOff>
    </xdr:from>
    <xdr:ext cx="1416134" cy="357847"/>
    <xdr:pic>
      <xdr:nvPicPr>
        <xdr:cNvPr id="4" name="Text Box 115">
          <a:extLst>
            <a:ext uri="{FF2B5EF4-FFF2-40B4-BE49-F238E27FC236}">
              <a16:creationId xmlns:a16="http://schemas.microsoft.com/office/drawing/2014/main" id="{00000000-0008-0000-0E00-000004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71750" y="1000260"/>
          <a:ext cx="1416134" cy="3578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xdr:from>
      <xdr:col>20</xdr:col>
      <xdr:colOff>38100</xdr:colOff>
      <xdr:row>26</xdr:row>
      <xdr:rowOff>152400</xdr:rowOff>
    </xdr:from>
    <xdr:to>
      <xdr:col>31</xdr:col>
      <xdr:colOff>0</xdr:colOff>
      <xdr:row>27</xdr:row>
      <xdr:rowOff>161925</xdr:rowOff>
    </xdr:to>
    <xdr:sp macro="" textlink="">
      <xdr:nvSpPr>
        <xdr:cNvPr id="2" name="テキスト ボックス 1"/>
        <xdr:cNvSpPr txBox="1"/>
      </xdr:nvSpPr>
      <xdr:spPr>
        <a:xfrm>
          <a:off x="2324100" y="5562600"/>
          <a:ext cx="1219200"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工事工程表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24849</xdr:colOff>
      <xdr:row>25</xdr:row>
      <xdr:rowOff>0</xdr:rowOff>
    </xdr:from>
    <xdr:to>
      <xdr:col>38</xdr:col>
      <xdr:colOff>41413</xdr:colOff>
      <xdr:row>26</xdr:row>
      <xdr:rowOff>9939</xdr:rowOff>
    </xdr:to>
    <xdr:sp macro="" textlink="">
      <xdr:nvSpPr>
        <xdr:cNvPr id="3" name="テキスト ボックス 2"/>
        <xdr:cNvSpPr txBox="1"/>
      </xdr:nvSpPr>
      <xdr:spPr>
        <a:xfrm>
          <a:off x="1764197" y="5458239"/>
          <a:ext cx="2683564" cy="2667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主要機器の配置計画（平面図・系統図）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yokohama\&#24247;&#21407;\12-09%20&#30007;&#22899;fo-Esco\yasu&#20316;&#26989;&#29992;\&#30007;&#22899;&#21442;&#30011;&#65286;&#21513;&#37326;&#30010;&#12288;&#65317;&#65331;&#65315;&#65327;&#26908;&#35342;&#12288;12083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0.151\tokyo-k\0.&#20840;&#31038;\2.&#25216;&#34899;&#38306;&#20418;\&#35336;&#31639;&#38306;&#20418;\Base_Book\Base_Book.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OKOHAMA-SV01\yokohama\Users\Motohiro_saitoh\Desktop\&#27096;&#24335;&#12454;-2&#12288;&#39640;&#35519;&#27874;&#35336;&#31639;&#263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un-p\my%20documents\My%20Documents\&#35336;&#31639;&#36039;&#26009;\Calc\MACFILE\Mac.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jfs\&#34276;&#26412;\&#29289;&#20214;&#26360;&#39006;\GS&#35336;&#30011;\&#29031;&#24230;&#35336;&#31639;\&#38745;&#23713;&#12364;&#1243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jfs\My%20Documents\&#36899;&#32097;&#2080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ule"/>
      <sheetName val="分担"/>
      <sheetName val="○役割分担表＆ページ番号"/>
      <sheetName val="吉野町"/>
      <sheetName val="男女"/>
      <sheetName val="機器表 "/>
      <sheetName val="Sheet2"/>
      <sheetName val="Sheet1"/>
      <sheetName val="（参考）PAC選定表"/>
      <sheetName val="(参考）PAC選定-2"/>
      <sheetName val="（参考）本館"/>
      <sheetName val="(参考)重量"/>
      <sheetName val="（参考）単位面積"/>
      <sheetName val="（参考）能力確認"/>
      <sheetName val="(参考)省エネ試算"/>
      <sheetName val="(参考)外気量"/>
      <sheetName val="(参考)外調機選定"/>
      <sheetName val="鶴見反省"/>
      <sheetName val="（参考）換気"/>
      <sheetName val="様式"/>
      <sheetName val="(参考)原価検討"/>
      <sheetName val="２．配管内流速の算出"/>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まとめ"/>
      <sheetName val="SK"/>
      <sheetName val="SKB"/>
      <sheetName val="DT"/>
      <sheetName val="DTB"/>
      <sheetName val="TO"/>
      <sheetName val="TOB"/>
      <sheetName val="KT"/>
      <sheetName val="KTB"/>
      <sheetName val="KTA"/>
      <sheetName val="KTAB"/>
      <sheetName val="KTL"/>
      <sheetName val="KTLB"/>
      <sheetName val="LS"/>
      <sheetName val="LSB"/>
      <sheetName val="OL"/>
      <sheetName val="OLB"/>
      <sheetName val="GS0"/>
      <sheetName val="GS"/>
      <sheetName val="GS_2"/>
      <sheetName val="GS_3"/>
      <sheetName val="GSB"/>
      <sheetName val="GSB_2"/>
      <sheetName val="GSB_3"/>
      <sheetName val="CS"/>
      <sheetName val="CS_G"/>
      <sheetName val="GSC"/>
      <sheetName val="Base1"/>
      <sheetName val="Base2"/>
      <sheetName val="Base3"/>
      <sheetName val="Base4"/>
      <sheetName val="Base5"/>
      <sheetName val="Base6"/>
      <sheetName val="Base7-2"/>
      <sheetName val="Base1-N"/>
      <sheetName val="Base7"/>
      <sheetName val="RD"/>
      <sheetName val="N-4A"/>
      <sheetName val="Data1"/>
      <sheetName val="Data2"/>
      <sheetName val="Data3"/>
      <sheetName val="Data4"/>
      <sheetName val="PWL"/>
      <sheetName val="DKPWL"/>
      <sheetName val="NR"/>
      <sheetName val="EL"/>
      <sheetName val="CH"/>
      <sheetName val="BOX"/>
      <sheetName val="TL"/>
      <sheetName val="DTL"/>
      <sheetName val="TP1"/>
      <sheetName val="TP2"/>
      <sheetName val="ONAIR"/>
      <sheetName val="ONPACT"/>
      <sheetName val="ELBOW"/>
      <sheetName val="BOX(ALQ)"/>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row r="5">
          <cell r="B5" t="str">
            <v>ON1</v>
          </cell>
          <cell r="C5">
            <v>0</v>
          </cell>
          <cell r="D5">
            <v>400</v>
          </cell>
          <cell r="E5">
            <v>0</v>
          </cell>
          <cell r="F5">
            <v>400</v>
          </cell>
          <cell r="G5">
            <v>1700</v>
          </cell>
          <cell r="H5">
            <v>10</v>
          </cell>
          <cell r="I5">
            <v>14</v>
          </cell>
          <cell r="J5">
            <v>23</v>
          </cell>
          <cell r="K5">
            <v>33</v>
          </cell>
          <cell r="L5">
            <v>46</v>
          </cell>
          <cell r="M5">
            <v>37</v>
          </cell>
          <cell r="N5">
            <v>28</v>
          </cell>
          <cell r="O5">
            <v>25</v>
          </cell>
          <cell r="P5">
            <v>60.038920086348746</v>
          </cell>
          <cell r="Q5">
            <v>-5.617085573220912</v>
          </cell>
          <cell r="R5">
            <v>1.2</v>
          </cell>
        </row>
        <row r="6">
          <cell r="B6" t="str">
            <v>ON1</v>
          </cell>
          <cell r="C6">
            <v>0</v>
          </cell>
          <cell r="D6">
            <v>400</v>
          </cell>
          <cell r="E6">
            <v>400</v>
          </cell>
          <cell r="F6">
            <v>550</v>
          </cell>
          <cell r="G6">
            <v>1700</v>
          </cell>
          <cell r="H6">
            <v>10</v>
          </cell>
          <cell r="I6">
            <v>13</v>
          </cell>
          <cell r="J6">
            <v>22</v>
          </cell>
          <cell r="K6">
            <v>32</v>
          </cell>
          <cell r="L6">
            <v>39</v>
          </cell>
          <cell r="M6">
            <v>33</v>
          </cell>
          <cell r="N6">
            <v>26</v>
          </cell>
          <cell r="O6">
            <v>23</v>
          </cell>
          <cell r="P6">
            <v>59.136696446472769</v>
          </cell>
          <cell r="Q6">
            <v>-3.3414194759845941</v>
          </cell>
          <cell r="R6">
            <v>1.2</v>
          </cell>
        </row>
        <row r="7">
          <cell r="B7" t="str">
            <v>ON1</v>
          </cell>
          <cell r="C7">
            <v>0</v>
          </cell>
          <cell r="D7">
            <v>400</v>
          </cell>
          <cell r="E7">
            <v>550</v>
          </cell>
          <cell r="F7">
            <v>9999</v>
          </cell>
          <cell r="G7">
            <v>1700</v>
          </cell>
          <cell r="H7">
            <v>10</v>
          </cell>
          <cell r="I7">
            <v>13</v>
          </cell>
          <cell r="J7">
            <v>22</v>
          </cell>
          <cell r="K7">
            <v>32</v>
          </cell>
          <cell r="L7">
            <v>35</v>
          </cell>
          <cell r="M7">
            <v>30</v>
          </cell>
          <cell r="N7">
            <v>24</v>
          </cell>
          <cell r="O7">
            <v>22</v>
          </cell>
          <cell r="P7">
            <v>58.673908413829537</v>
          </cell>
          <cell r="Q7">
            <v>-1.4435480710883652</v>
          </cell>
          <cell r="R7">
            <v>1.2</v>
          </cell>
        </row>
        <row r="8">
          <cell r="B8" t="str">
            <v>ON1</v>
          </cell>
          <cell r="C8">
            <v>400</v>
          </cell>
          <cell r="D8">
            <v>500</v>
          </cell>
          <cell r="E8">
            <v>0</v>
          </cell>
          <cell r="F8">
            <v>400</v>
          </cell>
          <cell r="G8">
            <v>1700</v>
          </cell>
          <cell r="H8">
            <v>10</v>
          </cell>
          <cell r="I8">
            <v>13</v>
          </cell>
          <cell r="J8">
            <v>21</v>
          </cell>
          <cell r="K8">
            <v>32</v>
          </cell>
          <cell r="L8">
            <v>45</v>
          </cell>
          <cell r="M8">
            <v>34</v>
          </cell>
          <cell r="N8">
            <v>25</v>
          </cell>
          <cell r="O8">
            <v>23</v>
          </cell>
          <cell r="P8">
            <v>60.305080300172264</v>
          </cell>
          <cell r="Q8">
            <v>-4.5125773838667911</v>
          </cell>
          <cell r="R8">
            <v>1.2</v>
          </cell>
        </row>
        <row r="9">
          <cell r="B9" t="str">
            <v>ON1</v>
          </cell>
          <cell r="C9">
            <v>400</v>
          </cell>
          <cell r="D9">
            <v>500</v>
          </cell>
          <cell r="E9">
            <v>400</v>
          </cell>
          <cell r="F9">
            <v>550</v>
          </cell>
          <cell r="G9">
            <v>1700</v>
          </cell>
          <cell r="H9">
            <v>10</v>
          </cell>
          <cell r="I9">
            <v>13</v>
          </cell>
          <cell r="J9">
            <v>21</v>
          </cell>
          <cell r="K9">
            <v>30</v>
          </cell>
          <cell r="L9">
            <v>39</v>
          </cell>
          <cell r="M9">
            <v>30</v>
          </cell>
          <cell r="N9">
            <v>23</v>
          </cell>
          <cell r="O9">
            <v>21</v>
          </cell>
          <cell r="P9">
            <v>59.402856660296109</v>
          </cell>
          <cell r="Q9">
            <v>-2.236911286630324</v>
          </cell>
          <cell r="R9">
            <v>1.2</v>
          </cell>
        </row>
        <row r="10">
          <cell r="B10" t="str">
            <v>ON1</v>
          </cell>
          <cell r="C10">
            <v>400</v>
          </cell>
          <cell r="D10">
            <v>500</v>
          </cell>
          <cell r="E10">
            <v>550</v>
          </cell>
          <cell r="F10">
            <v>9999</v>
          </cell>
          <cell r="G10">
            <v>1700</v>
          </cell>
          <cell r="H10">
            <v>10</v>
          </cell>
          <cell r="I10">
            <v>13</v>
          </cell>
          <cell r="J10">
            <v>21</v>
          </cell>
          <cell r="K10">
            <v>28</v>
          </cell>
          <cell r="L10">
            <v>34</v>
          </cell>
          <cell r="M10">
            <v>27</v>
          </cell>
          <cell r="N10">
            <v>21</v>
          </cell>
          <cell r="O10">
            <v>20</v>
          </cell>
          <cell r="P10">
            <v>60.108452481352543</v>
          </cell>
          <cell r="Q10">
            <v>-1.5101977896164414</v>
          </cell>
          <cell r="R10">
            <v>1.2</v>
          </cell>
        </row>
        <row r="11">
          <cell r="B11" t="str">
            <v>ON1</v>
          </cell>
          <cell r="C11">
            <v>500</v>
          </cell>
          <cell r="D11">
            <v>650</v>
          </cell>
          <cell r="E11">
            <v>0</v>
          </cell>
          <cell r="F11">
            <v>400</v>
          </cell>
          <cell r="G11">
            <v>1700</v>
          </cell>
          <cell r="H11">
            <v>10</v>
          </cell>
          <cell r="I11">
            <v>12</v>
          </cell>
          <cell r="J11">
            <v>21</v>
          </cell>
          <cell r="K11">
            <v>30</v>
          </cell>
          <cell r="L11">
            <v>45</v>
          </cell>
          <cell r="M11">
            <v>31</v>
          </cell>
          <cell r="N11">
            <v>23</v>
          </cell>
          <cell r="O11">
            <v>20</v>
          </cell>
          <cell r="P11">
            <v>59.772759872525235</v>
          </cell>
          <cell r="Q11">
            <v>-3.7215937625750399</v>
          </cell>
          <cell r="R11">
            <v>1.3</v>
          </cell>
        </row>
        <row r="12">
          <cell r="B12" t="str">
            <v>ON1</v>
          </cell>
          <cell r="C12">
            <v>500</v>
          </cell>
          <cell r="D12">
            <v>650</v>
          </cell>
          <cell r="E12">
            <v>400</v>
          </cell>
          <cell r="F12">
            <v>550</v>
          </cell>
          <cell r="G12">
            <v>1700</v>
          </cell>
          <cell r="H12">
            <v>10</v>
          </cell>
          <cell r="I12">
            <v>12</v>
          </cell>
          <cell r="J12">
            <v>20</v>
          </cell>
          <cell r="K12">
            <v>27</v>
          </cell>
          <cell r="L12">
            <v>40</v>
          </cell>
          <cell r="M12">
            <v>26</v>
          </cell>
          <cell r="N12">
            <v>21</v>
          </cell>
          <cell r="O12">
            <v>18</v>
          </cell>
          <cell r="P12">
            <v>60.837400727818945</v>
          </cell>
          <cell r="Q12">
            <v>-3.3035610051582509</v>
          </cell>
          <cell r="R12">
            <v>1.2</v>
          </cell>
        </row>
        <row r="13">
          <cell r="B13" t="str">
            <v>ON1</v>
          </cell>
          <cell r="C13">
            <v>500</v>
          </cell>
          <cell r="D13">
            <v>650</v>
          </cell>
          <cell r="E13">
            <v>550</v>
          </cell>
          <cell r="F13">
            <v>800</v>
          </cell>
          <cell r="G13">
            <v>1700</v>
          </cell>
          <cell r="H13">
            <v>10</v>
          </cell>
          <cell r="I13">
            <v>12</v>
          </cell>
          <cell r="J13">
            <v>18</v>
          </cell>
          <cell r="K13">
            <v>25</v>
          </cell>
          <cell r="L13">
            <v>35</v>
          </cell>
          <cell r="M13">
            <v>23</v>
          </cell>
          <cell r="N13">
            <v>19</v>
          </cell>
          <cell r="O13">
            <v>17</v>
          </cell>
          <cell r="P13">
            <v>59.576132053705692</v>
          </cell>
          <cell r="Q13">
            <v>-0.71921416832483231</v>
          </cell>
          <cell r="R13">
            <v>1.2</v>
          </cell>
        </row>
        <row r="14">
          <cell r="B14" t="str">
            <v>ON1</v>
          </cell>
          <cell r="C14">
            <v>500</v>
          </cell>
          <cell r="D14">
            <v>650</v>
          </cell>
          <cell r="E14">
            <v>800</v>
          </cell>
          <cell r="F14">
            <v>9999</v>
          </cell>
          <cell r="G14">
            <v>1700</v>
          </cell>
          <cell r="H14">
            <v>10</v>
          </cell>
          <cell r="I14">
            <v>11</v>
          </cell>
          <cell r="J14">
            <v>17</v>
          </cell>
          <cell r="K14">
            <v>23</v>
          </cell>
          <cell r="L14">
            <v>31</v>
          </cell>
          <cell r="M14">
            <v>21</v>
          </cell>
          <cell r="N14">
            <v>17</v>
          </cell>
          <cell r="O14">
            <v>15</v>
          </cell>
          <cell r="P14">
            <v>60.837400727819116</v>
          </cell>
          <cell r="Q14">
            <v>-0.30356100515840012</v>
          </cell>
          <cell r="R14">
            <v>1.2</v>
          </cell>
        </row>
        <row r="15">
          <cell r="B15" t="str">
            <v>ON1</v>
          </cell>
          <cell r="C15">
            <v>650</v>
          </cell>
          <cell r="D15">
            <v>800</v>
          </cell>
          <cell r="E15">
            <v>0</v>
          </cell>
          <cell r="F15">
            <v>400</v>
          </cell>
          <cell r="G15">
            <v>2000</v>
          </cell>
          <cell r="H15">
            <v>11</v>
          </cell>
          <cell r="I15">
            <v>14</v>
          </cell>
          <cell r="J15">
            <v>23</v>
          </cell>
          <cell r="K15">
            <v>31</v>
          </cell>
          <cell r="L15">
            <v>45</v>
          </cell>
          <cell r="M15">
            <v>28</v>
          </cell>
          <cell r="N15">
            <v>22</v>
          </cell>
          <cell r="O15">
            <v>20</v>
          </cell>
          <cell r="P15">
            <v>61.207303940048241</v>
          </cell>
          <cell r="Q15">
            <v>-3.7882434811031089</v>
          </cell>
          <cell r="R15">
            <v>1.4</v>
          </cell>
        </row>
        <row r="16">
          <cell r="B16" t="str">
            <v>ON1</v>
          </cell>
          <cell r="C16">
            <v>650</v>
          </cell>
          <cell r="D16">
            <v>800</v>
          </cell>
          <cell r="E16">
            <v>400</v>
          </cell>
          <cell r="F16">
            <v>550</v>
          </cell>
          <cell r="G16">
            <v>2000</v>
          </cell>
          <cell r="H16">
            <v>11</v>
          </cell>
          <cell r="I16">
            <v>14</v>
          </cell>
          <cell r="J16">
            <v>21</v>
          </cell>
          <cell r="K16">
            <v>28</v>
          </cell>
          <cell r="L16">
            <v>40</v>
          </cell>
          <cell r="M16">
            <v>25</v>
          </cell>
          <cell r="N16">
            <v>20</v>
          </cell>
          <cell r="O16">
            <v>18</v>
          </cell>
          <cell r="P16">
            <v>61.473464153871582</v>
          </cell>
          <cell r="Q16">
            <v>-2.6837352917488388</v>
          </cell>
          <cell r="R16">
            <v>1.4</v>
          </cell>
        </row>
        <row r="17">
          <cell r="B17" t="str">
            <v>ON1</v>
          </cell>
          <cell r="C17">
            <v>650</v>
          </cell>
          <cell r="D17">
            <v>800</v>
          </cell>
          <cell r="E17">
            <v>550</v>
          </cell>
          <cell r="F17">
            <v>800</v>
          </cell>
          <cell r="G17">
            <v>2000</v>
          </cell>
          <cell r="H17">
            <v>10</v>
          </cell>
          <cell r="I17">
            <v>13</v>
          </cell>
          <cell r="J17">
            <v>19</v>
          </cell>
          <cell r="K17">
            <v>25</v>
          </cell>
          <cell r="L17">
            <v>36</v>
          </cell>
          <cell r="M17">
            <v>23</v>
          </cell>
          <cell r="N17">
            <v>18</v>
          </cell>
          <cell r="O17">
            <v>16</v>
          </cell>
          <cell r="P17">
            <v>61.670091972690955</v>
          </cell>
          <cell r="Q17">
            <v>-1.6861148859988973</v>
          </cell>
          <cell r="R17">
            <v>1.3</v>
          </cell>
        </row>
        <row r="18">
          <cell r="B18" t="str">
            <v>ON1</v>
          </cell>
          <cell r="C18">
            <v>650</v>
          </cell>
          <cell r="D18">
            <v>800</v>
          </cell>
          <cell r="E18">
            <v>800</v>
          </cell>
          <cell r="F18">
            <v>9999</v>
          </cell>
          <cell r="G18">
            <v>2000</v>
          </cell>
          <cell r="H18">
            <v>10</v>
          </cell>
          <cell r="I18">
            <v>12</v>
          </cell>
          <cell r="J18">
            <v>17</v>
          </cell>
          <cell r="K18">
            <v>23</v>
          </cell>
          <cell r="L18">
            <v>34</v>
          </cell>
          <cell r="M18">
            <v>22</v>
          </cell>
          <cell r="N18">
            <v>17</v>
          </cell>
          <cell r="O18">
            <v>15</v>
          </cell>
          <cell r="P18">
            <v>60.837400727818775</v>
          </cell>
          <cell r="Q18">
            <v>0.69643899484189831</v>
          </cell>
          <cell r="R18">
            <v>1.3</v>
          </cell>
        </row>
        <row r="19">
          <cell r="B19" t="str">
            <v>ON2</v>
          </cell>
          <cell r="C19">
            <v>800</v>
          </cell>
          <cell r="D19">
            <v>950</v>
          </cell>
          <cell r="E19">
            <v>0</v>
          </cell>
          <cell r="F19">
            <v>400</v>
          </cell>
          <cell r="G19">
            <v>2000</v>
          </cell>
          <cell r="H19">
            <v>11</v>
          </cell>
          <cell r="I19">
            <v>13</v>
          </cell>
          <cell r="J19">
            <v>21</v>
          </cell>
          <cell r="K19">
            <v>26</v>
          </cell>
          <cell r="L19">
            <v>41</v>
          </cell>
          <cell r="M19">
            <v>24</v>
          </cell>
          <cell r="N19">
            <v>20</v>
          </cell>
          <cell r="O19">
            <v>17</v>
          </cell>
          <cell r="P19">
            <v>62.908008221394418</v>
          </cell>
          <cell r="Q19">
            <v>-3.7503850102767586</v>
          </cell>
          <cell r="R19">
            <v>1.5</v>
          </cell>
        </row>
        <row r="20">
          <cell r="B20" t="str">
            <v>ON2</v>
          </cell>
          <cell r="C20">
            <v>800</v>
          </cell>
          <cell r="D20">
            <v>950</v>
          </cell>
          <cell r="E20">
            <v>400</v>
          </cell>
          <cell r="F20">
            <v>550</v>
          </cell>
          <cell r="G20">
            <v>2000</v>
          </cell>
          <cell r="H20">
            <v>10</v>
          </cell>
          <cell r="I20">
            <v>12</v>
          </cell>
          <cell r="J20">
            <v>19</v>
          </cell>
          <cell r="K20">
            <v>22</v>
          </cell>
          <cell r="L20">
            <v>37</v>
          </cell>
          <cell r="M20">
            <v>21</v>
          </cell>
          <cell r="N20">
            <v>18</v>
          </cell>
          <cell r="O20">
            <v>15</v>
          </cell>
          <cell r="P20">
            <v>62.375687793747566</v>
          </cell>
          <cell r="Q20">
            <v>-1.9594013889851638</v>
          </cell>
          <cell r="R20">
            <v>1.4</v>
          </cell>
        </row>
        <row r="21">
          <cell r="B21" t="str">
            <v>ON2</v>
          </cell>
          <cell r="C21">
            <v>800</v>
          </cell>
          <cell r="D21">
            <v>950</v>
          </cell>
          <cell r="E21">
            <v>550</v>
          </cell>
          <cell r="F21">
            <v>800</v>
          </cell>
          <cell r="G21">
            <v>2000</v>
          </cell>
          <cell r="H21">
            <v>10</v>
          </cell>
          <cell r="I21">
            <v>12</v>
          </cell>
          <cell r="J21">
            <v>17</v>
          </cell>
          <cell r="K21">
            <v>20</v>
          </cell>
          <cell r="L21">
            <v>34</v>
          </cell>
          <cell r="M21">
            <v>19</v>
          </cell>
          <cell r="N21">
            <v>16</v>
          </cell>
          <cell r="O21">
            <v>14</v>
          </cell>
          <cell r="P21">
            <v>62.375687793747737</v>
          </cell>
          <cell r="Q21">
            <v>-0.95940138898530591</v>
          </cell>
          <cell r="R21">
            <v>1.3</v>
          </cell>
        </row>
        <row r="22">
          <cell r="B22" t="str">
            <v>ON2</v>
          </cell>
          <cell r="C22">
            <v>800</v>
          </cell>
          <cell r="D22">
            <v>950</v>
          </cell>
          <cell r="E22">
            <v>800</v>
          </cell>
          <cell r="F22">
            <v>1200</v>
          </cell>
          <cell r="G22">
            <v>2000</v>
          </cell>
          <cell r="H22">
            <v>10</v>
          </cell>
          <cell r="I22">
            <v>12</v>
          </cell>
          <cell r="J22">
            <v>15</v>
          </cell>
          <cell r="K22">
            <v>18</v>
          </cell>
          <cell r="L22">
            <v>31</v>
          </cell>
          <cell r="M22">
            <v>18</v>
          </cell>
          <cell r="N22">
            <v>14</v>
          </cell>
          <cell r="O22">
            <v>13</v>
          </cell>
          <cell r="P22">
            <v>63.104636040213961</v>
          </cell>
          <cell r="Q22">
            <v>0.24723539547303375</v>
          </cell>
          <cell r="R22">
            <v>1.3</v>
          </cell>
        </row>
        <row r="23">
          <cell r="B23" t="str">
            <v>ON2</v>
          </cell>
          <cell r="C23">
            <v>800</v>
          </cell>
          <cell r="D23">
            <v>950</v>
          </cell>
          <cell r="E23">
            <v>1200</v>
          </cell>
          <cell r="F23">
            <v>9999</v>
          </cell>
          <cell r="G23">
            <v>2000</v>
          </cell>
          <cell r="H23">
            <v>10</v>
          </cell>
          <cell r="I23">
            <v>11</v>
          </cell>
          <cell r="J23">
            <v>14</v>
          </cell>
          <cell r="K23">
            <v>17</v>
          </cell>
          <cell r="L23">
            <v>29</v>
          </cell>
          <cell r="M23">
            <v>17</v>
          </cell>
          <cell r="N23">
            <v>13</v>
          </cell>
          <cell r="O23">
            <v>12</v>
          </cell>
          <cell r="P23">
            <v>61.473464153871411</v>
          </cell>
          <cell r="Q23">
            <v>3.3162647082513033</v>
          </cell>
          <cell r="R23">
            <v>1.3</v>
          </cell>
        </row>
        <row r="24">
          <cell r="B24" t="str">
            <v>ON2</v>
          </cell>
          <cell r="C24">
            <v>950</v>
          </cell>
          <cell r="D24">
            <v>1100</v>
          </cell>
          <cell r="E24">
            <v>0</v>
          </cell>
          <cell r="F24">
            <v>400</v>
          </cell>
          <cell r="G24">
            <v>2300</v>
          </cell>
          <cell r="H24">
            <v>11</v>
          </cell>
          <cell r="I24">
            <v>14</v>
          </cell>
          <cell r="J24">
            <v>21</v>
          </cell>
          <cell r="K24">
            <v>25</v>
          </cell>
          <cell r="L24">
            <v>41</v>
          </cell>
          <cell r="M24">
            <v>25</v>
          </cell>
          <cell r="N24">
            <v>20</v>
          </cell>
          <cell r="O24">
            <v>16</v>
          </cell>
          <cell r="P24">
            <v>63.104636040213961</v>
          </cell>
          <cell r="Q24">
            <v>-2.7527646045269663</v>
          </cell>
          <cell r="R24">
            <v>1.7</v>
          </cell>
        </row>
        <row r="25">
          <cell r="B25" t="str">
            <v>ON2</v>
          </cell>
          <cell r="C25">
            <v>950</v>
          </cell>
          <cell r="D25">
            <v>1100</v>
          </cell>
          <cell r="E25">
            <v>400</v>
          </cell>
          <cell r="F25">
            <v>550</v>
          </cell>
          <cell r="G25">
            <v>2300</v>
          </cell>
          <cell r="H25">
            <v>11</v>
          </cell>
          <cell r="I25">
            <v>13</v>
          </cell>
          <cell r="J25">
            <v>19</v>
          </cell>
          <cell r="K25">
            <v>22</v>
          </cell>
          <cell r="L25">
            <v>37</v>
          </cell>
          <cell r="M25">
            <v>23</v>
          </cell>
          <cell r="N25">
            <v>18</v>
          </cell>
          <cell r="O25">
            <v>15</v>
          </cell>
          <cell r="P25">
            <v>63.740699466266435</v>
          </cell>
          <cell r="Q25">
            <v>-2.1329388911174192</v>
          </cell>
          <cell r="R25">
            <v>1.6</v>
          </cell>
        </row>
        <row r="26">
          <cell r="B26" t="str">
            <v>ON2</v>
          </cell>
          <cell r="C26">
            <v>950</v>
          </cell>
          <cell r="D26">
            <v>1100</v>
          </cell>
          <cell r="E26">
            <v>550</v>
          </cell>
          <cell r="F26">
            <v>800</v>
          </cell>
          <cell r="G26">
            <v>2300</v>
          </cell>
          <cell r="H26">
            <v>10</v>
          </cell>
          <cell r="I26">
            <v>13</v>
          </cell>
          <cell r="J26">
            <v>17</v>
          </cell>
          <cell r="K26">
            <v>19</v>
          </cell>
          <cell r="L26">
            <v>34</v>
          </cell>
          <cell r="M26">
            <v>21</v>
          </cell>
          <cell r="N26">
            <v>16</v>
          </cell>
          <cell r="O26">
            <v>14</v>
          </cell>
          <cell r="P26">
            <v>64.076392075093736</v>
          </cell>
          <cell r="Q26">
            <v>-0.92154291815881351</v>
          </cell>
          <cell r="R26">
            <v>1.5</v>
          </cell>
        </row>
        <row r="27">
          <cell r="B27" t="str">
            <v>ON2</v>
          </cell>
          <cell r="C27">
            <v>950</v>
          </cell>
          <cell r="D27">
            <v>1100</v>
          </cell>
          <cell r="E27">
            <v>800</v>
          </cell>
          <cell r="F27">
            <v>1200</v>
          </cell>
          <cell r="G27">
            <v>2300</v>
          </cell>
          <cell r="H27">
            <v>10</v>
          </cell>
          <cell r="I27">
            <v>12</v>
          </cell>
          <cell r="J27">
            <v>15</v>
          </cell>
          <cell r="K27">
            <v>18</v>
          </cell>
          <cell r="L27">
            <v>31</v>
          </cell>
          <cell r="M27">
            <v>19</v>
          </cell>
          <cell r="N27">
            <v>14</v>
          </cell>
          <cell r="O27">
            <v>13</v>
          </cell>
          <cell r="P27">
            <v>63.740699466266435</v>
          </cell>
          <cell r="Q27">
            <v>0.86706110888258081</v>
          </cell>
          <cell r="R27">
            <v>1.4</v>
          </cell>
        </row>
        <row r="28">
          <cell r="B28" t="str">
            <v>ON2</v>
          </cell>
          <cell r="C28">
            <v>950</v>
          </cell>
          <cell r="D28">
            <v>1100</v>
          </cell>
          <cell r="E28">
            <v>1200</v>
          </cell>
          <cell r="F28">
            <v>9999</v>
          </cell>
          <cell r="G28">
            <v>2300</v>
          </cell>
          <cell r="H28">
            <v>10</v>
          </cell>
          <cell r="I28">
            <v>11</v>
          </cell>
          <cell r="J28">
            <v>14</v>
          </cell>
          <cell r="K28">
            <v>17</v>
          </cell>
          <cell r="L28">
            <v>29</v>
          </cell>
          <cell r="M28">
            <v>17</v>
          </cell>
          <cell r="N28">
            <v>13</v>
          </cell>
          <cell r="O28">
            <v>12</v>
          </cell>
          <cell r="P28">
            <v>63.104636040213961</v>
          </cell>
          <cell r="Q28">
            <v>3.2472353954730337</v>
          </cell>
          <cell r="R28">
            <v>1.4</v>
          </cell>
        </row>
        <row r="29">
          <cell r="B29" t="str">
            <v>OS1</v>
          </cell>
          <cell r="C29">
            <v>1100</v>
          </cell>
          <cell r="D29">
            <v>1250</v>
          </cell>
          <cell r="E29">
            <v>0</v>
          </cell>
          <cell r="F29">
            <v>400</v>
          </cell>
          <cell r="G29">
            <v>2100</v>
          </cell>
          <cell r="H29">
            <v>11</v>
          </cell>
          <cell r="I29">
            <v>12</v>
          </cell>
          <cell r="J29">
            <v>26</v>
          </cell>
          <cell r="K29">
            <v>38</v>
          </cell>
          <cell r="L29">
            <v>50</v>
          </cell>
          <cell r="M29">
            <v>34</v>
          </cell>
          <cell r="N29">
            <v>27</v>
          </cell>
          <cell r="O29">
            <v>23</v>
          </cell>
          <cell r="P29">
            <v>59.136696446472769</v>
          </cell>
          <cell r="Q29">
            <v>-3.3414194759845941</v>
          </cell>
          <cell r="R29">
            <v>1.7</v>
          </cell>
        </row>
        <row r="30">
          <cell r="B30" t="str">
            <v>OS1</v>
          </cell>
          <cell r="C30">
            <v>1100</v>
          </cell>
          <cell r="D30">
            <v>1250</v>
          </cell>
          <cell r="E30">
            <v>400</v>
          </cell>
          <cell r="F30">
            <v>550</v>
          </cell>
          <cell r="G30">
            <v>2100</v>
          </cell>
          <cell r="H30">
            <v>11</v>
          </cell>
          <cell r="I30">
            <v>11</v>
          </cell>
          <cell r="J30">
            <v>24</v>
          </cell>
          <cell r="K30">
            <v>35</v>
          </cell>
          <cell r="L30">
            <v>47</v>
          </cell>
          <cell r="M30">
            <v>30</v>
          </cell>
          <cell r="N30">
            <v>24</v>
          </cell>
          <cell r="O30">
            <v>21</v>
          </cell>
          <cell r="P30">
            <v>59.402856660296109</v>
          </cell>
          <cell r="Q30">
            <v>-2.236911286630324</v>
          </cell>
          <cell r="R30">
            <v>1.6</v>
          </cell>
        </row>
        <row r="31">
          <cell r="B31" t="str">
            <v>OS1</v>
          </cell>
          <cell r="C31">
            <v>1100</v>
          </cell>
          <cell r="D31">
            <v>1250</v>
          </cell>
          <cell r="E31">
            <v>550</v>
          </cell>
          <cell r="F31">
            <v>800</v>
          </cell>
          <cell r="G31">
            <v>2100</v>
          </cell>
          <cell r="H31">
            <v>10</v>
          </cell>
          <cell r="I31">
            <v>11</v>
          </cell>
          <cell r="J31">
            <v>23</v>
          </cell>
          <cell r="K31">
            <v>33</v>
          </cell>
          <cell r="L31">
            <v>43</v>
          </cell>
          <cell r="M31">
            <v>27</v>
          </cell>
          <cell r="N31">
            <v>22</v>
          </cell>
          <cell r="O31">
            <v>20</v>
          </cell>
          <cell r="P31">
            <v>57.505524560130219</v>
          </cell>
          <cell r="Q31">
            <v>0.72760983679367541</v>
          </cell>
          <cell r="R31">
            <v>1.5</v>
          </cell>
        </row>
        <row r="32">
          <cell r="B32" t="str">
            <v>OS1</v>
          </cell>
          <cell r="C32">
            <v>1100</v>
          </cell>
          <cell r="D32">
            <v>1250</v>
          </cell>
          <cell r="E32">
            <v>800</v>
          </cell>
          <cell r="F32">
            <v>1200</v>
          </cell>
          <cell r="G32">
            <v>2100</v>
          </cell>
          <cell r="H32">
            <v>10</v>
          </cell>
          <cell r="I32">
            <v>10</v>
          </cell>
          <cell r="J32">
            <v>22</v>
          </cell>
          <cell r="K32">
            <v>31</v>
          </cell>
          <cell r="L32">
            <v>40</v>
          </cell>
          <cell r="M32">
            <v>26</v>
          </cell>
          <cell r="N32">
            <v>20</v>
          </cell>
          <cell r="O32">
            <v>18</v>
          </cell>
          <cell r="P32">
            <v>59.402856660296109</v>
          </cell>
          <cell r="Q32">
            <v>0.76308871336967599</v>
          </cell>
          <cell r="R32">
            <v>1.4</v>
          </cell>
        </row>
        <row r="33">
          <cell r="B33" t="str">
            <v>OS1</v>
          </cell>
          <cell r="C33">
            <v>1100</v>
          </cell>
          <cell r="D33">
            <v>1250</v>
          </cell>
          <cell r="E33">
            <v>1200</v>
          </cell>
          <cell r="F33">
            <v>1800</v>
          </cell>
          <cell r="G33">
            <v>2100</v>
          </cell>
          <cell r="H33">
            <v>9</v>
          </cell>
          <cell r="I33">
            <v>10</v>
          </cell>
          <cell r="J33">
            <v>20</v>
          </cell>
          <cell r="K33">
            <v>29</v>
          </cell>
          <cell r="L33">
            <v>38</v>
          </cell>
          <cell r="M33">
            <v>24</v>
          </cell>
          <cell r="N33">
            <v>18</v>
          </cell>
          <cell r="O33">
            <v>17</v>
          </cell>
          <cell r="P33">
            <v>59.136696446472428</v>
          </cell>
          <cell r="Q33">
            <v>2.6585805240156972</v>
          </cell>
          <cell r="R33">
            <v>1.4</v>
          </cell>
        </row>
        <row r="34">
          <cell r="B34" t="str">
            <v>OS1</v>
          </cell>
          <cell r="C34">
            <v>1100</v>
          </cell>
          <cell r="D34">
            <v>1250</v>
          </cell>
          <cell r="E34">
            <v>1800</v>
          </cell>
          <cell r="F34">
            <v>9999</v>
          </cell>
          <cell r="G34">
            <v>2100</v>
          </cell>
          <cell r="H34">
            <v>9</v>
          </cell>
          <cell r="I34">
            <v>10</v>
          </cell>
          <cell r="J34">
            <v>19</v>
          </cell>
          <cell r="K34">
            <v>28</v>
          </cell>
          <cell r="L34">
            <v>37</v>
          </cell>
          <cell r="M34">
            <v>23</v>
          </cell>
          <cell r="N34">
            <v>18</v>
          </cell>
          <cell r="O34">
            <v>16</v>
          </cell>
          <cell r="P34">
            <v>57.505524560130041</v>
          </cell>
          <cell r="Q34">
            <v>5.7276098367938317</v>
          </cell>
          <cell r="R34">
            <v>1.4</v>
          </cell>
        </row>
        <row r="35">
          <cell r="B35" t="str">
            <v>OS1</v>
          </cell>
          <cell r="C35">
            <v>1250</v>
          </cell>
          <cell r="D35">
            <v>1400</v>
          </cell>
          <cell r="E35">
            <v>0</v>
          </cell>
          <cell r="F35">
            <v>800</v>
          </cell>
          <cell r="G35">
            <v>2100</v>
          </cell>
          <cell r="H35">
            <v>10</v>
          </cell>
          <cell r="I35">
            <v>11</v>
          </cell>
          <cell r="J35">
            <v>21</v>
          </cell>
          <cell r="K35">
            <v>31</v>
          </cell>
          <cell r="L35">
            <v>41</v>
          </cell>
          <cell r="M35">
            <v>26</v>
          </cell>
          <cell r="N35">
            <v>21</v>
          </cell>
          <cell r="O35">
            <v>19</v>
          </cell>
          <cell r="P35">
            <v>59.40285666029628</v>
          </cell>
          <cell r="Q35">
            <v>-0.23691128663047323</v>
          </cell>
          <cell r="R35">
            <v>1.6</v>
          </cell>
        </row>
        <row r="36">
          <cell r="B36" t="str">
            <v>OS1</v>
          </cell>
          <cell r="C36">
            <v>1250</v>
          </cell>
          <cell r="D36">
            <v>1400</v>
          </cell>
          <cell r="E36">
            <v>800</v>
          </cell>
          <cell r="F36">
            <v>1200</v>
          </cell>
          <cell r="G36">
            <v>2100</v>
          </cell>
          <cell r="H36">
            <v>10</v>
          </cell>
          <cell r="I36">
            <v>11</v>
          </cell>
          <cell r="J36">
            <v>20</v>
          </cell>
          <cell r="K36">
            <v>29</v>
          </cell>
          <cell r="L36">
            <v>39</v>
          </cell>
          <cell r="M36">
            <v>25</v>
          </cell>
          <cell r="N36">
            <v>20</v>
          </cell>
          <cell r="O36">
            <v>18</v>
          </cell>
          <cell r="P36">
            <v>57.505524560130219</v>
          </cell>
          <cell r="Q36">
            <v>2.7276098367936754</v>
          </cell>
          <cell r="R36">
            <v>1.5</v>
          </cell>
        </row>
        <row r="37">
          <cell r="B37" t="str">
            <v>OS1</v>
          </cell>
          <cell r="C37">
            <v>1250</v>
          </cell>
          <cell r="D37">
            <v>1400</v>
          </cell>
          <cell r="E37">
            <v>1200</v>
          </cell>
          <cell r="F37">
            <v>1800</v>
          </cell>
          <cell r="G37">
            <v>2100</v>
          </cell>
          <cell r="H37">
            <v>9</v>
          </cell>
          <cell r="I37">
            <v>10</v>
          </cell>
          <cell r="J37">
            <v>19</v>
          </cell>
          <cell r="K37">
            <v>28</v>
          </cell>
          <cell r="L37">
            <v>37</v>
          </cell>
          <cell r="M37">
            <v>23</v>
          </cell>
          <cell r="N37">
            <v>18</v>
          </cell>
          <cell r="O37">
            <v>17</v>
          </cell>
          <cell r="P37">
            <v>58.673908413829707</v>
          </cell>
          <cell r="Q37">
            <v>3.5564519289114855</v>
          </cell>
          <cell r="R37">
            <v>1.4</v>
          </cell>
        </row>
        <row r="38">
          <cell r="B38" t="str">
            <v>OS1</v>
          </cell>
          <cell r="C38">
            <v>1250</v>
          </cell>
          <cell r="D38">
            <v>1400</v>
          </cell>
          <cell r="E38">
            <v>1800</v>
          </cell>
          <cell r="F38">
            <v>9999</v>
          </cell>
          <cell r="G38">
            <v>2100</v>
          </cell>
          <cell r="H38">
            <v>9</v>
          </cell>
          <cell r="I38">
            <v>10</v>
          </cell>
          <cell r="J38">
            <v>18</v>
          </cell>
          <cell r="K38">
            <v>26</v>
          </cell>
          <cell r="L38">
            <v>35</v>
          </cell>
          <cell r="M38">
            <v>22</v>
          </cell>
          <cell r="N38">
            <v>17</v>
          </cell>
          <cell r="O38">
            <v>16</v>
          </cell>
          <cell r="P38">
            <v>59.402856660295939</v>
          </cell>
          <cell r="Q38">
            <v>4.7630887133698252</v>
          </cell>
          <cell r="R38">
            <v>1.4</v>
          </cell>
        </row>
        <row r="39">
          <cell r="B39" t="str">
            <v>OS1</v>
          </cell>
          <cell r="C39">
            <v>1400</v>
          </cell>
          <cell r="D39">
            <v>1600</v>
          </cell>
          <cell r="E39">
            <v>0</v>
          </cell>
          <cell r="F39">
            <v>800</v>
          </cell>
          <cell r="G39">
            <v>2300</v>
          </cell>
          <cell r="H39">
            <v>11</v>
          </cell>
          <cell r="I39">
            <v>12</v>
          </cell>
          <cell r="J39">
            <v>22</v>
          </cell>
          <cell r="K39">
            <v>32</v>
          </cell>
          <cell r="L39">
            <v>41</v>
          </cell>
          <cell r="M39">
            <v>25</v>
          </cell>
          <cell r="N39">
            <v>21</v>
          </cell>
          <cell r="O39">
            <v>17</v>
          </cell>
          <cell r="P39">
            <v>57.505524560130219</v>
          </cell>
          <cell r="Q39">
            <v>2.7276098367936754</v>
          </cell>
          <cell r="R39">
            <v>1.7</v>
          </cell>
        </row>
        <row r="40">
          <cell r="B40" t="str">
            <v>OS1</v>
          </cell>
          <cell r="C40">
            <v>1400</v>
          </cell>
          <cell r="D40">
            <v>1600</v>
          </cell>
          <cell r="E40">
            <v>800</v>
          </cell>
          <cell r="F40">
            <v>1200</v>
          </cell>
          <cell r="G40">
            <v>2300</v>
          </cell>
          <cell r="H40">
            <v>10</v>
          </cell>
          <cell r="I40">
            <v>11</v>
          </cell>
          <cell r="J40">
            <v>20</v>
          </cell>
          <cell r="K40">
            <v>30</v>
          </cell>
          <cell r="L40">
            <v>38</v>
          </cell>
          <cell r="M40">
            <v>24</v>
          </cell>
          <cell r="N40">
            <v>19</v>
          </cell>
          <cell r="O40">
            <v>16</v>
          </cell>
          <cell r="P40">
            <v>59.402856660295768</v>
          </cell>
          <cell r="Q40">
            <v>2.7630887133699673</v>
          </cell>
          <cell r="R40">
            <v>1.6</v>
          </cell>
        </row>
        <row r="41">
          <cell r="B41" t="str">
            <v>OS1</v>
          </cell>
          <cell r="C41">
            <v>1400</v>
          </cell>
          <cell r="D41">
            <v>1600</v>
          </cell>
          <cell r="E41">
            <v>1200</v>
          </cell>
          <cell r="F41">
            <v>1800</v>
          </cell>
          <cell r="G41">
            <v>2300</v>
          </cell>
          <cell r="H41">
            <v>10</v>
          </cell>
          <cell r="I41">
            <v>11</v>
          </cell>
          <cell r="J41">
            <v>19</v>
          </cell>
          <cell r="K41">
            <v>28</v>
          </cell>
          <cell r="L41">
            <v>36</v>
          </cell>
          <cell r="M41">
            <v>22</v>
          </cell>
          <cell r="N41">
            <v>18</v>
          </cell>
          <cell r="O41">
            <v>15</v>
          </cell>
          <cell r="P41">
            <v>59.136696446472598</v>
          </cell>
          <cell r="Q41">
            <v>4.658580524015548</v>
          </cell>
          <cell r="R41">
            <v>1.5</v>
          </cell>
        </row>
        <row r="42">
          <cell r="B42" t="str">
            <v>OS1</v>
          </cell>
          <cell r="C42">
            <v>1400</v>
          </cell>
          <cell r="D42">
            <v>1600</v>
          </cell>
          <cell r="E42">
            <v>1800</v>
          </cell>
          <cell r="F42">
            <v>9999</v>
          </cell>
          <cell r="G42">
            <v>2300</v>
          </cell>
          <cell r="H42">
            <v>9</v>
          </cell>
          <cell r="I42">
            <v>10</v>
          </cell>
          <cell r="J42">
            <v>18</v>
          </cell>
          <cell r="K42">
            <v>26</v>
          </cell>
          <cell r="L42">
            <v>35</v>
          </cell>
          <cell r="M42">
            <v>21</v>
          </cell>
          <cell r="N42">
            <v>16</v>
          </cell>
          <cell r="O42">
            <v>14</v>
          </cell>
          <cell r="P42">
            <v>57.505524560130219</v>
          </cell>
          <cell r="Q42">
            <v>7.7276098367936754</v>
          </cell>
          <cell r="R42">
            <v>1.5</v>
          </cell>
        </row>
        <row r="43">
          <cell r="B43" t="str">
            <v>OS2</v>
          </cell>
          <cell r="C43">
            <v>1600</v>
          </cell>
          <cell r="D43">
            <v>1800</v>
          </cell>
          <cell r="E43">
            <v>0</v>
          </cell>
          <cell r="F43">
            <v>800</v>
          </cell>
          <cell r="G43">
            <v>2300</v>
          </cell>
          <cell r="H43">
            <v>11</v>
          </cell>
          <cell r="I43">
            <v>13</v>
          </cell>
          <cell r="J43">
            <v>19</v>
          </cell>
          <cell r="K43">
            <v>26</v>
          </cell>
          <cell r="L43">
            <v>36</v>
          </cell>
          <cell r="M43">
            <v>23</v>
          </cell>
          <cell r="N43">
            <v>19</v>
          </cell>
          <cell r="O43">
            <v>16</v>
          </cell>
          <cell r="P43">
            <v>58.940068627653048</v>
          </cell>
          <cell r="Q43">
            <v>2.6609601182657627</v>
          </cell>
          <cell r="R43">
            <v>1.8</v>
          </cell>
        </row>
        <row r="44">
          <cell r="B44" t="str">
            <v>OS2</v>
          </cell>
          <cell r="C44">
            <v>1600</v>
          </cell>
          <cell r="D44">
            <v>1800</v>
          </cell>
          <cell r="E44">
            <v>800</v>
          </cell>
          <cell r="F44">
            <v>1200</v>
          </cell>
          <cell r="G44">
            <v>2300</v>
          </cell>
          <cell r="H44">
            <v>10</v>
          </cell>
          <cell r="I44">
            <v>12</v>
          </cell>
          <cell r="J44">
            <v>18</v>
          </cell>
          <cell r="K44">
            <v>24</v>
          </cell>
          <cell r="L44">
            <v>32</v>
          </cell>
          <cell r="M44">
            <v>21</v>
          </cell>
          <cell r="N44">
            <v>18</v>
          </cell>
          <cell r="O44">
            <v>15</v>
          </cell>
          <cell r="P44">
            <v>59.402856660295939</v>
          </cell>
          <cell r="Q44">
            <v>3.7630887133698252</v>
          </cell>
          <cell r="R44">
            <v>1.6</v>
          </cell>
        </row>
        <row r="45">
          <cell r="B45" t="str">
            <v>OS2</v>
          </cell>
          <cell r="C45">
            <v>1600</v>
          </cell>
          <cell r="D45">
            <v>1800</v>
          </cell>
          <cell r="E45">
            <v>1200</v>
          </cell>
          <cell r="F45">
            <v>1800</v>
          </cell>
          <cell r="G45">
            <v>2300</v>
          </cell>
          <cell r="H45">
            <v>10</v>
          </cell>
          <cell r="I45">
            <v>11</v>
          </cell>
          <cell r="J45">
            <v>16</v>
          </cell>
          <cell r="K45">
            <v>22</v>
          </cell>
          <cell r="L45">
            <v>29</v>
          </cell>
          <cell r="M45">
            <v>20</v>
          </cell>
          <cell r="N45">
            <v>16</v>
          </cell>
          <cell r="O45">
            <v>14</v>
          </cell>
          <cell r="P45">
            <v>59.402856660295939</v>
          </cell>
          <cell r="Q45">
            <v>5.7630887133698252</v>
          </cell>
          <cell r="R45">
            <v>1.5</v>
          </cell>
        </row>
        <row r="46">
          <cell r="B46" t="str">
            <v>OS2</v>
          </cell>
          <cell r="C46">
            <v>1600</v>
          </cell>
          <cell r="D46">
            <v>1800</v>
          </cell>
          <cell r="E46">
            <v>1800</v>
          </cell>
          <cell r="F46">
            <v>9999</v>
          </cell>
          <cell r="G46">
            <v>2300</v>
          </cell>
          <cell r="H46">
            <v>10</v>
          </cell>
          <cell r="I46">
            <v>11</v>
          </cell>
          <cell r="J46">
            <v>15</v>
          </cell>
          <cell r="K46">
            <v>21</v>
          </cell>
          <cell r="L46">
            <v>28</v>
          </cell>
          <cell r="M46">
            <v>18</v>
          </cell>
          <cell r="N46">
            <v>15</v>
          </cell>
          <cell r="O46">
            <v>13</v>
          </cell>
          <cell r="P46">
            <v>59.136696446472428</v>
          </cell>
          <cell r="Q46">
            <v>7.6585805240156972</v>
          </cell>
          <cell r="R46">
            <v>1.5</v>
          </cell>
        </row>
        <row r="47">
          <cell r="B47" t="str">
            <v>OD1</v>
          </cell>
          <cell r="C47">
            <v>1800</v>
          </cell>
          <cell r="D47">
            <v>1950</v>
          </cell>
          <cell r="E47">
            <v>0</v>
          </cell>
          <cell r="F47">
            <v>1200</v>
          </cell>
          <cell r="G47">
            <v>2100</v>
          </cell>
          <cell r="H47">
            <v>10</v>
          </cell>
          <cell r="I47">
            <v>11</v>
          </cell>
          <cell r="J47">
            <v>16</v>
          </cell>
          <cell r="K47">
            <v>24</v>
          </cell>
          <cell r="L47">
            <v>35</v>
          </cell>
          <cell r="M47">
            <v>23</v>
          </cell>
          <cell r="N47">
            <v>19</v>
          </cell>
          <cell r="O47">
            <v>17</v>
          </cell>
          <cell r="P47">
            <v>61.670091972690955</v>
          </cell>
          <cell r="Q47">
            <v>-1.6861148859988973</v>
          </cell>
          <cell r="R47">
            <v>1.6</v>
          </cell>
        </row>
        <row r="48">
          <cell r="B48" t="str">
            <v>OD1</v>
          </cell>
          <cell r="C48">
            <v>1800</v>
          </cell>
          <cell r="D48">
            <v>1950</v>
          </cell>
          <cell r="E48">
            <v>1200</v>
          </cell>
          <cell r="F48">
            <v>1800</v>
          </cell>
          <cell r="G48">
            <v>2100</v>
          </cell>
          <cell r="H48">
            <v>10</v>
          </cell>
          <cell r="I48">
            <v>10</v>
          </cell>
          <cell r="J48">
            <v>14</v>
          </cell>
          <cell r="K48">
            <v>22</v>
          </cell>
          <cell r="L48">
            <v>33</v>
          </cell>
          <cell r="M48">
            <v>21</v>
          </cell>
          <cell r="N48">
            <v>18</v>
          </cell>
          <cell r="O48">
            <v>16</v>
          </cell>
          <cell r="P48">
            <v>60.837400727818775</v>
          </cell>
          <cell r="Q48">
            <v>0.69643899484189831</v>
          </cell>
          <cell r="R48">
            <v>1.5</v>
          </cell>
        </row>
        <row r="49">
          <cell r="B49" t="str">
            <v>OD1</v>
          </cell>
          <cell r="C49">
            <v>1800</v>
          </cell>
          <cell r="D49">
            <v>1950</v>
          </cell>
          <cell r="E49">
            <v>1800</v>
          </cell>
          <cell r="F49">
            <v>9999</v>
          </cell>
          <cell r="G49">
            <v>2100</v>
          </cell>
          <cell r="H49">
            <v>9</v>
          </cell>
          <cell r="I49">
            <v>10</v>
          </cell>
          <cell r="J49">
            <v>13</v>
          </cell>
          <cell r="K49">
            <v>20</v>
          </cell>
          <cell r="L49">
            <v>32</v>
          </cell>
          <cell r="M49">
            <v>20</v>
          </cell>
          <cell r="N49">
            <v>16</v>
          </cell>
          <cell r="O49">
            <v>15</v>
          </cell>
          <cell r="P49">
            <v>61.2073039400479</v>
          </cell>
          <cell r="Q49">
            <v>2.2117565188971824</v>
          </cell>
          <cell r="R49">
            <v>1.5</v>
          </cell>
        </row>
        <row r="50">
          <cell r="B50" t="str">
            <v>OD1</v>
          </cell>
          <cell r="C50">
            <v>1950</v>
          </cell>
          <cell r="D50">
            <v>2050</v>
          </cell>
          <cell r="E50">
            <v>0</v>
          </cell>
          <cell r="F50">
            <v>1200</v>
          </cell>
          <cell r="G50">
            <v>2300</v>
          </cell>
          <cell r="H50">
            <v>10</v>
          </cell>
          <cell r="I50">
            <v>12</v>
          </cell>
          <cell r="J50">
            <v>17</v>
          </cell>
          <cell r="K50">
            <v>25</v>
          </cell>
          <cell r="L50">
            <v>37</v>
          </cell>
          <cell r="M50">
            <v>26</v>
          </cell>
          <cell r="N50">
            <v>18</v>
          </cell>
          <cell r="O50">
            <v>16</v>
          </cell>
          <cell r="P50">
            <v>60.837400727819116</v>
          </cell>
          <cell r="Q50">
            <v>-0.30356100515840012</v>
          </cell>
          <cell r="R50">
            <v>1.6</v>
          </cell>
        </row>
        <row r="51">
          <cell r="B51" t="str">
            <v>OD1</v>
          </cell>
          <cell r="C51">
            <v>1950</v>
          </cell>
          <cell r="D51">
            <v>2050</v>
          </cell>
          <cell r="E51">
            <v>1200</v>
          </cell>
          <cell r="F51">
            <v>1800</v>
          </cell>
          <cell r="G51">
            <v>2300</v>
          </cell>
          <cell r="H51">
            <v>10</v>
          </cell>
          <cell r="I51">
            <v>11</v>
          </cell>
          <cell r="J51">
            <v>16</v>
          </cell>
          <cell r="K51">
            <v>23</v>
          </cell>
          <cell r="L51">
            <v>34</v>
          </cell>
          <cell r="M51">
            <v>24</v>
          </cell>
          <cell r="N51">
            <v>17</v>
          </cell>
          <cell r="O51">
            <v>15</v>
          </cell>
          <cell r="P51">
            <v>62.375687793747566</v>
          </cell>
          <cell r="Q51">
            <v>4.0598611014836194E-2</v>
          </cell>
          <cell r="R51">
            <v>1.5</v>
          </cell>
        </row>
        <row r="52">
          <cell r="B52" t="str">
            <v>OD1</v>
          </cell>
          <cell r="C52">
            <v>1950</v>
          </cell>
          <cell r="D52">
            <v>2050</v>
          </cell>
          <cell r="E52">
            <v>1800</v>
          </cell>
          <cell r="F52">
            <v>9999</v>
          </cell>
          <cell r="G52">
            <v>2300</v>
          </cell>
          <cell r="H52">
            <v>9</v>
          </cell>
          <cell r="I52">
            <v>10</v>
          </cell>
          <cell r="J52">
            <v>15</v>
          </cell>
          <cell r="K52">
            <v>21</v>
          </cell>
          <cell r="L52">
            <v>33</v>
          </cell>
          <cell r="M52">
            <v>23</v>
          </cell>
          <cell r="N52">
            <v>16</v>
          </cell>
          <cell r="O52">
            <v>15</v>
          </cell>
          <cell r="P52">
            <v>63.104636040213961</v>
          </cell>
          <cell r="Q52">
            <v>1.2472353954730337</v>
          </cell>
          <cell r="R52">
            <v>1.5</v>
          </cell>
        </row>
        <row r="53">
          <cell r="B53" t="str">
            <v>OD2</v>
          </cell>
          <cell r="C53">
            <v>2050</v>
          </cell>
          <cell r="D53">
            <v>2250</v>
          </cell>
          <cell r="E53">
            <v>0</v>
          </cell>
          <cell r="F53">
            <v>1200</v>
          </cell>
          <cell r="G53">
            <v>2300</v>
          </cell>
          <cell r="H53">
            <v>10</v>
          </cell>
          <cell r="I53">
            <v>11</v>
          </cell>
          <cell r="J53">
            <v>16</v>
          </cell>
          <cell r="K53">
            <v>22</v>
          </cell>
          <cell r="L53">
            <v>33</v>
          </cell>
          <cell r="M53">
            <v>24</v>
          </cell>
          <cell r="N53">
            <v>16</v>
          </cell>
          <cell r="O53">
            <v>15</v>
          </cell>
          <cell r="P53">
            <v>62.375687793747737</v>
          </cell>
          <cell r="Q53">
            <v>-0.95940138898530591</v>
          </cell>
          <cell r="R53">
            <v>1.7</v>
          </cell>
        </row>
        <row r="54">
          <cell r="B54" t="str">
            <v>OD2</v>
          </cell>
          <cell r="C54">
            <v>2050</v>
          </cell>
          <cell r="D54">
            <v>2250</v>
          </cell>
          <cell r="E54">
            <v>1200</v>
          </cell>
          <cell r="F54">
            <v>1800</v>
          </cell>
          <cell r="G54">
            <v>2300</v>
          </cell>
          <cell r="H54">
            <v>10</v>
          </cell>
          <cell r="I54">
            <v>11</v>
          </cell>
          <cell r="J54">
            <v>15</v>
          </cell>
          <cell r="K54">
            <v>20</v>
          </cell>
          <cell r="L54">
            <v>29</v>
          </cell>
          <cell r="M54">
            <v>21</v>
          </cell>
          <cell r="N54">
            <v>15</v>
          </cell>
          <cell r="O54">
            <v>14</v>
          </cell>
          <cell r="P54">
            <v>62.375687793747396</v>
          </cell>
          <cell r="Q54">
            <v>1.0405986110149854</v>
          </cell>
          <cell r="R54">
            <v>1.5</v>
          </cell>
        </row>
        <row r="55">
          <cell r="B55" t="str">
            <v>OD2</v>
          </cell>
          <cell r="C55">
            <v>2050</v>
          </cell>
          <cell r="D55">
            <v>2250</v>
          </cell>
          <cell r="E55">
            <v>1800</v>
          </cell>
          <cell r="F55">
            <v>9999</v>
          </cell>
          <cell r="G55">
            <v>2300</v>
          </cell>
          <cell r="H55">
            <v>9</v>
          </cell>
          <cell r="I55">
            <v>10</v>
          </cell>
          <cell r="J55">
            <v>14</v>
          </cell>
          <cell r="K55">
            <v>18</v>
          </cell>
          <cell r="L55">
            <v>28</v>
          </cell>
          <cell r="M55">
            <v>20</v>
          </cell>
          <cell r="N55">
            <v>15</v>
          </cell>
          <cell r="O55">
            <v>14</v>
          </cell>
          <cell r="P55">
            <v>61.473464153871411</v>
          </cell>
          <cell r="Q55">
            <v>3.3162647082513033</v>
          </cell>
          <cell r="R55">
            <v>1.5</v>
          </cell>
        </row>
        <row r="56">
          <cell r="B56" t="str">
            <v>OD3</v>
          </cell>
          <cell r="C56">
            <v>2250</v>
          </cell>
          <cell r="D56">
            <v>9999</v>
          </cell>
          <cell r="E56">
            <v>0</v>
          </cell>
          <cell r="F56">
            <v>1200</v>
          </cell>
          <cell r="G56">
            <v>2300</v>
          </cell>
          <cell r="H56">
            <v>10</v>
          </cell>
          <cell r="I56">
            <v>11</v>
          </cell>
          <cell r="J56">
            <v>14</v>
          </cell>
          <cell r="K56">
            <v>21</v>
          </cell>
          <cell r="L56">
            <v>31</v>
          </cell>
          <cell r="M56">
            <v>23</v>
          </cell>
          <cell r="N56">
            <v>15</v>
          </cell>
          <cell r="O56">
            <v>14</v>
          </cell>
          <cell r="P56">
            <v>62.908008221394589</v>
          </cell>
          <cell r="Q56">
            <v>-1.7503850102769078</v>
          </cell>
          <cell r="R56">
            <v>1.7</v>
          </cell>
        </row>
        <row r="57">
          <cell r="B57" t="str">
            <v>OD3</v>
          </cell>
          <cell r="C57">
            <v>2250</v>
          </cell>
          <cell r="D57">
            <v>9999</v>
          </cell>
          <cell r="E57">
            <v>1200</v>
          </cell>
          <cell r="F57">
            <v>1800</v>
          </cell>
          <cell r="G57">
            <v>2300</v>
          </cell>
          <cell r="H57">
            <v>9</v>
          </cell>
          <cell r="I57">
            <v>10</v>
          </cell>
          <cell r="J57">
            <v>13</v>
          </cell>
          <cell r="K57">
            <v>19</v>
          </cell>
          <cell r="L57">
            <v>27</v>
          </cell>
          <cell r="M57">
            <v>20</v>
          </cell>
          <cell r="N57">
            <v>14</v>
          </cell>
          <cell r="O57">
            <v>14</v>
          </cell>
          <cell r="P57">
            <v>60.837400727818775</v>
          </cell>
          <cell r="Q57">
            <v>1.6964389948418983</v>
          </cell>
          <cell r="R57">
            <v>1.6</v>
          </cell>
        </row>
        <row r="58">
          <cell r="B58" t="str">
            <v>OD3</v>
          </cell>
          <cell r="C58">
            <v>2250</v>
          </cell>
          <cell r="D58">
            <v>9999</v>
          </cell>
          <cell r="E58">
            <v>1800</v>
          </cell>
          <cell r="F58">
            <v>9999</v>
          </cell>
          <cell r="G58">
            <v>2300</v>
          </cell>
          <cell r="H58">
            <v>9</v>
          </cell>
          <cell r="I58">
            <v>10</v>
          </cell>
          <cell r="J58">
            <v>12</v>
          </cell>
          <cell r="K58">
            <v>17</v>
          </cell>
          <cell r="L58">
            <v>25</v>
          </cell>
          <cell r="M58">
            <v>19</v>
          </cell>
          <cell r="N58">
            <v>13</v>
          </cell>
          <cell r="O58">
            <v>13</v>
          </cell>
          <cell r="P58">
            <v>61.2073039400479</v>
          </cell>
          <cell r="Q58">
            <v>3.2117565188971824</v>
          </cell>
          <cell r="R58">
            <v>1.5</v>
          </cell>
        </row>
        <row r="63">
          <cell r="B63" t="str">
            <v>長さに無関係に固定される減音量</v>
          </cell>
          <cell r="H63">
            <v>0</v>
          </cell>
          <cell r="I63">
            <v>0</v>
          </cell>
          <cell r="J63">
            <v>3</v>
          </cell>
          <cell r="K63">
            <v>3</v>
          </cell>
          <cell r="L63">
            <v>3</v>
          </cell>
          <cell r="M63">
            <v>5</v>
          </cell>
          <cell r="N63">
            <v>5</v>
          </cell>
          <cell r="O63">
            <v>5</v>
          </cell>
        </row>
        <row r="69">
          <cell r="B69" t="str">
            <v>ON1</v>
          </cell>
          <cell r="G69" t="str">
            <v>Slope</v>
          </cell>
          <cell r="H69">
            <v>0.48780487804878048</v>
          </cell>
          <cell r="I69">
            <v>0.13414634146341464</v>
          </cell>
          <cell r="J69">
            <v>0.29268292682926828</v>
          </cell>
          <cell r="K69">
            <v>-0.1951219512195122</v>
          </cell>
          <cell r="L69">
            <v>-1.1097560975609757</v>
          </cell>
          <cell r="M69">
            <v>-0.3902439024390244</v>
          </cell>
          <cell r="N69">
            <v>0.59756097560975607</v>
          </cell>
          <cell r="O69">
            <v>1.3170731707317074</v>
          </cell>
        </row>
        <row r="70">
          <cell r="G70" t="str">
            <v>Intercept</v>
          </cell>
          <cell r="H70">
            <v>-8.5691056910569117</v>
          </cell>
          <cell r="I70">
            <v>-9.573170731707318</v>
          </cell>
          <cell r="J70">
            <v>-18.008130081300813</v>
          </cell>
          <cell r="K70">
            <v>-12.939024390243903</v>
          </cell>
          <cell r="L70">
            <v>0.37804878048780566</v>
          </cell>
          <cell r="M70">
            <v>-5.0447154471544708</v>
          </cell>
          <cell r="N70">
            <v>-18.947154471544714</v>
          </cell>
          <cell r="O70">
            <v>-32.369918699186989</v>
          </cell>
        </row>
        <row r="71">
          <cell r="B71" t="str">
            <v>ON2</v>
          </cell>
          <cell r="G71" t="str">
            <v>Slope</v>
          </cell>
          <cell r="H71">
            <v>0.32926829268292684</v>
          </cell>
          <cell r="I71">
            <v>-3.6585365853658534E-2</v>
          </cell>
          <cell r="J71">
            <v>0.13414634146341464</v>
          </cell>
          <cell r="K71">
            <v>-0.3902439024390244</v>
          </cell>
          <cell r="L71">
            <v>-1.2439024390243902</v>
          </cell>
          <cell r="M71">
            <v>-0.56097560975609762</v>
          </cell>
          <cell r="N71">
            <v>0.43902439024390244</v>
          </cell>
          <cell r="O71">
            <v>1.1219512195121952</v>
          </cell>
        </row>
        <row r="72">
          <cell r="G72" t="str">
            <v>Intercept</v>
          </cell>
          <cell r="H72">
            <v>-5.4674796747967482</v>
          </cell>
          <cell r="I72">
            <v>-10.040650406504065</v>
          </cell>
          <cell r="J72">
            <v>-17.573170731707318</v>
          </cell>
          <cell r="K72">
            <v>-14.044715447154474</v>
          </cell>
          <cell r="L72">
            <v>0.11788617886178798</v>
          </cell>
          <cell r="M72">
            <v>-5.5121951219512191</v>
          </cell>
          <cell r="N72">
            <v>-18.845528455284555</v>
          </cell>
          <cell r="O72">
            <v>-31.475609756097562</v>
          </cell>
        </row>
        <row r="73">
          <cell r="B73" t="str">
            <v>OS1</v>
          </cell>
          <cell r="G73" t="str">
            <v>Slope</v>
          </cell>
          <cell r="H73">
            <v>0.59756097560975607</v>
          </cell>
          <cell r="I73">
            <v>0.24390243902439024</v>
          </cell>
          <cell r="J73">
            <v>0.37804878048780488</v>
          </cell>
          <cell r="K73">
            <v>-0.14634146341463414</v>
          </cell>
          <cell r="L73">
            <v>-0.96341463414634143</v>
          </cell>
          <cell r="M73">
            <v>-0.34146341463414637</v>
          </cell>
          <cell r="N73">
            <v>0.68292682926829273</v>
          </cell>
          <cell r="O73">
            <v>1.4024390243902438</v>
          </cell>
        </row>
        <row r="74">
          <cell r="G74" t="str">
            <v>Intercept</v>
          </cell>
          <cell r="H74">
            <v>-10.947154471544716</v>
          </cell>
          <cell r="I74">
            <v>-12.951219512195122</v>
          </cell>
          <cell r="J74">
            <v>-16.024390243902438</v>
          </cell>
          <cell r="K74">
            <v>-7.4959349593495928</v>
          </cell>
          <cell r="L74">
            <v>4.0650406504064485E-2</v>
          </cell>
          <cell r="M74">
            <v>-4.7682926829268286</v>
          </cell>
          <cell r="N74">
            <v>-19.463414634146343</v>
          </cell>
          <cell r="O74">
            <v>-32.552845528455279</v>
          </cell>
        </row>
        <row r="75">
          <cell r="B75" t="str">
            <v>OD1</v>
          </cell>
          <cell r="G75" t="str">
            <v>Slope</v>
          </cell>
          <cell r="H75">
            <v>0.40243902439024393</v>
          </cell>
          <cell r="I75">
            <v>4.878048780487805E-2</v>
          </cell>
          <cell r="J75">
            <v>0.24390243902439024</v>
          </cell>
          <cell r="K75">
            <v>-0.28048780487804881</v>
          </cell>
          <cell r="L75">
            <v>-1.1585365853658536</v>
          </cell>
          <cell r="M75">
            <v>-0.47560975609756095</v>
          </cell>
          <cell r="N75">
            <v>0.57317073170731703</v>
          </cell>
          <cell r="O75">
            <v>1.2317073170731707</v>
          </cell>
        </row>
        <row r="76">
          <cell r="G76" t="str">
            <v>Intercept</v>
          </cell>
          <cell r="H76">
            <v>-9.0528455284552845</v>
          </cell>
          <cell r="I76">
            <v>-10.056910569105691</v>
          </cell>
          <cell r="J76">
            <v>-13.951219512195122</v>
          </cell>
          <cell r="K76">
            <v>-9.4227642276422756</v>
          </cell>
          <cell r="L76">
            <v>-6.5040650406505307E-2</v>
          </cell>
          <cell r="M76">
            <v>-4.0284552845528454</v>
          </cell>
          <cell r="N76">
            <v>-15.585365853658537</v>
          </cell>
          <cell r="O76">
            <v>-26.020325203252035</v>
          </cell>
        </row>
        <row r="80">
          <cell r="B80" t="str">
            <v>ON1</v>
          </cell>
          <cell r="C80">
            <v>300</v>
          </cell>
          <cell r="D80">
            <v>175</v>
          </cell>
          <cell r="E80">
            <v>650</v>
          </cell>
          <cell r="F80">
            <v>25</v>
          </cell>
          <cell r="G80">
            <v>1700</v>
          </cell>
        </row>
        <row r="81">
          <cell r="B81" t="str">
            <v>ON1</v>
          </cell>
          <cell r="C81">
            <v>350</v>
          </cell>
          <cell r="D81">
            <v>163</v>
          </cell>
          <cell r="E81">
            <v>675</v>
          </cell>
          <cell r="F81">
            <v>25</v>
          </cell>
          <cell r="G81">
            <v>1700</v>
          </cell>
        </row>
        <row r="82">
          <cell r="B82" t="str">
            <v>ON1</v>
          </cell>
          <cell r="C82">
            <v>400</v>
          </cell>
          <cell r="D82">
            <v>150</v>
          </cell>
          <cell r="E82">
            <v>700</v>
          </cell>
          <cell r="F82">
            <v>25</v>
          </cell>
          <cell r="G82">
            <v>1700</v>
          </cell>
        </row>
        <row r="83">
          <cell r="B83" t="str">
            <v>ON1</v>
          </cell>
          <cell r="C83">
            <v>450</v>
          </cell>
          <cell r="D83">
            <v>138</v>
          </cell>
          <cell r="E83">
            <v>725</v>
          </cell>
          <cell r="F83">
            <v>25</v>
          </cell>
          <cell r="G83">
            <v>1700</v>
          </cell>
        </row>
        <row r="84">
          <cell r="B84" t="str">
            <v>ON1</v>
          </cell>
          <cell r="C84">
            <v>500</v>
          </cell>
          <cell r="D84">
            <v>125</v>
          </cell>
          <cell r="E84">
            <v>750</v>
          </cell>
          <cell r="F84">
            <v>25</v>
          </cell>
          <cell r="G84">
            <v>1700</v>
          </cell>
        </row>
        <row r="85">
          <cell r="B85" t="str">
            <v>ON1</v>
          </cell>
          <cell r="C85">
            <v>550</v>
          </cell>
          <cell r="D85">
            <v>113</v>
          </cell>
          <cell r="E85">
            <v>775</v>
          </cell>
          <cell r="F85">
            <v>25</v>
          </cell>
          <cell r="G85">
            <v>1700</v>
          </cell>
        </row>
        <row r="86">
          <cell r="B86" t="str">
            <v>ON1</v>
          </cell>
          <cell r="C86">
            <v>600</v>
          </cell>
          <cell r="D86">
            <v>100</v>
          </cell>
          <cell r="E86">
            <v>800</v>
          </cell>
          <cell r="F86">
            <v>25</v>
          </cell>
          <cell r="G86">
            <v>1700</v>
          </cell>
        </row>
        <row r="87">
          <cell r="B87" t="str">
            <v>ON1</v>
          </cell>
          <cell r="C87">
            <v>650</v>
          </cell>
          <cell r="D87">
            <v>88</v>
          </cell>
          <cell r="E87">
            <v>825</v>
          </cell>
          <cell r="F87">
            <v>25</v>
          </cell>
          <cell r="G87">
            <v>2000</v>
          </cell>
        </row>
        <row r="88">
          <cell r="B88" t="str">
            <v>ON1</v>
          </cell>
          <cell r="C88">
            <v>700</v>
          </cell>
          <cell r="D88">
            <v>75</v>
          </cell>
          <cell r="E88">
            <v>850</v>
          </cell>
          <cell r="F88">
            <v>25</v>
          </cell>
          <cell r="G88">
            <v>2000</v>
          </cell>
        </row>
        <row r="89">
          <cell r="B89" t="str">
            <v>ON1</v>
          </cell>
          <cell r="C89">
            <v>750</v>
          </cell>
          <cell r="D89">
            <v>63</v>
          </cell>
          <cell r="E89">
            <v>875</v>
          </cell>
          <cell r="F89">
            <v>25</v>
          </cell>
          <cell r="G89">
            <v>2000</v>
          </cell>
        </row>
        <row r="90">
          <cell r="B90" t="str">
            <v>ON2</v>
          </cell>
          <cell r="C90">
            <v>800</v>
          </cell>
          <cell r="D90">
            <v>150</v>
          </cell>
          <cell r="E90">
            <v>1100</v>
          </cell>
          <cell r="F90">
            <v>25</v>
          </cell>
          <cell r="G90">
            <v>2000</v>
          </cell>
        </row>
        <row r="91">
          <cell r="B91" t="str">
            <v>ON2</v>
          </cell>
          <cell r="C91">
            <v>850</v>
          </cell>
          <cell r="D91">
            <v>138</v>
          </cell>
          <cell r="E91">
            <v>1125</v>
          </cell>
          <cell r="F91">
            <v>25</v>
          </cell>
          <cell r="G91">
            <v>2000</v>
          </cell>
        </row>
        <row r="92">
          <cell r="B92" t="str">
            <v>ON2</v>
          </cell>
          <cell r="C92">
            <v>900</v>
          </cell>
          <cell r="D92">
            <v>125</v>
          </cell>
          <cell r="E92">
            <v>1150</v>
          </cell>
          <cell r="F92">
            <v>25</v>
          </cell>
          <cell r="G92">
            <v>2000</v>
          </cell>
        </row>
        <row r="93">
          <cell r="B93" t="str">
            <v>ON2</v>
          </cell>
          <cell r="C93">
            <v>950</v>
          </cell>
          <cell r="D93">
            <v>113</v>
          </cell>
          <cell r="E93">
            <v>1175</v>
          </cell>
          <cell r="F93">
            <v>25</v>
          </cell>
          <cell r="G93">
            <v>2300</v>
          </cell>
        </row>
        <row r="94">
          <cell r="B94" t="str">
            <v>ON2</v>
          </cell>
          <cell r="C94">
            <v>1000</v>
          </cell>
          <cell r="D94">
            <v>100</v>
          </cell>
          <cell r="E94">
            <v>1200</v>
          </cell>
          <cell r="F94">
            <v>25</v>
          </cell>
          <cell r="G94">
            <v>2300</v>
          </cell>
        </row>
        <row r="95">
          <cell r="B95" t="str">
            <v>ON2</v>
          </cell>
          <cell r="C95">
            <v>1050</v>
          </cell>
          <cell r="D95">
            <v>88</v>
          </cell>
          <cell r="E95">
            <v>1225</v>
          </cell>
          <cell r="F95">
            <v>25</v>
          </cell>
          <cell r="G95">
            <v>2300</v>
          </cell>
        </row>
        <row r="96">
          <cell r="B96" t="str">
            <v>OS1</v>
          </cell>
          <cell r="C96">
            <v>1100</v>
          </cell>
          <cell r="D96">
            <v>250</v>
          </cell>
          <cell r="E96">
            <v>1600</v>
          </cell>
          <cell r="F96">
            <v>50</v>
          </cell>
          <cell r="G96">
            <v>2100</v>
          </cell>
        </row>
        <row r="97">
          <cell r="B97" t="str">
            <v>OS1</v>
          </cell>
          <cell r="C97">
            <v>1150</v>
          </cell>
          <cell r="D97">
            <v>250</v>
          </cell>
          <cell r="E97">
            <v>1650</v>
          </cell>
          <cell r="F97">
            <v>50</v>
          </cell>
          <cell r="G97">
            <v>2100</v>
          </cell>
        </row>
        <row r="98">
          <cell r="B98" t="str">
            <v>OS1</v>
          </cell>
          <cell r="C98">
            <v>1200</v>
          </cell>
          <cell r="D98">
            <v>250</v>
          </cell>
          <cell r="E98">
            <v>1700</v>
          </cell>
          <cell r="F98">
            <v>50</v>
          </cell>
          <cell r="G98">
            <v>2100</v>
          </cell>
        </row>
        <row r="99">
          <cell r="B99" t="str">
            <v>OS1</v>
          </cell>
          <cell r="C99">
            <v>1250</v>
          </cell>
          <cell r="D99">
            <v>188</v>
          </cell>
          <cell r="E99">
            <v>1625</v>
          </cell>
          <cell r="F99">
            <v>50</v>
          </cell>
          <cell r="G99">
            <v>2100</v>
          </cell>
        </row>
        <row r="100">
          <cell r="B100" t="str">
            <v>OS1</v>
          </cell>
          <cell r="C100">
            <v>1300</v>
          </cell>
          <cell r="D100">
            <v>175</v>
          </cell>
          <cell r="E100">
            <v>1650</v>
          </cell>
          <cell r="F100">
            <v>50</v>
          </cell>
          <cell r="G100">
            <v>2100</v>
          </cell>
        </row>
        <row r="101">
          <cell r="B101" t="str">
            <v>OS1</v>
          </cell>
          <cell r="C101">
            <v>1350</v>
          </cell>
          <cell r="D101">
            <v>163</v>
          </cell>
          <cell r="E101">
            <v>1675</v>
          </cell>
          <cell r="F101">
            <v>50</v>
          </cell>
          <cell r="G101">
            <v>2100</v>
          </cell>
        </row>
        <row r="102">
          <cell r="B102" t="str">
            <v>OS1</v>
          </cell>
          <cell r="C102">
            <v>1400</v>
          </cell>
          <cell r="D102">
            <v>150</v>
          </cell>
          <cell r="E102">
            <v>1700</v>
          </cell>
          <cell r="F102">
            <v>50</v>
          </cell>
          <cell r="G102">
            <v>2300</v>
          </cell>
        </row>
        <row r="103">
          <cell r="B103" t="str">
            <v>OS1</v>
          </cell>
          <cell r="C103">
            <v>1450</v>
          </cell>
          <cell r="D103">
            <v>138</v>
          </cell>
          <cell r="E103">
            <v>1725</v>
          </cell>
          <cell r="F103">
            <v>50</v>
          </cell>
          <cell r="G103">
            <v>2300</v>
          </cell>
        </row>
        <row r="104">
          <cell r="B104" t="str">
            <v>OS1</v>
          </cell>
          <cell r="C104">
            <v>1500</v>
          </cell>
          <cell r="D104">
            <v>125</v>
          </cell>
          <cell r="E104">
            <v>1750</v>
          </cell>
          <cell r="F104">
            <v>50</v>
          </cell>
          <cell r="G104">
            <v>2300</v>
          </cell>
        </row>
        <row r="105">
          <cell r="B105" t="str">
            <v>OS1</v>
          </cell>
          <cell r="C105">
            <v>1550</v>
          </cell>
          <cell r="D105">
            <v>113</v>
          </cell>
          <cell r="E105">
            <v>1775</v>
          </cell>
          <cell r="F105">
            <v>50</v>
          </cell>
          <cell r="G105">
            <v>2300</v>
          </cell>
        </row>
        <row r="106">
          <cell r="B106" t="str">
            <v>OS2</v>
          </cell>
          <cell r="C106">
            <v>1600</v>
          </cell>
          <cell r="D106">
            <v>200</v>
          </cell>
          <cell r="E106">
            <v>2000</v>
          </cell>
          <cell r="F106">
            <v>50</v>
          </cell>
          <cell r="G106">
            <v>2300</v>
          </cell>
        </row>
        <row r="107">
          <cell r="B107" t="str">
            <v>OS2</v>
          </cell>
          <cell r="C107">
            <v>1650</v>
          </cell>
          <cell r="D107">
            <v>188</v>
          </cell>
          <cell r="E107">
            <v>2025</v>
          </cell>
          <cell r="F107">
            <v>50</v>
          </cell>
          <cell r="G107">
            <v>2300</v>
          </cell>
        </row>
        <row r="108">
          <cell r="B108" t="str">
            <v>OS2</v>
          </cell>
          <cell r="C108">
            <v>1700</v>
          </cell>
          <cell r="D108">
            <v>175</v>
          </cell>
          <cell r="E108">
            <v>2050</v>
          </cell>
          <cell r="F108">
            <v>50</v>
          </cell>
          <cell r="G108">
            <v>2300</v>
          </cell>
        </row>
        <row r="109">
          <cell r="B109" t="str">
            <v>OS2</v>
          </cell>
          <cell r="C109">
            <v>1750</v>
          </cell>
          <cell r="D109">
            <v>163</v>
          </cell>
          <cell r="E109">
            <v>2075</v>
          </cell>
          <cell r="F109">
            <v>50</v>
          </cell>
          <cell r="G109">
            <v>2300</v>
          </cell>
        </row>
        <row r="110">
          <cell r="B110" t="str">
            <v>OD1</v>
          </cell>
          <cell r="C110">
            <v>1800</v>
          </cell>
          <cell r="D110">
            <v>300</v>
          </cell>
          <cell r="E110">
            <v>2400</v>
          </cell>
          <cell r="F110">
            <v>50</v>
          </cell>
          <cell r="G110">
            <v>2100</v>
          </cell>
        </row>
        <row r="111">
          <cell r="B111" t="str">
            <v>OD1</v>
          </cell>
          <cell r="C111">
            <v>1850</v>
          </cell>
          <cell r="D111">
            <v>237</v>
          </cell>
          <cell r="E111">
            <v>2325</v>
          </cell>
          <cell r="F111">
            <v>50</v>
          </cell>
          <cell r="G111">
            <v>2100</v>
          </cell>
        </row>
        <row r="112">
          <cell r="B112" t="str">
            <v>OD1</v>
          </cell>
          <cell r="C112">
            <v>1900</v>
          </cell>
          <cell r="D112">
            <v>225</v>
          </cell>
          <cell r="E112">
            <v>2350</v>
          </cell>
          <cell r="F112">
            <v>50</v>
          </cell>
          <cell r="G112">
            <v>2100</v>
          </cell>
        </row>
        <row r="113">
          <cell r="B113" t="str">
            <v>OD1</v>
          </cell>
          <cell r="C113">
            <v>1950</v>
          </cell>
          <cell r="D113">
            <v>212</v>
          </cell>
          <cell r="E113">
            <v>2375</v>
          </cell>
          <cell r="F113">
            <v>50</v>
          </cell>
          <cell r="G113">
            <v>2300</v>
          </cell>
        </row>
        <row r="114">
          <cell r="B114" t="str">
            <v>OD1</v>
          </cell>
          <cell r="C114">
            <v>2000</v>
          </cell>
          <cell r="D114">
            <v>200</v>
          </cell>
          <cell r="E114">
            <v>2400</v>
          </cell>
          <cell r="F114">
            <v>50</v>
          </cell>
          <cell r="G114">
            <v>2300</v>
          </cell>
        </row>
        <row r="115">
          <cell r="B115" t="str">
            <v>OD2</v>
          </cell>
          <cell r="C115">
            <v>2050</v>
          </cell>
          <cell r="D115">
            <v>250</v>
          </cell>
          <cell r="E115">
            <v>2550</v>
          </cell>
          <cell r="F115">
            <v>50</v>
          </cell>
          <cell r="G115">
            <v>2300</v>
          </cell>
        </row>
        <row r="116">
          <cell r="B116" t="str">
            <v>OD2</v>
          </cell>
          <cell r="C116">
            <v>2100</v>
          </cell>
          <cell r="D116">
            <v>250</v>
          </cell>
          <cell r="E116">
            <v>2600</v>
          </cell>
          <cell r="F116">
            <v>50</v>
          </cell>
          <cell r="G116">
            <v>2300</v>
          </cell>
        </row>
        <row r="117">
          <cell r="B117" t="str">
            <v>OD2</v>
          </cell>
          <cell r="C117">
            <v>2150</v>
          </cell>
          <cell r="D117">
            <v>250</v>
          </cell>
          <cell r="E117">
            <v>2650</v>
          </cell>
          <cell r="F117">
            <v>50</v>
          </cell>
          <cell r="G117">
            <v>2300</v>
          </cell>
        </row>
        <row r="118">
          <cell r="B118" t="str">
            <v>OD2</v>
          </cell>
          <cell r="C118">
            <v>2200</v>
          </cell>
          <cell r="D118">
            <v>250</v>
          </cell>
          <cell r="E118">
            <v>2700</v>
          </cell>
          <cell r="F118">
            <v>50</v>
          </cell>
          <cell r="G118">
            <v>2300</v>
          </cell>
        </row>
        <row r="119">
          <cell r="B119" t="str">
            <v>OD3</v>
          </cell>
          <cell r="C119">
            <v>2250</v>
          </cell>
          <cell r="D119">
            <v>237</v>
          </cell>
          <cell r="E119">
            <v>2725</v>
          </cell>
          <cell r="F119">
            <v>50</v>
          </cell>
          <cell r="G119">
            <v>2300</v>
          </cell>
        </row>
        <row r="120">
          <cell r="B120" t="str">
            <v>OD3</v>
          </cell>
          <cell r="C120">
            <v>2300</v>
          </cell>
          <cell r="D120">
            <v>225</v>
          </cell>
          <cell r="E120">
            <v>2750</v>
          </cell>
          <cell r="F120">
            <v>50</v>
          </cell>
          <cell r="G120">
            <v>2300</v>
          </cell>
        </row>
        <row r="121">
          <cell r="B121" t="str">
            <v>OD3</v>
          </cell>
          <cell r="C121">
            <v>2350</v>
          </cell>
          <cell r="D121">
            <v>212</v>
          </cell>
          <cell r="E121">
            <v>2775</v>
          </cell>
          <cell r="F121">
            <v>50</v>
          </cell>
          <cell r="G121">
            <v>2300</v>
          </cell>
        </row>
        <row r="122">
          <cell r="B122" t="str">
            <v>OD3</v>
          </cell>
          <cell r="C122">
            <v>2400</v>
          </cell>
          <cell r="D122">
            <v>200</v>
          </cell>
          <cell r="E122">
            <v>2800</v>
          </cell>
          <cell r="F122">
            <v>50</v>
          </cell>
          <cell r="G122">
            <v>2300</v>
          </cell>
        </row>
      </sheetData>
      <sheetData sheetId="54">
        <row r="4">
          <cell r="B4">
            <v>300</v>
          </cell>
          <cell r="C4">
            <v>450</v>
          </cell>
          <cell r="D4">
            <v>200</v>
          </cell>
          <cell r="E4">
            <v>2.3333333333333339</v>
          </cell>
          <cell r="F4">
            <v>4.6666666666666679</v>
          </cell>
          <cell r="G4">
            <v>8.9999999999999893</v>
          </cell>
          <cell r="H4">
            <v>16.666666666666661</v>
          </cell>
          <cell r="I4">
            <v>13.333333333333329</v>
          </cell>
          <cell r="J4">
            <v>5.6666666666666901</v>
          </cell>
          <cell r="K4">
            <v>3.3333333333333321</v>
          </cell>
          <cell r="L4">
            <v>3.3333333333333321</v>
          </cell>
          <cell r="N4">
            <v>300</v>
          </cell>
          <cell r="O4">
            <v>550</v>
          </cell>
          <cell r="P4">
            <v>57.702152378949762</v>
          </cell>
          <cell r="Q4">
            <v>0.7252302425434749</v>
          </cell>
          <cell r="R4">
            <v>-1.8044472797520268</v>
          </cell>
          <cell r="S4">
            <v>-5.1363234474407324</v>
          </cell>
          <cell r="T4">
            <v>-5.1363234474407324</v>
          </cell>
          <cell r="U4">
            <v>-5.1363234474407324</v>
          </cell>
          <cell r="V4">
            <v>-5.136323447440776</v>
          </cell>
          <cell r="W4">
            <v>12.077094174633643</v>
          </cell>
          <cell r="X4">
            <v>22.349741069515151</v>
          </cell>
          <cell r="Y4">
            <v>8.4681996151295902</v>
          </cell>
          <cell r="Z4">
            <v>1300</v>
          </cell>
          <cell r="AA4">
            <v>1.1000000000000001</v>
          </cell>
        </row>
        <row r="5">
          <cell r="E5">
            <v>-0.16666666666666741</v>
          </cell>
          <cell r="F5">
            <v>-0.83333333333333481</v>
          </cell>
          <cell r="G5">
            <v>3.0000000000000142</v>
          </cell>
          <cell r="H5">
            <v>3.666666666666675</v>
          </cell>
          <cell r="I5">
            <v>3.3333333333333393</v>
          </cell>
          <cell r="J5">
            <v>7.6666666666666377</v>
          </cell>
          <cell r="K5">
            <v>8.3333333333333357</v>
          </cell>
          <cell r="L5">
            <v>6.3333333333333348</v>
          </cell>
          <cell r="R5">
            <v>-2.4486678055273066</v>
          </cell>
          <cell r="S5">
            <v>-3.4174969635753927</v>
          </cell>
          <cell r="T5">
            <v>-10.417496963575394</v>
          </cell>
          <cell r="U5">
            <v>-9.4174969635753936</v>
          </cell>
          <cell r="V5">
            <v>-4.4174969635753563</v>
          </cell>
          <cell r="W5">
            <v>-18.716338267322037</v>
          </cell>
          <cell r="X5">
            <v>-35.881344340171289</v>
          </cell>
          <cell r="Y5">
            <v>-32.613673878376652</v>
          </cell>
          <cell r="Z5">
            <v>1900</v>
          </cell>
          <cell r="AA5">
            <v>1.2</v>
          </cell>
        </row>
        <row r="6">
          <cell r="B6">
            <v>450</v>
          </cell>
          <cell r="C6">
            <v>600</v>
          </cell>
          <cell r="D6">
            <v>250</v>
          </cell>
          <cell r="E6">
            <v>2.3333333333333353</v>
          </cell>
          <cell r="F6">
            <v>3.3333333333333295</v>
          </cell>
          <cell r="G6">
            <v>8.000000000000016</v>
          </cell>
          <cell r="H6">
            <v>15.666666666666684</v>
          </cell>
          <cell r="I6">
            <v>12.333333333333339</v>
          </cell>
          <cell r="J6">
            <v>4.6666666666666705</v>
          </cell>
          <cell r="K6">
            <v>2.3333333333333197</v>
          </cell>
          <cell r="L6">
            <v>2</v>
          </cell>
          <cell r="N6">
            <v>550</v>
          </cell>
          <cell r="O6">
            <v>750</v>
          </cell>
          <cell r="P6">
            <v>57.332249166720288</v>
          </cell>
          <cell r="Q6">
            <v>3.2099127184884821</v>
          </cell>
          <cell r="R6">
            <v>-1.4345440675228778</v>
          </cell>
          <cell r="S6">
            <v>-4.766420235211605</v>
          </cell>
          <cell r="T6">
            <v>-4.7664202352115623</v>
          </cell>
          <cell r="U6">
            <v>-4.7664202352116485</v>
          </cell>
          <cell r="V6">
            <v>-4.766420235211605</v>
          </cell>
          <cell r="W6">
            <v>12.446997386862813</v>
          </cell>
          <cell r="X6">
            <v>22.719644281744451</v>
          </cell>
          <cell r="Y6">
            <v>8.8381028273588882</v>
          </cell>
          <cell r="Z6">
            <v>1300</v>
          </cell>
          <cell r="AA6">
            <v>1.2</v>
          </cell>
        </row>
        <row r="7">
          <cell r="E7">
            <v>0.44999999999999707</v>
          </cell>
          <cell r="F7">
            <v>1.5</v>
          </cell>
          <cell r="G7">
            <v>3.899999999999979</v>
          </cell>
          <cell r="H7">
            <v>3.949999999999978</v>
          </cell>
          <cell r="I7">
            <v>3.4499999999999904</v>
          </cell>
          <cell r="J7">
            <v>5.3999999999999941</v>
          </cell>
          <cell r="K7">
            <v>5.9500000000000153</v>
          </cell>
          <cell r="L7">
            <v>5.5999999999999943</v>
          </cell>
          <cell r="R7">
            <v>-0.93335028147203847</v>
          </cell>
          <cell r="S7">
            <v>-5.9021794395201059</v>
          </cell>
          <cell r="T7">
            <v>-11.902179439520143</v>
          </cell>
          <cell r="U7">
            <v>-12.902179439520069</v>
          </cell>
          <cell r="V7">
            <v>-5.9021794395201059</v>
          </cell>
          <cell r="W7">
            <v>-21.201020743266788</v>
          </cell>
          <cell r="X7">
            <v>-37.366026816116147</v>
          </cell>
          <cell r="Y7">
            <v>-34.09835635432151</v>
          </cell>
          <cell r="Z7">
            <v>1900</v>
          </cell>
          <cell r="AA7">
            <v>1.3</v>
          </cell>
        </row>
        <row r="8">
          <cell r="B8">
            <v>600</v>
          </cell>
          <cell r="C8">
            <v>750</v>
          </cell>
          <cell r="D8">
            <v>325</v>
          </cell>
          <cell r="E8">
            <v>2</v>
          </cell>
          <cell r="F8">
            <v>3.3333333333333321</v>
          </cell>
          <cell r="G8">
            <v>6.6666666666666643</v>
          </cell>
          <cell r="H8">
            <v>14.666666666666648</v>
          </cell>
          <cell r="I8">
            <v>11.333333333333316</v>
          </cell>
          <cell r="J8">
            <v>4.6666666666666838</v>
          </cell>
          <cell r="K8">
            <v>2.3333333333333419</v>
          </cell>
          <cell r="L8">
            <v>2.3333333333333419</v>
          </cell>
          <cell r="N8">
            <v>750</v>
          </cell>
          <cell r="O8">
            <v>1150</v>
          </cell>
          <cell r="P8">
            <v>57.435992165126251</v>
          </cell>
          <cell r="Q8">
            <v>4.6207220531893469</v>
          </cell>
          <cell r="R8">
            <v>-1.5382870659286214</v>
          </cell>
          <cell r="S8">
            <v>-4.8701632336173493</v>
          </cell>
          <cell r="T8">
            <v>-4.8701632336173057</v>
          </cell>
          <cell r="U8">
            <v>-4.8701632336173493</v>
          </cell>
          <cell r="V8">
            <v>-4.8701632336173057</v>
          </cell>
          <cell r="W8">
            <v>12.343254388457069</v>
          </cell>
          <cell r="X8">
            <v>22.615901283338665</v>
          </cell>
          <cell r="Y8">
            <v>8.734359828953016</v>
          </cell>
          <cell r="Z8">
            <v>1300</v>
          </cell>
          <cell r="AA8">
            <v>1.3</v>
          </cell>
        </row>
        <row r="9">
          <cell r="E9">
            <v>1.75</v>
          </cell>
          <cell r="F9">
            <v>2.75</v>
          </cell>
          <cell r="G9">
            <v>5.5</v>
          </cell>
          <cell r="H9">
            <v>4.0000000000000213</v>
          </cell>
          <cell r="I9">
            <v>3.2500000000000195</v>
          </cell>
          <cell r="J9">
            <v>3.7499999999999805</v>
          </cell>
          <cell r="K9">
            <v>4.1249999999999902</v>
          </cell>
          <cell r="L9">
            <v>3.6249999999999902</v>
          </cell>
          <cell r="R9">
            <v>-0.3441596161730911</v>
          </cell>
          <cell r="S9">
            <v>-5.3129887742211581</v>
          </cell>
          <cell r="T9">
            <v>-11.312988774221196</v>
          </cell>
          <cell r="U9">
            <v>-13.312988774221157</v>
          </cell>
          <cell r="V9">
            <v>-8.3129887742211963</v>
          </cell>
          <cell r="W9">
            <v>-21.611830077967838</v>
          </cell>
          <cell r="X9">
            <v>-37.776836150817161</v>
          </cell>
          <cell r="Y9">
            <v>-32.509165689022453</v>
          </cell>
          <cell r="Z9">
            <v>1900</v>
          </cell>
          <cell r="AA9">
            <v>1.4</v>
          </cell>
        </row>
        <row r="10">
          <cell r="B10">
            <v>750</v>
          </cell>
          <cell r="C10">
            <v>850</v>
          </cell>
          <cell r="D10">
            <v>400</v>
          </cell>
          <cell r="E10">
            <v>3.3333333333333321</v>
          </cell>
          <cell r="F10">
            <v>3.3333333333333397</v>
          </cell>
          <cell r="G10">
            <v>4.6666666666666519</v>
          </cell>
          <cell r="H10">
            <v>11</v>
          </cell>
          <cell r="I10">
            <v>9.0000000000000053</v>
          </cell>
          <cell r="J10">
            <v>4.6666666666666679</v>
          </cell>
          <cell r="K10">
            <v>2.3333333333333339</v>
          </cell>
          <cell r="L10">
            <v>2.3333333333333339</v>
          </cell>
        </row>
        <row r="11">
          <cell r="E11">
            <v>2</v>
          </cell>
          <cell r="F11">
            <v>2.9999999999999933</v>
          </cell>
          <cell r="G11">
            <v>7.1000000000000156</v>
          </cell>
          <cell r="H11">
            <v>5.2000000000000313</v>
          </cell>
          <cell r="I11">
            <v>4.2999999999999936</v>
          </cell>
          <cell r="J11">
            <v>3.1</v>
          </cell>
          <cell r="K11">
            <v>3.3</v>
          </cell>
          <cell r="L11">
            <v>2.8</v>
          </cell>
        </row>
        <row r="12">
          <cell r="B12">
            <v>900</v>
          </cell>
          <cell r="C12">
            <v>1150</v>
          </cell>
          <cell r="D12">
            <v>450</v>
          </cell>
          <cell r="E12">
            <v>3.3333333333333321</v>
          </cell>
          <cell r="F12">
            <v>3.3333333333333321</v>
          </cell>
          <cell r="G12">
            <v>5.3333333333333437</v>
          </cell>
          <cell r="H12">
            <v>8.9999999999999893</v>
          </cell>
          <cell r="I12">
            <v>6.6666666666666643</v>
          </cell>
          <cell r="J12">
            <v>3.3333333333333321</v>
          </cell>
          <cell r="K12">
            <v>2.3333333333333339</v>
          </cell>
          <cell r="L12">
            <v>2.3333333333333339</v>
          </cell>
        </row>
        <row r="13">
          <cell r="E13">
            <v>2.1666666666666679</v>
          </cell>
          <cell r="F13">
            <v>3.1666666666666679</v>
          </cell>
          <cell r="G13">
            <v>5.1666666666666563</v>
          </cell>
          <cell r="H13">
            <v>4.7500000000000107</v>
          </cell>
          <cell r="I13">
            <v>4.8333333333333357</v>
          </cell>
          <cell r="J13">
            <v>4.1666666666666679</v>
          </cell>
          <cell r="K13">
            <v>3.4166666666666661</v>
          </cell>
          <cell r="L13">
            <v>2.4166666666666661</v>
          </cell>
        </row>
        <row r="17">
          <cell r="B17">
            <v>300</v>
          </cell>
          <cell r="C17">
            <v>450</v>
          </cell>
          <cell r="D17">
            <v>267</v>
          </cell>
          <cell r="E17">
            <v>4.3333333333333472</v>
          </cell>
          <cell r="F17">
            <v>5.6666666666666643</v>
          </cell>
          <cell r="G17">
            <v>8.6666666666666785</v>
          </cell>
          <cell r="H17">
            <v>15.333333333333337</v>
          </cell>
          <cell r="I17">
            <v>19</v>
          </cell>
          <cell r="J17">
            <v>10</v>
          </cell>
          <cell r="K17">
            <v>6.666666666666659</v>
          </cell>
          <cell r="L17">
            <v>6.7</v>
          </cell>
          <cell r="N17">
            <v>300</v>
          </cell>
          <cell r="O17">
            <v>550</v>
          </cell>
          <cell r="P17">
            <v>65.453485130556516</v>
          </cell>
          <cell r="Q17">
            <v>3.1445404827747296</v>
          </cell>
          <cell r="R17">
            <v>6.8583174830236944</v>
          </cell>
          <cell r="S17">
            <v>2.1404683720173212</v>
          </cell>
          <cell r="T17">
            <v>-3.2178766253631426</v>
          </cell>
          <cell r="U17">
            <v>-7.6265011588927649</v>
          </cell>
          <cell r="V17">
            <v>-9.3521038953590434</v>
          </cell>
          <cell r="W17">
            <v>-9.5633860115077489</v>
          </cell>
          <cell r="X17">
            <v>0.30922457747671056</v>
          </cell>
          <cell r="Y17">
            <v>3.5347997995861595</v>
          </cell>
          <cell r="Z17">
            <v>1300</v>
          </cell>
          <cell r="AA17">
            <v>4.3</v>
          </cell>
        </row>
        <row r="18">
          <cell r="E18">
            <v>1.6222222222222049</v>
          </cell>
          <cell r="F18">
            <v>1.5444444444444461</v>
          </cell>
          <cell r="G18">
            <v>8.7444444444444276</v>
          </cell>
          <cell r="H18">
            <v>10.855555555555547</v>
          </cell>
          <cell r="I18">
            <v>13.76666666666663</v>
          </cell>
          <cell r="J18">
            <v>15.666666666666622</v>
          </cell>
          <cell r="K18">
            <v>11.111111111111118</v>
          </cell>
          <cell r="L18">
            <v>8.0444444444444265</v>
          </cell>
          <cell r="R18">
            <v>-8.2983618769361325</v>
          </cell>
          <cell r="S18">
            <v>-11.841510898531702</v>
          </cell>
          <cell r="T18">
            <v>-13.816570731517071</v>
          </cell>
          <cell r="U18">
            <v>-10.38685559537441</v>
          </cell>
          <cell r="V18">
            <v>-3.8053563740970082</v>
          </cell>
          <cell r="W18">
            <v>-0.3396047041118706</v>
          </cell>
          <cell r="X18">
            <v>-13.027135842261744</v>
          </cell>
          <cell r="Y18">
            <v>-25.882056773460612</v>
          </cell>
          <cell r="Z18">
            <v>1900</v>
          </cell>
          <cell r="AA18">
            <v>4.5999999999999996</v>
          </cell>
        </row>
        <row r="19">
          <cell r="B19">
            <v>450</v>
          </cell>
          <cell r="C19">
            <v>550</v>
          </cell>
          <cell r="D19">
            <v>333</v>
          </cell>
          <cell r="E19">
            <v>5.6666666666666625</v>
          </cell>
          <cell r="F19">
            <v>5.6666666666666625</v>
          </cell>
          <cell r="G19">
            <v>8.666666666666659</v>
          </cell>
          <cell r="H19">
            <v>16.666666666666657</v>
          </cell>
          <cell r="I19">
            <v>19</v>
          </cell>
          <cell r="J19">
            <v>8.6666666666666909</v>
          </cell>
          <cell r="K19">
            <v>4.666666666666675</v>
          </cell>
          <cell r="L19">
            <v>4.7</v>
          </cell>
          <cell r="N19">
            <v>550</v>
          </cell>
          <cell r="O19">
            <v>750</v>
          </cell>
          <cell r="P19">
            <v>69.086227391470729</v>
          </cell>
          <cell r="Q19">
            <v>1.7010995370374857</v>
          </cell>
          <cell r="R19">
            <v>3.8660711084835739</v>
          </cell>
          <cell r="S19">
            <v>-1.4922738888968843</v>
          </cell>
          <cell r="T19">
            <v>-6.2101229999032581</v>
          </cell>
          <cell r="U19">
            <v>-11.25924341980701</v>
          </cell>
          <cell r="V19">
            <v>-14.379177583842107</v>
          </cell>
          <cell r="W19">
            <v>-13.836624158796043</v>
          </cell>
          <cell r="X19">
            <v>-3.3235176834375353</v>
          </cell>
          <cell r="Y19">
            <v>-1.4922738888968843</v>
          </cell>
          <cell r="Z19">
            <v>1300</v>
          </cell>
          <cell r="AA19">
            <v>4.5999999999999996</v>
          </cell>
        </row>
        <row r="20">
          <cell r="E20">
            <v>1.9222222222222269</v>
          </cell>
          <cell r="F20">
            <v>2.9222222222222269</v>
          </cell>
          <cell r="G20">
            <v>8.32222222222223</v>
          </cell>
          <cell r="H20">
            <v>7.8888888888888999</v>
          </cell>
          <cell r="I20">
            <v>11.033333333333356</v>
          </cell>
          <cell r="J20">
            <v>14.322222222222194</v>
          </cell>
          <cell r="K20">
            <v>10.788888888888881</v>
          </cell>
          <cell r="L20">
            <v>8.7777777777777697</v>
          </cell>
          <cell r="R20">
            <v>-4.4230101198090885</v>
          </cell>
          <cell r="S20">
            <v>-9.3980699527944616</v>
          </cell>
          <cell r="T20">
            <v>-13.941218974390029</v>
          </cell>
          <cell r="U20">
            <v>-9.9434146496371447</v>
          </cell>
          <cell r="V20">
            <v>-3.3213695534308467</v>
          </cell>
          <cell r="W20">
            <v>-0.3280745697644285</v>
          </cell>
          <cell r="X20">
            <v>-14.583694896524477</v>
          </cell>
          <cell r="Y20">
            <v>-24.398069952794458</v>
          </cell>
          <cell r="Z20">
            <v>1900</v>
          </cell>
          <cell r="AA20">
            <v>5</v>
          </cell>
        </row>
        <row r="21">
          <cell r="B21">
            <v>550</v>
          </cell>
          <cell r="C21">
            <v>650</v>
          </cell>
          <cell r="D21">
            <v>400</v>
          </cell>
          <cell r="E21">
            <v>6.6666666666666643</v>
          </cell>
          <cell r="F21">
            <v>6.6666666666666643</v>
          </cell>
          <cell r="G21">
            <v>8.6666666666666448</v>
          </cell>
          <cell r="H21">
            <v>16.666666666666661</v>
          </cell>
          <cell r="I21">
            <v>18</v>
          </cell>
          <cell r="J21">
            <v>7.6666666666666696</v>
          </cell>
          <cell r="K21">
            <v>5.6666666666666741</v>
          </cell>
          <cell r="L21">
            <v>5.7</v>
          </cell>
          <cell r="N21">
            <v>750</v>
          </cell>
          <cell r="O21">
            <v>1150</v>
          </cell>
          <cell r="P21">
            <v>68.882643872068329</v>
          </cell>
          <cell r="Q21">
            <v>2.4953595443066803</v>
          </cell>
          <cell r="R21">
            <v>0</v>
          </cell>
          <cell r="S21">
            <v>-5.3583449973804633</v>
          </cell>
          <cell r="T21">
            <v>-8.6818626808179591</v>
          </cell>
          <cell r="U21">
            <v>-11.055659900404612</v>
          </cell>
          <cell r="V21">
            <v>-19.639580119894607</v>
          </cell>
          <cell r="W21">
            <v>-13.633040639393705</v>
          </cell>
          <cell r="X21">
            <v>-8.5839202194899933</v>
          </cell>
          <cell r="Y21">
            <v>-3.3235176834374545</v>
          </cell>
          <cell r="Z21">
            <v>1300</v>
          </cell>
          <cell r="AA21">
            <v>5</v>
          </cell>
        </row>
        <row r="22">
          <cell r="E22">
            <v>2</v>
          </cell>
          <cell r="F22">
            <v>3</v>
          </cell>
          <cell r="G22">
            <v>7.9000000000000234</v>
          </cell>
          <cell r="H22">
            <v>7.0000000000000071</v>
          </cell>
          <cell r="I22">
            <v>9.1000000000000227</v>
          </cell>
          <cell r="J22">
            <v>11.7</v>
          </cell>
          <cell r="K22">
            <v>7.7999999999999918</v>
          </cell>
          <cell r="L22">
            <v>7</v>
          </cell>
          <cell r="R22">
            <v>-1</v>
          </cell>
          <cell r="S22">
            <v>-7.9750598329853695</v>
          </cell>
          <cell r="T22">
            <v>-14.558754729509872</v>
          </cell>
          <cell r="U22">
            <v>-12.737674656906346</v>
          </cell>
          <cell r="V22">
            <v>-3.8578135586927971</v>
          </cell>
          <cell r="W22">
            <v>-4.1223345770335911</v>
          </cell>
          <cell r="X22">
            <v>-14.120138901786452</v>
          </cell>
          <cell r="Y22">
            <v>-25.583694896524527</v>
          </cell>
          <cell r="Z22">
            <v>1900</v>
          </cell>
          <cell r="AA22">
            <v>5.4</v>
          </cell>
        </row>
        <row r="23">
          <cell r="B23">
            <v>650</v>
          </cell>
          <cell r="C23">
            <v>750</v>
          </cell>
          <cell r="D23">
            <v>466.66666666666669</v>
          </cell>
          <cell r="E23">
            <v>6.6666666666666643</v>
          </cell>
          <cell r="F23">
            <v>6.6666666666666643</v>
          </cell>
          <cell r="G23">
            <v>7.6666666666666696</v>
          </cell>
          <cell r="H23">
            <v>14.333333333333302</v>
          </cell>
          <cell r="I23">
            <v>15.666666666666654</v>
          </cell>
          <cell r="J23">
            <v>5.6666666666666581</v>
          </cell>
          <cell r="K23">
            <v>3.3333333333333321</v>
          </cell>
          <cell r="L23">
            <v>3.3</v>
          </cell>
        </row>
        <row r="24">
          <cell r="E24">
            <v>2.4444444444444464</v>
          </cell>
          <cell r="F24">
            <v>3.4444444444444464</v>
          </cell>
          <cell r="G24">
            <v>8.7111111111111086</v>
          </cell>
          <cell r="H24">
            <v>7.1555555555555852</v>
          </cell>
          <cell r="I24">
            <v>9.3444444444444557</v>
          </cell>
          <cell r="J24">
            <v>10.677777777777786</v>
          </cell>
          <cell r="K24">
            <v>9.2222222222222232</v>
          </cell>
          <cell r="L24">
            <v>7.0333333333333368</v>
          </cell>
        </row>
        <row r="25">
          <cell r="B25">
            <v>750</v>
          </cell>
          <cell r="C25">
            <v>850</v>
          </cell>
          <cell r="D25">
            <v>533.33333333333337</v>
          </cell>
          <cell r="E25">
            <v>5.3333333333333384</v>
          </cell>
          <cell r="F25">
            <v>5.6666666666666696</v>
          </cell>
          <cell r="G25">
            <v>7.6666666666666696</v>
          </cell>
          <cell r="H25">
            <v>12.333333333333314</v>
          </cell>
          <cell r="I25">
            <v>14.666666666666677</v>
          </cell>
          <cell r="J25">
            <v>5.6666666666666696</v>
          </cell>
          <cell r="K25">
            <v>3.3333333333333228</v>
          </cell>
          <cell r="L25">
            <v>3.3</v>
          </cell>
        </row>
        <row r="26">
          <cell r="E26">
            <v>2.6111111111111054</v>
          </cell>
          <cell r="F26">
            <v>3.0555555555555518</v>
          </cell>
          <cell r="G26">
            <v>8.2222222222222179</v>
          </cell>
          <cell r="H26">
            <v>6.9444444444444589</v>
          </cell>
          <cell r="I26">
            <v>8.0555555555555429</v>
          </cell>
          <cell r="J26">
            <v>9.5555555555555518</v>
          </cell>
          <cell r="K26">
            <v>7.4444444444444535</v>
          </cell>
          <cell r="L26">
            <v>6.1111111111111125</v>
          </cell>
        </row>
        <row r="27">
          <cell r="B27">
            <v>850</v>
          </cell>
          <cell r="C27">
            <v>1150</v>
          </cell>
          <cell r="D27">
            <v>450</v>
          </cell>
          <cell r="E27">
            <v>6.6666666666666563</v>
          </cell>
          <cell r="F27">
            <v>6.6666666666666563</v>
          </cell>
          <cell r="G27">
            <v>7.6666666666666696</v>
          </cell>
          <cell r="H27">
            <v>10</v>
          </cell>
          <cell r="I27">
            <v>12.333333333333321</v>
          </cell>
          <cell r="J27">
            <v>5.6666666666666581</v>
          </cell>
          <cell r="K27">
            <v>3.3333333333333321</v>
          </cell>
          <cell r="L27">
            <v>3.3</v>
          </cell>
        </row>
        <row r="28">
          <cell r="E28">
            <v>2.3333333333333419</v>
          </cell>
          <cell r="F28">
            <v>3.3333333333333419</v>
          </cell>
          <cell r="G28">
            <v>7.7333333333333307</v>
          </cell>
          <cell r="H28">
            <v>7.5</v>
          </cell>
          <cell r="I28">
            <v>7.7666666666666764</v>
          </cell>
          <cell r="J28">
            <v>6.4333333333333407</v>
          </cell>
          <cell r="K28">
            <v>5.6666666666666679</v>
          </cell>
          <cell r="L28">
            <v>5.3</v>
          </cell>
        </row>
        <row r="32">
          <cell r="B32">
            <v>300</v>
          </cell>
          <cell r="C32">
            <v>400</v>
          </cell>
          <cell r="D32">
            <v>225</v>
          </cell>
          <cell r="E32">
            <v>6.666666666666675</v>
          </cell>
          <cell r="F32">
            <v>7.6666666666666847</v>
          </cell>
          <cell r="G32">
            <v>12</v>
          </cell>
          <cell r="H32">
            <v>17.666666666666703</v>
          </cell>
          <cell r="I32">
            <v>21.333333333333332</v>
          </cell>
          <cell r="J32">
            <v>17.666666666666639</v>
          </cell>
          <cell r="K32">
            <v>8.9999999999999947</v>
          </cell>
          <cell r="L32">
            <v>9</v>
          </cell>
          <cell r="N32">
            <v>300</v>
          </cell>
          <cell r="O32">
            <v>450</v>
          </cell>
          <cell r="P32">
            <v>63.699448269395276</v>
          </cell>
          <cell r="Q32">
            <v>15.831582742519061</v>
          </cell>
          <cell r="R32">
            <v>6.1033898864006471</v>
          </cell>
          <cell r="S32">
            <v>5.9842038372887547</v>
          </cell>
          <cell r="T32">
            <v>-2.3022412554793363</v>
          </cell>
          <cell r="U32">
            <v>-3.4522761721486313</v>
          </cell>
          <cell r="V32">
            <v>-5.4462869771979756</v>
          </cell>
          <cell r="W32">
            <v>-6.2946057098595274</v>
          </cell>
          <cell r="X32">
            <v>0.84397588838003745</v>
          </cell>
          <cell r="Y32">
            <v>5.2550711537390775</v>
          </cell>
          <cell r="Z32">
            <v>1300</v>
          </cell>
          <cell r="AA32">
            <v>9.1</v>
          </cell>
        </row>
        <row r="33">
          <cell r="E33">
            <v>0.83333333333332327</v>
          </cell>
          <cell r="F33">
            <v>1.8583333333333112</v>
          </cell>
          <cell r="G33">
            <v>8.8000000000000078</v>
          </cell>
          <cell r="H33">
            <v>13.108333333333288</v>
          </cell>
          <cell r="I33">
            <v>15.866666666666667</v>
          </cell>
          <cell r="J33">
            <v>17.608333333333366</v>
          </cell>
          <cell r="K33">
            <v>15.225</v>
          </cell>
          <cell r="L33">
            <v>13.808333333333355</v>
          </cell>
          <cell r="R33">
            <v>-10.073235710133753</v>
          </cell>
          <cell r="S33">
            <v>-13.683143348258977</v>
          </cell>
          <cell r="T33">
            <v>-11.736955207682362</v>
          </cell>
          <cell r="U33">
            <v>-11.022616517777394</v>
          </cell>
          <cell r="V33">
            <v>-5.4063578725269679</v>
          </cell>
          <cell r="W33">
            <v>-2.8357030921660935</v>
          </cell>
          <cell r="X33">
            <v>-10.901919955345456</v>
          </cell>
          <cell r="Y33">
            <v>-25.502580929772869</v>
          </cell>
          <cell r="Z33">
            <v>1900</v>
          </cell>
          <cell r="AA33">
            <v>9.8000000000000007</v>
          </cell>
        </row>
        <row r="34">
          <cell r="B34">
            <v>400</v>
          </cell>
          <cell r="C34">
            <v>500</v>
          </cell>
          <cell r="D34">
            <v>337.5</v>
          </cell>
          <cell r="E34">
            <v>6.6666666666666643</v>
          </cell>
          <cell r="F34">
            <v>7.6666666666666696</v>
          </cell>
          <cell r="G34">
            <v>12</v>
          </cell>
          <cell r="H34">
            <v>16.666666666666661</v>
          </cell>
          <cell r="I34">
            <v>22.33333333333335</v>
          </cell>
          <cell r="J34">
            <v>14.333333333333366</v>
          </cell>
          <cell r="K34">
            <v>8.9999999999999893</v>
          </cell>
          <cell r="L34">
            <v>9</v>
          </cell>
          <cell r="N34">
            <v>450</v>
          </cell>
          <cell r="O34">
            <v>700</v>
          </cell>
          <cell r="P34">
            <v>65.506586095267281</v>
          </cell>
          <cell r="Q34">
            <v>15.63765046995336</v>
          </cell>
          <cell r="R34">
            <v>7.0193955491276618</v>
          </cell>
          <cell r="S34">
            <v>4.6023110888179382</v>
          </cell>
          <cell r="T34">
            <v>-5.2550711537390997</v>
          </cell>
          <cell r="U34">
            <v>-6.8281797256687922</v>
          </cell>
          <cell r="V34">
            <v>-8.824361952858883</v>
          </cell>
          <cell r="W34">
            <v>-8.099572113590737</v>
          </cell>
          <cell r="X34">
            <v>-4.1072076592105509</v>
          </cell>
          <cell r="Y34">
            <v>3.8731784052682596</v>
          </cell>
          <cell r="Z34">
            <v>1300</v>
          </cell>
          <cell r="AA34">
            <v>9.5</v>
          </cell>
        </row>
        <row r="35">
          <cell r="E35">
            <v>2.5833333333333357</v>
          </cell>
          <cell r="F35">
            <v>3.7208333333333297</v>
          </cell>
          <cell r="G35">
            <v>9.1499999999999915</v>
          </cell>
          <cell r="H35">
            <v>13.958333333333339</v>
          </cell>
          <cell r="I35">
            <v>15.904166666666647</v>
          </cell>
          <cell r="J35">
            <v>19.804166666666632</v>
          </cell>
          <cell r="K35">
            <v>12.237500000000001</v>
          </cell>
          <cell r="L35">
            <v>10.445833333333344</v>
          </cell>
          <cell r="R35">
            <v>-8.676124501304578</v>
          </cell>
          <cell r="S35">
            <v>-12.691722172127578</v>
          </cell>
          <cell r="T35">
            <v>-11.497419070227119</v>
          </cell>
          <cell r="U35">
            <v>-10.41493669639557</v>
          </cell>
          <cell r="V35">
            <v>-4.9643106386374374</v>
          </cell>
          <cell r="W35">
            <v>-3.476138232108116</v>
          </cell>
          <cell r="X35">
            <v>-11.377390347624383</v>
          </cell>
          <cell r="Y35">
            <v>-26.511159753641472</v>
          </cell>
          <cell r="Z35">
            <v>1900</v>
          </cell>
          <cell r="AA35">
            <v>10.199999999999999</v>
          </cell>
        </row>
        <row r="36">
          <cell r="B36">
            <v>500</v>
          </cell>
          <cell r="C36">
            <v>650</v>
          </cell>
          <cell r="D36">
            <v>412.5</v>
          </cell>
          <cell r="E36">
            <v>7.6666666666666847</v>
          </cell>
          <cell r="F36">
            <v>7.6666666666666687</v>
          </cell>
          <cell r="G36">
            <v>10</v>
          </cell>
          <cell r="H36">
            <v>15.3333333333334</v>
          </cell>
          <cell r="I36">
            <v>21.00000000000005</v>
          </cell>
          <cell r="J36">
            <v>12.333333333333339</v>
          </cell>
          <cell r="K36">
            <v>7.6666666666666687</v>
          </cell>
          <cell r="L36">
            <v>7.7</v>
          </cell>
          <cell r="N36">
            <v>700</v>
          </cell>
          <cell r="O36">
            <v>1150</v>
          </cell>
          <cell r="P36">
            <v>65.319713116089872</v>
          </cell>
          <cell r="Q36">
            <v>16.059976842638111</v>
          </cell>
          <cell r="R36">
            <v>3.3352615451775001</v>
          </cell>
          <cell r="S36">
            <v>7.2029774346977896E-2</v>
          </cell>
          <cell r="T36">
            <v>-7.7891702410199697</v>
          </cell>
          <cell r="U36">
            <v>-8.2122438962803788</v>
          </cell>
          <cell r="V36">
            <v>-9.7853524682100606</v>
          </cell>
          <cell r="W36">
            <v>-12.204608350660548</v>
          </cell>
          <cell r="X36">
            <v>-8.2122438962803788</v>
          </cell>
          <cell r="Y36">
            <v>-0.23185783180151076</v>
          </cell>
          <cell r="Z36">
            <v>1300</v>
          </cell>
          <cell r="AA36">
            <v>9.8000000000000007</v>
          </cell>
        </row>
        <row r="37">
          <cell r="E37">
            <v>2.2958333333333139</v>
          </cell>
          <cell r="F37">
            <v>4.2958333333333307</v>
          </cell>
          <cell r="G37">
            <v>10.125</v>
          </cell>
          <cell r="H37">
            <v>15.091666666666596</v>
          </cell>
          <cell r="I37">
            <v>16.962499999999945</v>
          </cell>
          <cell r="J37">
            <v>18.954166666666659</v>
          </cell>
          <cell r="K37">
            <v>12.795833333333331</v>
          </cell>
          <cell r="L37">
            <v>11.041666666666671</v>
          </cell>
          <cell r="R37">
            <v>-4.4216585328555391</v>
          </cell>
          <cell r="S37">
            <v>-10.700968835825371</v>
          </cell>
          <cell r="T37">
            <v>-11.957291791683044</v>
          </cell>
          <cell r="U37">
            <v>-10.589148107756458</v>
          </cell>
          <cell r="V37">
            <v>-7.5066657339249128</v>
          </cell>
          <cell r="W37">
            <v>-3.6878959922401995</v>
          </cell>
          <cell r="X37">
            <v>-10.589148107756458</v>
          </cell>
          <cell r="Y37">
            <v>-25.722917513773574</v>
          </cell>
          <cell r="Z37">
            <v>1900</v>
          </cell>
          <cell r="AA37">
            <v>10.6</v>
          </cell>
        </row>
        <row r="38">
          <cell r="B38">
            <v>650</v>
          </cell>
          <cell r="C38">
            <v>800</v>
          </cell>
          <cell r="D38">
            <v>525</v>
          </cell>
          <cell r="E38">
            <v>6.6666666666666643</v>
          </cell>
          <cell r="F38">
            <v>7.6666666666666696</v>
          </cell>
          <cell r="G38">
            <v>7.6666666666666696</v>
          </cell>
          <cell r="H38">
            <v>16.666666666666661</v>
          </cell>
          <cell r="I38">
            <v>21</v>
          </cell>
          <cell r="J38">
            <v>11</v>
          </cell>
          <cell r="K38">
            <v>6.6666666666666643</v>
          </cell>
          <cell r="L38">
            <v>6.7</v>
          </cell>
        </row>
        <row r="39">
          <cell r="E39">
            <v>3.8333333333333348</v>
          </cell>
          <cell r="F39">
            <v>4.1583333333333306</v>
          </cell>
          <cell r="G39">
            <v>11.158333333333331</v>
          </cell>
          <cell r="H39">
            <v>10.083333333333337</v>
          </cell>
          <cell r="I39">
            <v>13.324999999999999</v>
          </cell>
          <cell r="J39">
            <v>17.074999999999999</v>
          </cell>
          <cell r="K39">
            <v>11.833333333333336</v>
          </cell>
          <cell r="L39">
            <v>8.4166666666666679</v>
          </cell>
        </row>
        <row r="40">
          <cell r="B40">
            <v>800</v>
          </cell>
          <cell r="C40">
            <v>1150</v>
          </cell>
          <cell r="D40">
            <v>637.5</v>
          </cell>
          <cell r="E40">
            <v>6.6666666666666643</v>
          </cell>
          <cell r="F40">
            <v>7.6666666666666696</v>
          </cell>
          <cell r="G40">
            <v>7.6666666666666696</v>
          </cell>
          <cell r="H40">
            <v>13.333333333333329</v>
          </cell>
          <cell r="I40">
            <v>20</v>
          </cell>
          <cell r="J40">
            <v>10</v>
          </cell>
          <cell r="K40">
            <v>5.6666666666666901</v>
          </cell>
          <cell r="L40">
            <v>5.7</v>
          </cell>
        </row>
        <row r="41">
          <cell r="E41">
            <v>4.5833333333333357</v>
          </cell>
          <cell r="F41">
            <v>5.0208333333333313</v>
          </cell>
          <cell r="G41">
            <v>11.020833333333332</v>
          </cell>
          <cell r="H41">
            <v>10.666666666666671</v>
          </cell>
          <cell r="I41">
            <v>13.25</v>
          </cell>
          <cell r="J41">
            <v>16.875</v>
          </cell>
          <cell r="K41">
            <v>12.145833333333314</v>
          </cell>
          <cell r="L41">
            <v>8.854166666666659</v>
          </cell>
        </row>
      </sheetData>
      <sheetData sheetId="55">
        <row r="6">
          <cell r="B6">
            <v>0</v>
          </cell>
          <cell r="C6">
            <v>300</v>
          </cell>
          <cell r="D6">
            <v>375</v>
          </cell>
          <cell r="E6">
            <v>0</v>
          </cell>
          <cell r="F6">
            <v>150</v>
          </cell>
          <cell r="G6">
            <v>225</v>
          </cell>
          <cell r="H6">
            <v>2</v>
          </cell>
          <cell r="I6">
            <v>6</v>
          </cell>
          <cell r="J6">
            <v>14</v>
          </cell>
          <cell r="K6">
            <v>17</v>
          </cell>
          <cell r="L6">
            <v>27</v>
          </cell>
          <cell r="M6">
            <v>23</v>
          </cell>
          <cell r="N6">
            <v>22</v>
          </cell>
          <cell r="O6">
            <v>23</v>
          </cell>
          <cell r="P6">
            <v>3</v>
          </cell>
          <cell r="Q6">
            <v>7</v>
          </cell>
          <cell r="R6">
            <v>18</v>
          </cell>
          <cell r="S6">
            <v>23</v>
          </cell>
          <cell r="T6">
            <v>34</v>
          </cell>
          <cell r="U6">
            <v>29</v>
          </cell>
          <cell r="V6">
            <v>27</v>
          </cell>
          <cell r="W6">
            <v>27</v>
          </cell>
          <cell r="X6">
            <v>46</v>
          </cell>
          <cell r="Y6">
            <v>40</v>
          </cell>
          <cell r="Z6">
            <v>31</v>
          </cell>
          <cell r="AA6">
            <v>30</v>
          </cell>
          <cell r="AB6">
            <v>31</v>
          </cell>
          <cell r="AC6">
            <v>23</v>
          </cell>
          <cell r="AD6">
            <v>16</v>
          </cell>
          <cell r="AE6">
            <v>13</v>
          </cell>
          <cell r="AF6">
            <v>1.2</v>
          </cell>
        </row>
        <row r="7">
          <cell r="B7">
            <v>0</v>
          </cell>
          <cell r="C7">
            <v>300</v>
          </cell>
          <cell r="D7">
            <v>375</v>
          </cell>
          <cell r="E7">
            <v>225</v>
          </cell>
          <cell r="F7">
            <v>300</v>
          </cell>
          <cell r="G7">
            <v>375</v>
          </cell>
          <cell r="H7">
            <v>3</v>
          </cell>
          <cell r="I7">
            <v>5</v>
          </cell>
          <cell r="J7">
            <v>12</v>
          </cell>
          <cell r="K7">
            <v>15</v>
          </cell>
          <cell r="L7">
            <v>22</v>
          </cell>
          <cell r="M7">
            <v>21</v>
          </cell>
          <cell r="N7">
            <v>20</v>
          </cell>
          <cell r="O7">
            <v>21</v>
          </cell>
          <cell r="P7">
            <v>3</v>
          </cell>
          <cell r="Q7">
            <v>7</v>
          </cell>
          <cell r="R7">
            <v>15</v>
          </cell>
          <cell r="S7">
            <v>18</v>
          </cell>
          <cell r="T7">
            <v>25</v>
          </cell>
          <cell r="U7">
            <v>23</v>
          </cell>
          <cell r="V7">
            <v>23</v>
          </cell>
          <cell r="W7">
            <v>23</v>
          </cell>
          <cell r="X7">
            <v>47</v>
          </cell>
          <cell r="Y7">
            <v>42</v>
          </cell>
          <cell r="Z7">
            <v>31</v>
          </cell>
          <cell r="AA7">
            <v>30</v>
          </cell>
          <cell r="AB7">
            <v>33</v>
          </cell>
          <cell r="AC7">
            <v>25</v>
          </cell>
          <cell r="AD7">
            <v>19</v>
          </cell>
          <cell r="AE7">
            <v>15</v>
          </cell>
          <cell r="AF7">
            <v>1</v>
          </cell>
        </row>
        <row r="8">
          <cell r="B8">
            <v>0</v>
          </cell>
          <cell r="C8">
            <v>300</v>
          </cell>
          <cell r="D8">
            <v>375</v>
          </cell>
          <cell r="E8">
            <v>375</v>
          </cell>
          <cell r="F8">
            <v>450</v>
          </cell>
          <cell r="G8">
            <v>9999</v>
          </cell>
          <cell r="H8">
            <v>3</v>
          </cell>
          <cell r="I8">
            <v>5</v>
          </cell>
          <cell r="J8">
            <v>12</v>
          </cell>
          <cell r="K8">
            <v>15</v>
          </cell>
          <cell r="L8">
            <v>22</v>
          </cell>
          <cell r="M8">
            <v>21</v>
          </cell>
          <cell r="N8">
            <v>20</v>
          </cell>
          <cell r="O8">
            <v>21</v>
          </cell>
          <cell r="P8">
            <v>3</v>
          </cell>
          <cell r="Q8">
            <v>7</v>
          </cell>
          <cell r="R8">
            <v>15</v>
          </cell>
          <cell r="S8">
            <v>18</v>
          </cell>
          <cell r="T8">
            <v>25</v>
          </cell>
          <cell r="U8">
            <v>23</v>
          </cell>
          <cell r="V8">
            <v>23</v>
          </cell>
          <cell r="W8">
            <v>23</v>
          </cell>
        </row>
        <row r="9">
          <cell r="B9">
            <v>375</v>
          </cell>
          <cell r="C9">
            <v>450</v>
          </cell>
          <cell r="D9">
            <v>525</v>
          </cell>
          <cell r="E9">
            <v>0</v>
          </cell>
          <cell r="F9">
            <v>150</v>
          </cell>
          <cell r="G9">
            <v>225</v>
          </cell>
        </row>
        <row r="10">
          <cell r="B10">
            <v>375</v>
          </cell>
          <cell r="C10">
            <v>450</v>
          </cell>
          <cell r="D10">
            <v>525</v>
          </cell>
          <cell r="E10">
            <v>225</v>
          </cell>
          <cell r="F10">
            <v>300</v>
          </cell>
          <cell r="G10">
            <v>375</v>
          </cell>
          <cell r="H10">
            <v>3</v>
          </cell>
          <cell r="I10">
            <v>6</v>
          </cell>
          <cell r="J10">
            <v>12</v>
          </cell>
          <cell r="K10">
            <v>14</v>
          </cell>
          <cell r="L10">
            <v>20</v>
          </cell>
          <cell r="M10">
            <v>18</v>
          </cell>
          <cell r="N10">
            <v>18</v>
          </cell>
          <cell r="O10">
            <v>18</v>
          </cell>
          <cell r="P10">
            <v>3</v>
          </cell>
          <cell r="Q10">
            <v>8</v>
          </cell>
          <cell r="R10">
            <v>14</v>
          </cell>
          <cell r="S10">
            <v>17</v>
          </cell>
          <cell r="T10">
            <v>22</v>
          </cell>
          <cell r="U10">
            <v>20</v>
          </cell>
          <cell r="V10">
            <v>19</v>
          </cell>
          <cell r="W10">
            <v>20</v>
          </cell>
          <cell r="X10">
            <v>46</v>
          </cell>
          <cell r="Y10">
            <v>38</v>
          </cell>
          <cell r="Z10">
            <v>30</v>
          </cell>
          <cell r="AA10">
            <v>30</v>
          </cell>
          <cell r="AB10">
            <v>27</v>
          </cell>
          <cell r="AC10">
            <v>22</v>
          </cell>
          <cell r="AD10">
            <v>14</v>
          </cell>
          <cell r="AE10">
            <v>11</v>
          </cell>
          <cell r="AF10">
            <v>1</v>
          </cell>
        </row>
        <row r="11">
          <cell r="B11">
            <v>375</v>
          </cell>
          <cell r="C11">
            <v>450</v>
          </cell>
          <cell r="D11">
            <v>525</v>
          </cell>
          <cell r="E11">
            <v>375</v>
          </cell>
          <cell r="F11">
            <v>450</v>
          </cell>
          <cell r="G11">
            <v>525</v>
          </cell>
          <cell r="H11">
            <v>3</v>
          </cell>
          <cell r="I11">
            <v>5</v>
          </cell>
          <cell r="J11">
            <v>11</v>
          </cell>
          <cell r="K11">
            <v>12</v>
          </cell>
          <cell r="L11">
            <v>16</v>
          </cell>
          <cell r="M11">
            <v>15</v>
          </cell>
          <cell r="N11">
            <v>15</v>
          </cell>
          <cell r="O11">
            <v>16</v>
          </cell>
          <cell r="P11">
            <v>4</v>
          </cell>
          <cell r="Q11">
            <v>7</v>
          </cell>
          <cell r="R11">
            <v>13</v>
          </cell>
          <cell r="S11">
            <v>15</v>
          </cell>
          <cell r="T11">
            <v>19</v>
          </cell>
          <cell r="U11">
            <v>18</v>
          </cell>
          <cell r="V11">
            <v>18</v>
          </cell>
          <cell r="W11">
            <v>19</v>
          </cell>
          <cell r="X11">
            <v>47</v>
          </cell>
          <cell r="Y11">
            <v>40</v>
          </cell>
          <cell r="Z11">
            <v>30</v>
          </cell>
          <cell r="AA11">
            <v>30</v>
          </cell>
          <cell r="AB11">
            <v>29</v>
          </cell>
          <cell r="AC11">
            <v>24</v>
          </cell>
          <cell r="AD11">
            <v>17</v>
          </cell>
          <cell r="AE11">
            <v>13</v>
          </cell>
          <cell r="AF11">
            <v>0.8</v>
          </cell>
        </row>
        <row r="12">
          <cell r="B12">
            <v>375</v>
          </cell>
          <cell r="C12">
            <v>450</v>
          </cell>
          <cell r="D12">
            <v>525</v>
          </cell>
          <cell r="E12">
            <v>525</v>
          </cell>
          <cell r="F12">
            <v>600</v>
          </cell>
          <cell r="G12">
            <v>9999</v>
          </cell>
          <cell r="H12">
            <v>3</v>
          </cell>
          <cell r="I12">
            <v>5</v>
          </cell>
          <cell r="J12">
            <v>10</v>
          </cell>
          <cell r="K12">
            <v>11</v>
          </cell>
          <cell r="L12">
            <v>13</v>
          </cell>
          <cell r="M12">
            <v>12</v>
          </cell>
          <cell r="N12">
            <v>13</v>
          </cell>
          <cell r="O12">
            <v>13</v>
          </cell>
          <cell r="P12">
            <v>4</v>
          </cell>
          <cell r="Q12">
            <v>7</v>
          </cell>
          <cell r="R12">
            <v>12</v>
          </cell>
          <cell r="S12">
            <v>14</v>
          </cell>
          <cell r="T12">
            <v>16</v>
          </cell>
          <cell r="U12">
            <v>17</v>
          </cell>
          <cell r="V12">
            <v>17</v>
          </cell>
          <cell r="W12">
            <v>18</v>
          </cell>
          <cell r="X12">
            <v>48</v>
          </cell>
          <cell r="Y12">
            <v>42</v>
          </cell>
          <cell r="Z12">
            <v>30</v>
          </cell>
          <cell r="AA12">
            <v>30</v>
          </cell>
          <cell r="AB12">
            <v>30</v>
          </cell>
          <cell r="AC12">
            <v>26</v>
          </cell>
          <cell r="AD12">
            <v>19</v>
          </cell>
          <cell r="AE12">
            <v>15</v>
          </cell>
          <cell r="AF12">
            <v>0.9</v>
          </cell>
        </row>
        <row r="13">
          <cell r="B13">
            <v>525</v>
          </cell>
          <cell r="C13">
            <v>600</v>
          </cell>
          <cell r="D13">
            <v>675</v>
          </cell>
          <cell r="E13">
            <v>0</v>
          </cell>
          <cell r="F13">
            <v>300</v>
          </cell>
          <cell r="G13">
            <v>375</v>
          </cell>
          <cell r="H13">
            <v>3</v>
          </cell>
          <cell r="I13">
            <v>6</v>
          </cell>
          <cell r="J13">
            <v>11</v>
          </cell>
          <cell r="K13">
            <v>13</v>
          </cell>
          <cell r="L13">
            <v>18</v>
          </cell>
          <cell r="M13">
            <v>17</v>
          </cell>
          <cell r="N13">
            <v>17</v>
          </cell>
          <cell r="O13">
            <v>18</v>
          </cell>
          <cell r="P13">
            <v>4</v>
          </cell>
          <cell r="Q13">
            <v>7</v>
          </cell>
          <cell r="R13">
            <v>14</v>
          </cell>
          <cell r="S13">
            <v>17</v>
          </cell>
          <cell r="T13">
            <v>21</v>
          </cell>
          <cell r="U13">
            <v>19</v>
          </cell>
          <cell r="V13">
            <v>19</v>
          </cell>
          <cell r="W13">
            <v>20</v>
          </cell>
          <cell r="X13">
            <v>48</v>
          </cell>
          <cell r="Y13">
            <v>40</v>
          </cell>
          <cell r="Z13">
            <v>32</v>
          </cell>
          <cell r="AA13">
            <v>32</v>
          </cell>
          <cell r="AB13">
            <v>30</v>
          </cell>
          <cell r="AC13">
            <v>25</v>
          </cell>
          <cell r="AD13">
            <v>18</v>
          </cell>
          <cell r="AE13">
            <v>14</v>
          </cell>
          <cell r="AF13">
            <v>0.9</v>
          </cell>
        </row>
        <row r="14">
          <cell r="B14">
            <v>525</v>
          </cell>
          <cell r="C14">
            <v>600</v>
          </cell>
          <cell r="D14">
            <v>675</v>
          </cell>
          <cell r="E14">
            <v>375</v>
          </cell>
          <cell r="F14">
            <v>450</v>
          </cell>
          <cell r="G14">
            <v>525</v>
          </cell>
          <cell r="H14">
            <v>3</v>
          </cell>
          <cell r="I14">
            <v>6</v>
          </cell>
          <cell r="J14">
            <v>10</v>
          </cell>
          <cell r="K14">
            <v>12</v>
          </cell>
          <cell r="L14">
            <v>15</v>
          </cell>
          <cell r="M14">
            <v>14</v>
          </cell>
          <cell r="N14">
            <v>14</v>
          </cell>
          <cell r="O14">
            <v>15</v>
          </cell>
          <cell r="P14">
            <v>4</v>
          </cell>
          <cell r="Q14">
            <v>7</v>
          </cell>
          <cell r="R14">
            <v>13</v>
          </cell>
          <cell r="S14">
            <v>15</v>
          </cell>
          <cell r="T14">
            <v>18</v>
          </cell>
          <cell r="U14">
            <v>17</v>
          </cell>
          <cell r="V14">
            <v>17</v>
          </cell>
          <cell r="W14">
            <v>18</v>
          </cell>
          <cell r="X14">
            <v>48</v>
          </cell>
          <cell r="Y14">
            <v>40</v>
          </cell>
          <cell r="Z14">
            <v>32</v>
          </cell>
          <cell r="AA14">
            <v>32</v>
          </cell>
          <cell r="AB14">
            <v>30</v>
          </cell>
          <cell r="AC14">
            <v>26</v>
          </cell>
          <cell r="AD14">
            <v>20</v>
          </cell>
          <cell r="AE14">
            <v>15</v>
          </cell>
          <cell r="AF14">
            <v>0.8</v>
          </cell>
        </row>
        <row r="15">
          <cell r="B15">
            <v>525</v>
          </cell>
          <cell r="C15">
            <v>600</v>
          </cell>
          <cell r="D15">
            <v>675</v>
          </cell>
          <cell r="E15">
            <v>525</v>
          </cell>
          <cell r="F15">
            <v>600</v>
          </cell>
          <cell r="G15">
            <v>675</v>
          </cell>
          <cell r="H15">
            <v>4</v>
          </cell>
          <cell r="I15">
            <v>6</v>
          </cell>
          <cell r="J15">
            <v>9</v>
          </cell>
          <cell r="K15">
            <v>11</v>
          </cell>
          <cell r="L15">
            <v>13</v>
          </cell>
          <cell r="M15">
            <v>12</v>
          </cell>
          <cell r="N15">
            <v>12</v>
          </cell>
          <cell r="O15">
            <v>13</v>
          </cell>
          <cell r="P15">
            <v>4</v>
          </cell>
          <cell r="Q15">
            <v>7</v>
          </cell>
          <cell r="R15">
            <v>12</v>
          </cell>
          <cell r="S15">
            <v>13</v>
          </cell>
          <cell r="T15">
            <v>15</v>
          </cell>
          <cell r="U15">
            <v>15</v>
          </cell>
          <cell r="V15">
            <v>15</v>
          </cell>
          <cell r="W15">
            <v>16</v>
          </cell>
          <cell r="X15">
            <v>49</v>
          </cell>
          <cell r="Y15">
            <v>42</v>
          </cell>
          <cell r="Z15">
            <v>32</v>
          </cell>
          <cell r="AA15">
            <v>32</v>
          </cell>
          <cell r="AB15">
            <v>32</v>
          </cell>
          <cell r="AC15">
            <v>27</v>
          </cell>
          <cell r="AD15">
            <v>21</v>
          </cell>
          <cell r="AE15">
            <v>16</v>
          </cell>
          <cell r="AF15">
            <v>0.7</v>
          </cell>
        </row>
        <row r="16">
          <cell r="B16">
            <v>525</v>
          </cell>
          <cell r="C16">
            <v>600</v>
          </cell>
          <cell r="D16">
            <v>675</v>
          </cell>
          <cell r="E16">
            <v>675</v>
          </cell>
          <cell r="F16">
            <v>750</v>
          </cell>
          <cell r="G16">
            <v>9999</v>
          </cell>
          <cell r="H16">
            <v>4</v>
          </cell>
          <cell r="I16">
            <v>5</v>
          </cell>
          <cell r="J16">
            <v>9</v>
          </cell>
          <cell r="K16">
            <v>10</v>
          </cell>
          <cell r="L16">
            <v>12</v>
          </cell>
          <cell r="M16">
            <v>11</v>
          </cell>
          <cell r="N16">
            <v>12</v>
          </cell>
          <cell r="O16">
            <v>12</v>
          </cell>
          <cell r="P16">
            <v>4</v>
          </cell>
          <cell r="Q16">
            <v>6</v>
          </cell>
          <cell r="R16">
            <v>11</v>
          </cell>
          <cell r="S16">
            <v>12</v>
          </cell>
          <cell r="T16">
            <v>14</v>
          </cell>
          <cell r="U16">
            <v>14</v>
          </cell>
          <cell r="V16">
            <v>13</v>
          </cell>
          <cell r="W16">
            <v>14</v>
          </cell>
          <cell r="X16">
            <v>50</v>
          </cell>
          <cell r="Y16">
            <v>44</v>
          </cell>
          <cell r="Z16">
            <v>32</v>
          </cell>
          <cell r="AA16">
            <v>32</v>
          </cell>
          <cell r="AB16">
            <v>34</v>
          </cell>
          <cell r="AC16">
            <v>29</v>
          </cell>
          <cell r="AD16">
            <v>24</v>
          </cell>
          <cell r="AE16">
            <v>18</v>
          </cell>
          <cell r="AF16">
            <v>0.8</v>
          </cell>
        </row>
        <row r="17">
          <cell r="B17">
            <v>675</v>
          </cell>
          <cell r="C17">
            <v>750</v>
          </cell>
          <cell r="D17">
            <v>825</v>
          </cell>
          <cell r="E17">
            <v>0</v>
          </cell>
          <cell r="F17">
            <v>300</v>
          </cell>
          <cell r="G17">
            <v>375</v>
          </cell>
          <cell r="H17">
            <v>4</v>
          </cell>
          <cell r="I17">
            <v>6</v>
          </cell>
          <cell r="J17">
            <v>10</v>
          </cell>
          <cell r="K17">
            <v>12</v>
          </cell>
          <cell r="L17">
            <v>16</v>
          </cell>
          <cell r="M17">
            <v>13</v>
          </cell>
          <cell r="N17">
            <v>12</v>
          </cell>
          <cell r="O17">
            <v>13</v>
          </cell>
          <cell r="P17">
            <v>4</v>
          </cell>
          <cell r="Q17">
            <v>7</v>
          </cell>
          <cell r="R17">
            <v>13</v>
          </cell>
          <cell r="S17">
            <v>16</v>
          </cell>
          <cell r="T17">
            <v>20</v>
          </cell>
          <cell r="U17">
            <v>15</v>
          </cell>
          <cell r="V17">
            <v>14</v>
          </cell>
          <cell r="W17">
            <v>15</v>
          </cell>
        </row>
        <row r="18">
          <cell r="B18">
            <v>675</v>
          </cell>
          <cell r="C18">
            <v>750</v>
          </cell>
          <cell r="D18">
            <v>825</v>
          </cell>
          <cell r="E18">
            <v>375</v>
          </cell>
          <cell r="F18">
            <v>450</v>
          </cell>
          <cell r="G18">
            <v>525</v>
          </cell>
          <cell r="H18">
            <v>4</v>
          </cell>
          <cell r="I18">
            <v>6</v>
          </cell>
          <cell r="J18">
            <v>10</v>
          </cell>
          <cell r="K18">
            <v>12</v>
          </cell>
          <cell r="L18">
            <v>16</v>
          </cell>
          <cell r="M18">
            <v>13</v>
          </cell>
          <cell r="N18">
            <v>12</v>
          </cell>
          <cell r="O18">
            <v>13</v>
          </cell>
          <cell r="P18">
            <v>4</v>
          </cell>
          <cell r="Q18">
            <v>7</v>
          </cell>
          <cell r="R18">
            <v>13</v>
          </cell>
          <cell r="S18">
            <v>16</v>
          </cell>
          <cell r="T18">
            <v>20</v>
          </cell>
          <cell r="U18">
            <v>15</v>
          </cell>
          <cell r="V18">
            <v>14</v>
          </cell>
          <cell r="W18">
            <v>15</v>
          </cell>
          <cell r="X18">
            <v>50</v>
          </cell>
          <cell r="Y18">
            <v>43</v>
          </cell>
          <cell r="Z18">
            <v>36</v>
          </cell>
          <cell r="AA18">
            <v>35</v>
          </cell>
          <cell r="AB18">
            <v>34</v>
          </cell>
          <cell r="AC18">
            <v>29</v>
          </cell>
          <cell r="AD18">
            <v>23</v>
          </cell>
          <cell r="AE18">
            <v>19</v>
          </cell>
          <cell r="AF18">
            <v>0.9</v>
          </cell>
        </row>
        <row r="19">
          <cell r="B19">
            <v>675</v>
          </cell>
          <cell r="C19">
            <v>750</v>
          </cell>
          <cell r="D19">
            <v>825</v>
          </cell>
          <cell r="E19">
            <v>525</v>
          </cell>
          <cell r="F19">
            <v>600</v>
          </cell>
          <cell r="G19">
            <v>675</v>
          </cell>
          <cell r="H19">
            <v>4</v>
          </cell>
          <cell r="I19">
            <v>6</v>
          </cell>
          <cell r="J19">
            <v>9</v>
          </cell>
          <cell r="K19">
            <v>10</v>
          </cell>
          <cell r="L19">
            <v>13</v>
          </cell>
          <cell r="M19">
            <v>11</v>
          </cell>
          <cell r="N19">
            <v>10</v>
          </cell>
          <cell r="O19">
            <v>11</v>
          </cell>
          <cell r="P19">
            <v>4</v>
          </cell>
          <cell r="Q19">
            <v>7</v>
          </cell>
          <cell r="R19">
            <v>12</v>
          </cell>
          <cell r="S19">
            <v>13</v>
          </cell>
          <cell r="T19">
            <v>17</v>
          </cell>
          <cell r="U19">
            <v>13</v>
          </cell>
          <cell r="V19">
            <v>13</v>
          </cell>
          <cell r="W19">
            <v>13</v>
          </cell>
          <cell r="X19">
            <v>50</v>
          </cell>
          <cell r="Y19">
            <v>43</v>
          </cell>
          <cell r="Z19">
            <v>34</v>
          </cell>
          <cell r="AA19">
            <v>34</v>
          </cell>
          <cell r="AB19">
            <v>33</v>
          </cell>
          <cell r="AC19">
            <v>30</v>
          </cell>
          <cell r="AD19">
            <v>22</v>
          </cell>
          <cell r="AE19">
            <v>19</v>
          </cell>
          <cell r="AF19">
            <v>0.8</v>
          </cell>
        </row>
        <row r="20">
          <cell r="B20">
            <v>675</v>
          </cell>
          <cell r="C20">
            <v>750</v>
          </cell>
          <cell r="D20">
            <v>825</v>
          </cell>
          <cell r="E20">
            <v>675</v>
          </cell>
          <cell r="F20">
            <v>750</v>
          </cell>
          <cell r="G20">
            <v>825</v>
          </cell>
          <cell r="H20">
            <v>4</v>
          </cell>
          <cell r="I20">
            <v>5</v>
          </cell>
          <cell r="J20">
            <v>8</v>
          </cell>
          <cell r="K20">
            <v>9</v>
          </cell>
          <cell r="L20">
            <v>11</v>
          </cell>
          <cell r="M20">
            <v>10</v>
          </cell>
          <cell r="N20">
            <v>9</v>
          </cell>
          <cell r="O20">
            <v>9</v>
          </cell>
          <cell r="P20">
            <v>5</v>
          </cell>
          <cell r="Q20">
            <v>7</v>
          </cell>
          <cell r="R20">
            <v>11</v>
          </cell>
          <cell r="S20">
            <v>12</v>
          </cell>
          <cell r="T20">
            <v>14</v>
          </cell>
          <cell r="U20">
            <v>12</v>
          </cell>
          <cell r="V20">
            <v>12</v>
          </cell>
          <cell r="W20">
            <v>12</v>
          </cell>
          <cell r="X20">
            <v>51</v>
          </cell>
          <cell r="Y20">
            <v>44</v>
          </cell>
          <cell r="Z20">
            <v>34</v>
          </cell>
          <cell r="AA20">
            <v>34</v>
          </cell>
          <cell r="AB20">
            <v>35</v>
          </cell>
          <cell r="AC20">
            <v>31</v>
          </cell>
          <cell r="AD20">
            <v>24</v>
          </cell>
          <cell r="AE20">
            <v>20</v>
          </cell>
          <cell r="AF20">
            <v>0.7</v>
          </cell>
        </row>
        <row r="21">
          <cell r="B21">
            <v>675</v>
          </cell>
          <cell r="C21">
            <v>750</v>
          </cell>
          <cell r="D21">
            <v>825</v>
          </cell>
          <cell r="E21">
            <v>825</v>
          </cell>
          <cell r="F21">
            <v>900</v>
          </cell>
          <cell r="G21">
            <v>9999</v>
          </cell>
          <cell r="H21">
            <v>4</v>
          </cell>
          <cell r="I21">
            <v>5</v>
          </cell>
          <cell r="J21">
            <v>8</v>
          </cell>
          <cell r="K21">
            <v>9</v>
          </cell>
          <cell r="L21">
            <v>10</v>
          </cell>
          <cell r="M21">
            <v>10</v>
          </cell>
          <cell r="N21">
            <v>9</v>
          </cell>
          <cell r="O21">
            <v>9</v>
          </cell>
          <cell r="P21">
            <v>5</v>
          </cell>
          <cell r="Q21">
            <v>6</v>
          </cell>
          <cell r="R21">
            <v>11</v>
          </cell>
          <cell r="S21">
            <v>11</v>
          </cell>
          <cell r="T21">
            <v>13</v>
          </cell>
          <cell r="U21">
            <v>12</v>
          </cell>
          <cell r="V21">
            <v>11</v>
          </cell>
          <cell r="W21">
            <v>12</v>
          </cell>
          <cell r="X21">
            <v>52</v>
          </cell>
          <cell r="Y21">
            <v>46</v>
          </cell>
          <cell r="Z21">
            <v>34</v>
          </cell>
          <cell r="AA21">
            <v>34</v>
          </cell>
          <cell r="AB21">
            <v>37</v>
          </cell>
          <cell r="AC21">
            <v>33</v>
          </cell>
          <cell r="AD21">
            <v>27</v>
          </cell>
          <cell r="AE21">
            <v>22</v>
          </cell>
          <cell r="AF21">
            <v>0.8</v>
          </cell>
        </row>
        <row r="22">
          <cell r="B22">
            <v>825</v>
          </cell>
          <cell r="C22">
            <v>900</v>
          </cell>
          <cell r="D22">
            <v>975</v>
          </cell>
          <cell r="E22">
            <v>0</v>
          </cell>
          <cell r="F22">
            <v>450</v>
          </cell>
          <cell r="G22">
            <v>525</v>
          </cell>
          <cell r="H22">
            <v>4</v>
          </cell>
          <cell r="I22">
            <v>6</v>
          </cell>
          <cell r="J22">
            <v>11</v>
          </cell>
          <cell r="K22">
            <v>13</v>
          </cell>
          <cell r="L22">
            <v>17</v>
          </cell>
          <cell r="M22">
            <v>15</v>
          </cell>
          <cell r="N22">
            <v>14</v>
          </cell>
          <cell r="O22">
            <v>14</v>
          </cell>
          <cell r="P22">
            <v>4</v>
          </cell>
          <cell r="Q22">
            <v>7</v>
          </cell>
          <cell r="R22">
            <v>13</v>
          </cell>
          <cell r="S22">
            <v>15</v>
          </cell>
          <cell r="T22">
            <v>21</v>
          </cell>
          <cell r="U22">
            <v>15</v>
          </cell>
          <cell r="V22">
            <v>15</v>
          </cell>
          <cell r="W22">
            <v>16</v>
          </cell>
          <cell r="X22">
            <v>50</v>
          </cell>
          <cell r="Y22">
            <v>42</v>
          </cell>
          <cell r="Z22">
            <v>36</v>
          </cell>
          <cell r="AA22">
            <v>35</v>
          </cell>
          <cell r="AB22">
            <v>34</v>
          </cell>
          <cell r="AC22">
            <v>30</v>
          </cell>
          <cell r="AD22">
            <v>23</v>
          </cell>
          <cell r="AE22">
            <v>20</v>
          </cell>
          <cell r="AF22">
            <v>0.8</v>
          </cell>
        </row>
        <row r="23">
          <cell r="B23">
            <v>825</v>
          </cell>
          <cell r="C23">
            <v>900</v>
          </cell>
          <cell r="D23">
            <v>975</v>
          </cell>
          <cell r="E23">
            <v>525</v>
          </cell>
          <cell r="F23">
            <v>600</v>
          </cell>
          <cell r="G23">
            <v>675</v>
          </cell>
          <cell r="H23">
            <v>4</v>
          </cell>
          <cell r="I23">
            <v>6</v>
          </cell>
          <cell r="J23">
            <v>10</v>
          </cell>
          <cell r="K23">
            <v>11</v>
          </cell>
          <cell r="L23">
            <v>14</v>
          </cell>
          <cell r="M23">
            <v>13</v>
          </cell>
          <cell r="N23">
            <v>12</v>
          </cell>
          <cell r="O23">
            <v>12</v>
          </cell>
          <cell r="P23">
            <v>4</v>
          </cell>
          <cell r="Q23">
            <v>7</v>
          </cell>
          <cell r="R23">
            <v>12</v>
          </cell>
          <cell r="S23">
            <v>14</v>
          </cell>
          <cell r="T23">
            <v>17</v>
          </cell>
          <cell r="U23">
            <v>14</v>
          </cell>
          <cell r="V23">
            <v>14</v>
          </cell>
          <cell r="W23">
            <v>15</v>
          </cell>
        </row>
        <row r="24">
          <cell r="B24">
            <v>825</v>
          </cell>
          <cell r="C24">
            <v>900</v>
          </cell>
          <cell r="D24">
            <v>975</v>
          </cell>
          <cell r="E24">
            <v>675</v>
          </cell>
          <cell r="F24">
            <v>750</v>
          </cell>
          <cell r="G24">
            <v>825</v>
          </cell>
          <cell r="H24">
            <v>4</v>
          </cell>
          <cell r="I24">
            <v>7</v>
          </cell>
          <cell r="J24">
            <v>10</v>
          </cell>
          <cell r="K24">
            <v>10</v>
          </cell>
          <cell r="L24">
            <v>11</v>
          </cell>
          <cell r="M24">
            <v>11</v>
          </cell>
          <cell r="N24">
            <v>10</v>
          </cell>
          <cell r="O24">
            <v>11</v>
          </cell>
          <cell r="P24">
            <v>5</v>
          </cell>
          <cell r="Q24">
            <v>7</v>
          </cell>
          <cell r="R24">
            <v>12</v>
          </cell>
          <cell r="S24">
            <v>13</v>
          </cell>
          <cell r="T24">
            <v>14</v>
          </cell>
          <cell r="U24">
            <v>13</v>
          </cell>
          <cell r="V24">
            <v>13</v>
          </cell>
          <cell r="W24">
            <v>14</v>
          </cell>
          <cell r="X24">
            <v>51</v>
          </cell>
          <cell r="Y24">
            <v>43</v>
          </cell>
          <cell r="Z24">
            <v>36</v>
          </cell>
          <cell r="AA24">
            <v>35</v>
          </cell>
          <cell r="AB24">
            <v>35</v>
          </cell>
          <cell r="AC24">
            <v>31</v>
          </cell>
          <cell r="AD24">
            <v>25</v>
          </cell>
          <cell r="AE24">
            <v>21</v>
          </cell>
          <cell r="AF24">
            <v>0.7</v>
          </cell>
        </row>
        <row r="25">
          <cell r="B25">
            <v>825</v>
          </cell>
          <cell r="C25">
            <v>900</v>
          </cell>
          <cell r="D25">
            <v>975</v>
          </cell>
          <cell r="E25">
            <v>825</v>
          </cell>
          <cell r="F25">
            <v>900</v>
          </cell>
          <cell r="G25">
            <v>9999</v>
          </cell>
          <cell r="H25">
            <v>4</v>
          </cell>
          <cell r="I25">
            <v>7</v>
          </cell>
          <cell r="J25">
            <v>10</v>
          </cell>
          <cell r="K25">
            <v>10</v>
          </cell>
          <cell r="L25">
            <v>10</v>
          </cell>
          <cell r="M25">
            <v>11</v>
          </cell>
          <cell r="N25">
            <v>10</v>
          </cell>
          <cell r="O25">
            <v>11</v>
          </cell>
          <cell r="P25">
            <v>5</v>
          </cell>
          <cell r="Q25">
            <v>8</v>
          </cell>
          <cell r="R25">
            <v>11</v>
          </cell>
          <cell r="S25">
            <v>13</v>
          </cell>
          <cell r="T25">
            <v>13</v>
          </cell>
          <cell r="U25">
            <v>13</v>
          </cell>
          <cell r="V25">
            <v>12</v>
          </cell>
          <cell r="W25">
            <v>13</v>
          </cell>
          <cell r="X25">
            <v>52</v>
          </cell>
          <cell r="Y25">
            <v>45</v>
          </cell>
          <cell r="Z25">
            <v>36</v>
          </cell>
          <cell r="AA25">
            <v>35</v>
          </cell>
          <cell r="AB25">
            <v>37</v>
          </cell>
          <cell r="AC25">
            <v>33</v>
          </cell>
          <cell r="AD25">
            <v>28</v>
          </cell>
          <cell r="AE25">
            <v>23</v>
          </cell>
          <cell r="AF25">
            <v>0.6</v>
          </cell>
        </row>
        <row r="26">
          <cell r="B26">
            <v>975</v>
          </cell>
          <cell r="C26">
            <v>1050</v>
          </cell>
          <cell r="D26">
            <v>1125</v>
          </cell>
          <cell r="E26">
            <v>0</v>
          </cell>
          <cell r="F26">
            <v>450</v>
          </cell>
          <cell r="G26">
            <v>675</v>
          </cell>
          <cell r="H26">
            <v>4</v>
          </cell>
          <cell r="I26">
            <v>6</v>
          </cell>
          <cell r="J26">
            <v>11</v>
          </cell>
          <cell r="K26">
            <v>13</v>
          </cell>
          <cell r="L26">
            <v>17</v>
          </cell>
          <cell r="M26">
            <v>15</v>
          </cell>
          <cell r="N26">
            <v>14</v>
          </cell>
          <cell r="O26">
            <v>14</v>
          </cell>
          <cell r="P26">
            <v>4</v>
          </cell>
          <cell r="Q26">
            <v>7</v>
          </cell>
          <cell r="R26">
            <v>13</v>
          </cell>
          <cell r="S26">
            <v>15</v>
          </cell>
          <cell r="T26">
            <v>21</v>
          </cell>
          <cell r="U26">
            <v>15</v>
          </cell>
          <cell r="V26">
            <v>15</v>
          </cell>
          <cell r="W26">
            <v>16</v>
          </cell>
        </row>
        <row r="27">
          <cell r="B27">
            <v>975</v>
          </cell>
          <cell r="C27">
            <v>1050</v>
          </cell>
          <cell r="D27">
            <v>1125</v>
          </cell>
          <cell r="E27">
            <v>300</v>
          </cell>
          <cell r="F27">
            <v>600</v>
          </cell>
          <cell r="G27">
            <v>675</v>
          </cell>
          <cell r="H27">
            <v>4</v>
          </cell>
          <cell r="I27">
            <v>6</v>
          </cell>
          <cell r="J27">
            <v>10</v>
          </cell>
          <cell r="K27">
            <v>11</v>
          </cell>
          <cell r="L27">
            <v>14</v>
          </cell>
          <cell r="M27">
            <v>13</v>
          </cell>
          <cell r="N27">
            <v>12</v>
          </cell>
          <cell r="O27">
            <v>12</v>
          </cell>
          <cell r="P27">
            <v>4</v>
          </cell>
          <cell r="Q27">
            <v>7</v>
          </cell>
          <cell r="R27">
            <v>12</v>
          </cell>
          <cell r="S27">
            <v>14</v>
          </cell>
          <cell r="T27">
            <v>17</v>
          </cell>
          <cell r="U27">
            <v>14</v>
          </cell>
          <cell r="V27">
            <v>14</v>
          </cell>
          <cell r="W27">
            <v>15</v>
          </cell>
        </row>
        <row r="28">
          <cell r="B28">
            <v>975</v>
          </cell>
          <cell r="C28">
            <v>1050</v>
          </cell>
          <cell r="D28">
            <v>1125</v>
          </cell>
          <cell r="E28">
            <v>675</v>
          </cell>
          <cell r="F28">
            <v>750</v>
          </cell>
          <cell r="G28">
            <v>825</v>
          </cell>
          <cell r="H28">
            <v>4</v>
          </cell>
          <cell r="I28">
            <v>7</v>
          </cell>
          <cell r="J28">
            <v>10</v>
          </cell>
          <cell r="K28">
            <v>10</v>
          </cell>
          <cell r="L28">
            <v>11</v>
          </cell>
          <cell r="M28">
            <v>11</v>
          </cell>
          <cell r="N28">
            <v>10</v>
          </cell>
          <cell r="O28">
            <v>11</v>
          </cell>
          <cell r="P28">
            <v>5</v>
          </cell>
          <cell r="Q28">
            <v>7</v>
          </cell>
          <cell r="R28">
            <v>12</v>
          </cell>
          <cell r="S28">
            <v>13</v>
          </cell>
          <cell r="T28">
            <v>14</v>
          </cell>
          <cell r="U28">
            <v>13</v>
          </cell>
          <cell r="V28">
            <v>13</v>
          </cell>
          <cell r="W28">
            <v>14</v>
          </cell>
        </row>
        <row r="29">
          <cell r="B29">
            <v>975</v>
          </cell>
          <cell r="C29">
            <v>1050</v>
          </cell>
          <cell r="D29">
            <v>1125</v>
          </cell>
          <cell r="E29">
            <v>825</v>
          </cell>
          <cell r="F29">
            <v>900</v>
          </cell>
          <cell r="G29">
            <v>975</v>
          </cell>
          <cell r="H29">
            <v>4</v>
          </cell>
          <cell r="I29">
            <v>7</v>
          </cell>
          <cell r="J29">
            <v>10</v>
          </cell>
          <cell r="K29">
            <v>10</v>
          </cell>
          <cell r="L29">
            <v>10</v>
          </cell>
          <cell r="M29">
            <v>11</v>
          </cell>
          <cell r="N29">
            <v>10</v>
          </cell>
          <cell r="O29">
            <v>11</v>
          </cell>
          <cell r="P29">
            <v>5</v>
          </cell>
          <cell r="Q29">
            <v>8</v>
          </cell>
          <cell r="R29">
            <v>11</v>
          </cell>
          <cell r="S29">
            <v>13</v>
          </cell>
          <cell r="T29">
            <v>13</v>
          </cell>
          <cell r="U29">
            <v>13</v>
          </cell>
          <cell r="V29">
            <v>12</v>
          </cell>
          <cell r="W29">
            <v>13</v>
          </cell>
        </row>
        <row r="30">
          <cell r="B30">
            <v>975</v>
          </cell>
          <cell r="C30">
            <v>1050</v>
          </cell>
          <cell r="D30">
            <v>1125</v>
          </cell>
          <cell r="E30">
            <v>975</v>
          </cell>
          <cell r="F30">
            <v>1050</v>
          </cell>
          <cell r="G30">
            <v>9999</v>
          </cell>
          <cell r="H30">
            <v>4</v>
          </cell>
          <cell r="I30">
            <v>7</v>
          </cell>
          <cell r="J30">
            <v>10</v>
          </cell>
          <cell r="K30">
            <v>10</v>
          </cell>
          <cell r="L30">
            <v>10</v>
          </cell>
          <cell r="M30">
            <v>11</v>
          </cell>
          <cell r="N30">
            <v>10</v>
          </cell>
          <cell r="O30">
            <v>11</v>
          </cell>
          <cell r="P30">
            <v>5</v>
          </cell>
          <cell r="Q30">
            <v>8</v>
          </cell>
          <cell r="R30">
            <v>11</v>
          </cell>
          <cell r="S30">
            <v>13</v>
          </cell>
          <cell r="T30">
            <v>13</v>
          </cell>
          <cell r="U30">
            <v>13</v>
          </cell>
          <cell r="V30">
            <v>12</v>
          </cell>
          <cell r="W30">
            <v>13</v>
          </cell>
        </row>
        <row r="31">
          <cell r="B31">
            <v>1125</v>
          </cell>
          <cell r="C31">
            <v>1200</v>
          </cell>
          <cell r="D31">
            <v>1350</v>
          </cell>
          <cell r="E31">
            <v>0</v>
          </cell>
          <cell r="F31">
            <v>600</v>
          </cell>
          <cell r="G31">
            <v>675</v>
          </cell>
          <cell r="H31">
            <v>4</v>
          </cell>
          <cell r="I31">
            <v>7</v>
          </cell>
          <cell r="J31">
            <v>11</v>
          </cell>
          <cell r="K31">
            <v>12</v>
          </cell>
          <cell r="L31">
            <v>15</v>
          </cell>
          <cell r="M31">
            <v>13</v>
          </cell>
          <cell r="N31">
            <v>12</v>
          </cell>
          <cell r="O31">
            <v>12</v>
          </cell>
          <cell r="P31">
            <v>5</v>
          </cell>
          <cell r="Q31">
            <v>8</v>
          </cell>
          <cell r="R31">
            <v>12</v>
          </cell>
          <cell r="S31">
            <v>13</v>
          </cell>
          <cell r="T31">
            <v>17</v>
          </cell>
          <cell r="U31">
            <v>14</v>
          </cell>
          <cell r="V31">
            <v>13</v>
          </cell>
          <cell r="W31">
            <v>13</v>
          </cell>
          <cell r="X31">
            <v>51</v>
          </cell>
          <cell r="Y31">
            <v>45</v>
          </cell>
          <cell r="Z31">
            <v>36</v>
          </cell>
          <cell r="AA31">
            <v>36</v>
          </cell>
          <cell r="AB31">
            <v>37</v>
          </cell>
          <cell r="AC31">
            <v>33</v>
          </cell>
          <cell r="AD31">
            <v>26</v>
          </cell>
          <cell r="AE31">
            <v>21</v>
          </cell>
          <cell r="AF31">
            <v>0.8</v>
          </cell>
        </row>
        <row r="32">
          <cell r="B32">
            <v>1125</v>
          </cell>
          <cell r="C32">
            <v>1200</v>
          </cell>
          <cell r="D32">
            <v>1350</v>
          </cell>
          <cell r="E32">
            <v>675</v>
          </cell>
          <cell r="F32">
            <v>750</v>
          </cell>
          <cell r="G32">
            <v>825</v>
          </cell>
          <cell r="H32">
            <v>4</v>
          </cell>
          <cell r="I32">
            <v>7</v>
          </cell>
          <cell r="J32">
            <v>10</v>
          </cell>
          <cell r="K32">
            <v>11</v>
          </cell>
          <cell r="L32">
            <v>13</v>
          </cell>
          <cell r="M32">
            <v>12</v>
          </cell>
          <cell r="N32">
            <v>11</v>
          </cell>
          <cell r="O32">
            <v>11</v>
          </cell>
          <cell r="P32">
            <v>5</v>
          </cell>
          <cell r="Q32">
            <v>8</v>
          </cell>
          <cell r="R32">
            <v>12</v>
          </cell>
          <cell r="S32">
            <v>13</v>
          </cell>
          <cell r="T32">
            <v>15</v>
          </cell>
          <cell r="U32">
            <v>13</v>
          </cell>
          <cell r="V32">
            <v>12</v>
          </cell>
          <cell r="W32">
            <v>12</v>
          </cell>
        </row>
        <row r="33">
          <cell r="B33">
            <v>1125</v>
          </cell>
          <cell r="C33">
            <v>1200</v>
          </cell>
          <cell r="D33">
            <v>1350</v>
          </cell>
          <cell r="E33">
            <v>825</v>
          </cell>
          <cell r="F33">
            <v>900</v>
          </cell>
          <cell r="G33">
            <v>975</v>
          </cell>
          <cell r="H33">
            <v>4</v>
          </cell>
          <cell r="I33">
            <v>7</v>
          </cell>
          <cell r="J33">
            <v>9</v>
          </cell>
          <cell r="K33">
            <v>10</v>
          </cell>
          <cell r="L33">
            <v>10</v>
          </cell>
          <cell r="M33">
            <v>10</v>
          </cell>
          <cell r="N33">
            <v>9</v>
          </cell>
          <cell r="O33">
            <v>10</v>
          </cell>
          <cell r="P33">
            <v>5</v>
          </cell>
          <cell r="Q33">
            <v>8</v>
          </cell>
          <cell r="R33">
            <v>11</v>
          </cell>
          <cell r="S33">
            <v>12</v>
          </cell>
          <cell r="T33">
            <v>13</v>
          </cell>
          <cell r="U33">
            <v>12</v>
          </cell>
          <cell r="V33">
            <v>11</v>
          </cell>
          <cell r="W33">
            <v>11</v>
          </cell>
          <cell r="X33">
            <v>52</v>
          </cell>
          <cell r="Y33">
            <v>45</v>
          </cell>
          <cell r="Z33">
            <v>36</v>
          </cell>
          <cell r="AA33">
            <v>36</v>
          </cell>
          <cell r="AB33">
            <v>37</v>
          </cell>
          <cell r="AC33">
            <v>33</v>
          </cell>
          <cell r="AD33">
            <v>26</v>
          </cell>
          <cell r="AE33">
            <v>21</v>
          </cell>
          <cell r="AF33">
            <v>0.7</v>
          </cell>
        </row>
        <row r="34">
          <cell r="B34">
            <v>1125</v>
          </cell>
          <cell r="C34">
            <v>1200</v>
          </cell>
          <cell r="D34">
            <v>1350</v>
          </cell>
          <cell r="E34">
            <v>975</v>
          </cell>
          <cell r="F34">
            <v>1050</v>
          </cell>
          <cell r="G34">
            <v>1125</v>
          </cell>
          <cell r="H34">
            <v>4</v>
          </cell>
          <cell r="I34">
            <v>7</v>
          </cell>
          <cell r="J34">
            <v>9</v>
          </cell>
          <cell r="K34">
            <v>10</v>
          </cell>
          <cell r="L34">
            <v>10</v>
          </cell>
          <cell r="M34">
            <v>10</v>
          </cell>
          <cell r="N34">
            <v>9</v>
          </cell>
          <cell r="O34">
            <v>10</v>
          </cell>
          <cell r="P34">
            <v>5</v>
          </cell>
          <cell r="Q34">
            <v>8</v>
          </cell>
          <cell r="R34">
            <v>11</v>
          </cell>
          <cell r="S34">
            <v>12</v>
          </cell>
          <cell r="T34">
            <v>13</v>
          </cell>
          <cell r="U34">
            <v>12</v>
          </cell>
          <cell r="V34">
            <v>11</v>
          </cell>
          <cell r="W34">
            <v>11</v>
          </cell>
        </row>
        <row r="35">
          <cell r="B35">
            <v>1125</v>
          </cell>
          <cell r="C35">
            <v>1200</v>
          </cell>
          <cell r="D35">
            <v>1350</v>
          </cell>
          <cell r="E35">
            <v>1125</v>
          </cell>
          <cell r="F35">
            <v>1200</v>
          </cell>
          <cell r="G35">
            <v>9999</v>
          </cell>
          <cell r="H35">
            <v>4</v>
          </cell>
          <cell r="I35">
            <v>7</v>
          </cell>
          <cell r="J35">
            <v>9</v>
          </cell>
          <cell r="K35">
            <v>10</v>
          </cell>
          <cell r="L35">
            <v>10</v>
          </cell>
          <cell r="M35">
            <v>10</v>
          </cell>
          <cell r="N35">
            <v>9</v>
          </cell>
          <cell r="O35">
            <v>10</v>
          </cell>
          <cell r="P35">
            <v>5</v>
          </cell>
          <cell r="Q35">
            <v>8</v>
          </cell>
          <cell r="R35">
            <v>11</v>
          </cell>
          <cell r="S35">
            <v>12</v>
          </cell>
          <cell r="T35">
            <v>13</v>
          </cell>
          <cell r="U35">
            <v>12</v>
          </cell>
          <cell r="V35">
            <v>11</v>
          </cell>
          <cell r="W35">
            <v>11</v>
          </cell>
        </row>
        <row r="36">
          <cell r="B36">
            <v>1350</v>
          </cell>
          <cell r="C36">
            <v>1500</v>
          </cell>
          <cell r="D36">
            <v>1650</v>
          </cell>
          <cell r="E36">
            <v>0</v>
          </cell>
          <cell r="F36">
            <v>600</v>
          </cell>
          <cell r="G36">
            <v>675</v>
          </cell>
          <cell r="H36">
            <v>5</v>
          </cell>
          <cell r="I36">
            <v>9</v>
          </cell>
          <cell r="J36">
            <v>10</v>
          </cell>
          <cell r="K36">
            <v>13</v>
          </cell>
          <cell r="L36">
            <v>15</v>
          </cell>
          <cell r="M36">
            <v>12</v>
          </cell>
          <cell r="N36">
            <v>11</v>
          </cell>
          <cell r="O36">
            <v>11</v>
          </cell>
          <cell r="P36">
            <v>6</v>
          </cell>
          <cell r="Q36">
            <v>9</v>
          </cell>
          <cell r="R36">
            <v>13</v>
          </cell>
          <cell r="S36">
            <v>15</v>
          </cell>
          <cell r="T36">
            <v>17</v>
          </cell>
          <cell r="U36">
            <v>13</v>
          </cell>
          <cell r="V36">
            <v>12</v>
          </cell>
          <cell r="W36">
            <v>12</v>
          </cell>
        </row>
        <row r="37">
          <cell r="B37">
            <v>1350</v>
          </cell>
          <cell r="C37">
            <v>1500</v>
          </cell>
          <cell r="D37">
            <v>1650</v>
          </cell>
          <cell r="E37">
            <v>675</v>
          </cell>
          <cell r="F37">
            <v>750</v>
          </cell>
          <cell r="G37">
            <v>825</v>
          </cell>
          <cell r="H37">
            <v>5</v>
          </cell>
          <cell r="I37">
            <v>9</v>
          </cell>
          <cell r="J37">
            <v>10</v>
          </cell>
          <cell r="K37">
            <v>13</v>
          </cell>
          <cell r="L37">
            <v>15</v>
          </cell>
          <cell r="M37">
            <v>12</v>
          </cell>
          <cell r="N37">
            <v>11</v>
          </cell>
          <cell r="O37">
            <v>11</v>
          </cell>
          <cell r="P37">
            <v>6</v>
          </cell>
          <cell r="Q37">
            <v>9</v>
          </cell>
          <cell r="R37">
            <v>13</v>
          </cell>
          <cell r="S37">
            <v>15</v>
          </cell>
          <cell r="T37">
            <v>17</v>
          </cell>
          <cell r="U37">
            <v>13</v>
          </cell>
          <cell r="V37">
            <v>12</v>
          </cell>
          <cell r="W37">
            <v>12</v>
          </cell>
          <cell r="X37">
            <v>52</v>
          </cell>
          <cell r="Y37">
            <v>45</v>
          </cell>
          <cell r="Z37">
            <v>36</v>
          </cell>
          <cell r="AA37">
            <v>35</v>
          </cell>
          <cell r="AB37">
            <v>36</v>
          </cell>
          <cell r="AC37">
            <v>32</v>
          </cell>
          <cell r="AD37">
            <v>26</v>
          </cell>
          <cell r="AE37">
            <v>22</v>
          </cell>
          <cell r="AF37">
            <v>0.8</v>
          </cell>
        </row>
        <row r="38">
          <cell r="B38">
            <v>1350</v>
          </cell>
          <cell r="C38">
            <v>1500</v>
          </cell>
          <cell r="D38">
            <v>1650</v>
          </cell>
          <cell r="E38">
            <v>825</v>
          </cell>
          <cell r="F38">
            <v>900</v>
          </cell>
          <cell r="G38">
            <v>975</v>
          </cell>
          <cell r="H38">
            <v>5</v>
          </cell>
          <cell r="I38">
            <v>8</v>
          </cell>
          <cell r="J38">
            <v>9</v>
          </cell>
          <cell r="K38">
            <v>12</v>
          </cell>
          <cell r="L38">
            <v>13</v>
          </cell>
          <cell r="M38">
            <v>11</v>
          </cell>
          <cell r="N38">
            <v>10</v>
          </cell>
          <cell r="O38">
            <v>10</v>
          </cell>
          <cell r="P38">
            <v>6</v>
          </cell>
          <cell r="Q38">
            <v>8</v>
          </cell>
          <cell r="R38">
            <v>12</v>
          </cell>
          <cell r="S38">
            <v>14</v>
          </cell>
          <cell r="T38">
            <v>16</v>
          </cell>
          <cell r="U38">
            <v>12</v>
          </cell>
          <cell r="V38">
            <v>11</v>
          </cell>
          <cell r="W38">
            <v>11</v>
          </cell>
        </row>
        <row r="39">
          <cell r="B39">
            <v>1350</v>
          </cell>
          <cell r="C39">
            <v>1500</v>
          </cell>
          <cell r="D39">
            <v>1650</v>
          </cell>
          <cell r="E39">
            <v>975</v>
          </cell>
          <cell r="F39">
            <v>1050</v>
          </cell>
          <cell r="G39">
            <v>1125</v>
          </cell>
          <cell r="H39">
            <v>5</v>
          </cell>
          <cell r="I39">
            <v>8</v>
          </cell>
          <cell r="J39">
            <v>9</v>
          </cell>
          <cell r="K39">
            <v>11</v>
          </cell>
          <cell r="L39">
            <v>12</v>
          </cell>
          <cell r="M39">
            <v>11</v>
          </cell>
          <cell r="N39">
            <v>10</v>
          </cell>
          <cell r="O39">
            <v>10</v>
          </cell>
          <cell r="P39">
            <v>6</v>
          </cell>
          <cell r="Q39">
            <v>8</v>
          </cell>
          <cell r="R39">
            <v>12</v>
          </cell>
          <cell r="S39">
            <v>13</v>
          </cell>
          <cell r="T39">
            <v>15</v>
          </cell>
          <cell r="U39">
            <v>12</v>
          </cell>
          <cell r="V39">
            <v>11</v>
          </cell>
          <cell r="W39">
            <v>11</v>
          </cell>
        </row>
        <row r="40">
          <cell r="B40">
            <v>1350</v>
          </cell>
          <cell r="C40">
            <v>1500</v>
          </cell>
          <cell r="D40">
            <v>1650</v>
          </cell>
          <cell r="E40">
            <v>1125</v>
          </cell>
          <cell r="F40">
            <v>1200</v>
          </cell>
          <cell r="G40">
            <v>1350</v>
          </cell>
          <cell r="H40">
            <v>5</v>
          </cell>
          <cell r="I40">
            <v>7</v>
          </cell>
          <cell r="J40">
            <v>8</v>
          </cell>
          <cell r="K40">
            <v>9</v>
          </cell>
          <cell r="L40">
            <v>10</v>
          </cell>
          <cell r="M40">
            <v>10</v>
          </cell>
          <cell r="N40">
            <v>9</v>
          </cell>
          <cell r="O40">
            <v>9</v>
          </cell>
          <cell r="P40">
            <v>6</v>
          </cell>
          <cell r="Q40">
            <v>7</v>
          </cell>
          <cell r="R40">
            <v>11</v>
          </cell>
          <cell r="S40">
            <v>12</v>
          </cell>
          <cell r="T40">
            <v>13</v>
          </cell>
          <cell r="U40">
            <v>11</v>
          </cell>
          <cell r="V40">
            <v>10</v>
          </cell>
          <cell r="W40">
            <v>10</v>
          </cell>
          <cell r="X40">
            <v>53</v>
          </cell>
          <cell r="Y40">
            <v>45</v>
          </cell>
          <cell r="Z40">
            <v>36</v>
          </cell>
          <cell r="AA40">
            <v>35</v>
          </cell>
          <cell r="AB40">
            <v>36</v>
          </cell>
          <cell r="AC40">
            <v>32</v>
          </cell>
          <cell r="AD40">
            <v>26</v>
          </cell>
          <cell r="AE40">
            <v>22</v>
          </cell>
          <cell r="AF40">
            <v>0.7</v>
          </cell>
        </row>
        <row r="41">
          <cell r="B41">
            <v>1350</v>
          </cell>
          <cell r="C41">
            <v>1500</v>
          </cell>
          <cell r="D41">
            <v>1650</v>
          </cell>
          <cell r="E41">
            <v>1350</v>
          </cell>
          <cell r="F41">
            <v>1500</v>
          </cell>
          <cell r="G41">
            <v>9999</v>
          </cell>
          <cell r="H41">
            <v>5</v>
          </cell>
          <cell r="I41">
            <v>7</v>
          </cell>
          <cell r="J41">
            <v>8</v>
          </cell>
          <cell r="K41">
            <v>9</v>
          </cell>
          <cell r="L41">
            <v>10</v>
          </cell>
          <cell r="M41">
            <v>10</v>
          </cell>
          <cell r="N41">
            <v>9</v>
          </cell>
          <cell r="O41">
            <v>9</v>
          </cell>
          <cell r="P41">
            <v>6</v>
          </cell>
          <cell r="Q41">
            <v>7</v>
          </cell>
          <cell r="R41">
            <v>11</v>
          </cell>
          <cell r="S41">
            <v>12</v>
          </cell>
          <cell r="T41">
            <v>13</v>
          </cell>
          <cell r="U41">
            <v>11</v>
          </cell>
          <cell r="V41">
            <v>10</v>
          </cell>
          <cell r="W41">
            <v>10</v>
          </cell>
        </row>
        <row r="42">
          <cell r="B42">
            <v>1650</v>
          </cell>
          <cell r="C42">
            <v>1800</v>
          </cell>
          <cell r="D42">
            <v>1950</v>
          </cell>
          <cell r="E42">
            <v>0</v>
          </cell>
          <cell r="F42">
            <v>600</v>
          </cell>
          <cell r="G42">
            <v>675</v>
          </cell>
          <cell r="H42">
            <v>5</v>
          </cell>
          <cell r="I42">
            <v>8</v>
          </cell>
          <cell r="J42">
            <v>10</v>
          </cell>
          <cell r="K42">
            <v>11</v>
          </cell>
          <cell r="L42">
            <v>12</v>
          </cell>
          <cell r="M42">
            <v>10</v>
          </cell>
          <cell r="N42">
            <v>9</v>
          </cell>
          <cell r="O42">
            <v>9</v>
          </cell>
          <cell r="P42">
            <v>7</v>
          </cell>
          <cell r="Q42">
            <v>8</v>
          </cell>
          <cell r="R42">
            <v>11</v>
          </cell>
          <cell r="S42">
            <v>12</v>
          </cell>
          <cell r="T42">
            <v>13</v>
          </cell>
          <cell r="U42">
            <v>10</v>
          </cell>
          <cell r="V42">
            <v>11</v>
          </cell>
          <cell r="W42">
            <v>11</v>
          </cell>
        </row>
        <row r="43">
          <cell r="B43">
            <v>1650</v>
          </cell>
          <cell r="C43">
            <v>1800</v>
          </cell>
          <cell r="D43">
            <v>1950</v>
          </cell>
          <cell r="E43">
            <v>675</v>
          </cell>
          <cell r="F43">
            <v>750</v>
          </cell>
          <cell r="G43">
            <v>825</v>
          </cell>
          <cell r="H43">
            <v>5</v>
          </cell>
          <cell r="I43">
            <v>8</v>
          </cell>
          <cell r="J43">
            <v>10</v>
          </cell>
          <cell r="K43">
            <v>11</v>
          </cell>
          <cell r="L43">
            <v>12</v>
          </cell>
          <cell r="M43">
            <v>10</v>
          </cell>
          <cell r="N43">
            <v>9</v>
          </cell>
          <cell r="O43">
            <v>9</v>
          </cell>
          <cell r="P43">
            <v>7</v>
          </cell>
          <cell r="Q43">
            <v>8</v>
          </cell>
          <cell r="R43">
            <v>11</v>
          </cell>
          <cell r="S43">
            <v>12</v>
          </cell>
          <cell r="T43">
            <v>13</v>
          </cell>
          <cell r="U43">
            <v>10</v>
          </cell>
          <cell r="V43">
            <v>11</v>
          </cell>
          <cell r="W43">
            <v>11</v>
          </cell>
        </row>
        <row r="44">
          <cell r="B44">
            <v>1650</v>
          </cell>
          <cell r="C44">
            <v>1800</v>
          </cell>
          <cell r="D44">
            <v>1950</v>
          </cell>
          <cell r="E44">
            <v>825</v>
          </cell>
          <cell r="F44">
            <v>900</v>
          </cell>
          <cell r="G44">
            <v>975</v>
          </cell>
          <cell r="H44">
            <v>5</v>
          </cell>
          <cell r="I44">
            <v>8</v>
          </cell>
          <cell r="J44">
            <v>10</v>
          </cell>
          <cell r="K44">
            <v>11</v>
          </cell>
          <cell r="L44">
            <v>12</v>
          </cell>
          <cell r="M44">
            <v>10</v>
          </cell>
          <cell r="N44">
            <v>9</v>
          </cell>
          <cell r="O44">
            <v>9</v>
          </cell>
          <cell r="P44">
            <v>7</v>
          </cell>
          <cell r="Q44">
            <v>8</v>
          </cell>
          <cell r="R44">
            <v>11</v>
          </cell>
          <cell r="S44">
            <v>12</v>
          </cell>
          <cell r="T44">
            <v>13</v>
          </cell>
          <cell r="U44">
            <v>10</v>
          </cell>
          <cell r="V44">
            <v>11</v>
          </cell>
          <cell r="W44">
            <v>11</v>
          </cell>
        </row>
        <row r="45">
          <cell r="B45">
            <v>1650</v>
          </cell>
          <cell r="C45">
            <v>1800</v>
          </cell>
          <cell r="D45">
            <v>1950</v>
          </cell>
          <cell r="E45">
            <v>975</v>
          </cell>
          <cell r="F45">
            <v>1050</v>
          </cell>
          <cell r="G45">
            <v>1125</v>
          </cell>
          <cell r="H45">
            <v>5</v>
          </cell>
          <cell r="I45">
            <v>8</v>
          </cell>
          <cell r="J45">
            <v>10</v>
          </cell>
          <cell r="K45">
            <v>11</v>
          </cell>
          <cell r="L45">
            <v>12</v>
          </cell>
          <cell r="M45">
            <v>10</v>
          </cell>
          <cell r="N45">
            <v>9</v>
          </cell>
          <cell r="O45">
            <v>9</v>
          </cell>
          <cell r="P45">
            <v>7</v>
          </cell>
          <cell r="Q45">
            <v>8</v>
          </cell>
          <cell r="R45">
            <v>11</v>
          </cell>
          <cell r="S45">
            <v>12</v>
          </cell>
          <cell r="T45">
            <v>13</v>
          </cell>
          <cell r="U45">
            <v>10</v>
          </cell>
          <cell r="V45">
            <v>11</v>
          </cell>
          <cell r="W45">
            <v>11</v>
          </cell>
        </row>
        <row r="46">
          <cell r="B46">
            <v>1650</v>
          </cell>
          <cell r="C46">
            <v>1800</v>
          </cell>
          <cell r="D46">
            <v>1950</v>
          </cell>
          <cell r="E46">
            <v>1125</v>
          </cell>
          <cell r="F46">
            <v>1200</v>
          </cell>
          <cell r="G46">
            <v>1350</v>
          </cell>
          <cell r="H46">
            <v>5</v>
          </cell>
          <cell r="I46">
            <v>8</v>
          </cell>
          <cell r="J46">
            <v>9</v>
          </cell>
          <cell r="K46">
            <v>10</v>
          </cell>
          <cell r="L46">
            <v>11</v>
          </cell>
          <cell r="M46">
            <v>9</v>
          </cell>
          <cell r="N46">
            <v>8</v>
          </cell>
          <cell r="O46">
            <v>8</v>
          </cell>
          <cell r="P46">
            <v>7</v>
          </cell>
          <cell r="Q46">
            <v>8</v>
          </cell>
          <cell r="R46">
            <v>10</v>
          </cell>
          <cell r="S46">
            <v>11</v>
          </cell>
          <cell r="T46">
            <v>12</v>
          </cell>
          <cell r="U46">
            <v>9</v>
          </cell>
          <cell r="V46">
            <v>9</v>
          </cell>
          <cell r="W46">
            <v>9</v>
          </cell>
        </row>
        <row r="47">
          <cell r="B47">
            <v>1650</v>
          </cell>
          <cell r="C47">
            <v>1800</v>
          </cell>
          <cell r="D47">
            <v>1950</v>
          </cell>
          <cell r="E47">
            <v>1350</v>
          </cell>
          <cell r="F47">
            <v>1500</v>
          </cell>
          <cell r="G47">
            <v>1650</v>
          </cell>
          <cell r="H47">
            <v>5</v>
          </cell>
          <cell r="I47">
            <v>7</v>
          </cell>
          <cell r="J47">
            <v>8</v>
          </cell>
          <cell r="K47">
            <v>9</v>
          </cell>
          <cell r="L47">
            <v>9</v>
          </cell>
          <cell r="M47">
            <v>8</v>
          </cell>
          <cell r="N47">
            <v>7</v>
          </cell>
          <cell r="O47">
            <v>7</v>
          </cell>
          <cell r="P47">
            <v>7</v>
          </cell>
          <cell r="Q47">
            <v>7</v>
          </cell>
          <cell r="R47">
            <v>9</v>
          </cell>
          <cell r="S47">
            <v>10</v>
          </cell>
          <cell r="T47">
            <v>10</v>
          </cell>
          <cell r="U47">
            <v>8</v>
          </cell>
          <cell r="V47">
            <v>7</v>
          </cell>
          <cell r="W47">
            <v>7</v>
          </cell>
        </row>
        <row r="48">
          <cell r="B48">
            <v>1650</v>
          </cell>
          <cell r="C48">
            <v>1800</v>
          </cell>
          <cell r="D48">
            <v>1950</v>
          </cell>
          <cell r="E48">
            <v>1650</v>
          </cell>
          <cell r="F48">
            <v>1800</v>
          </cell>
          <cell r="G48">
            <v>9999</v>
          </cell>
          <cell r="H48">
            <v>5</v>
          </cell>
          <cell r="I48">
            <v>7</v>
          </cell>
          <cell r="J48">
            <v>8</v>
          </cell>
          <cell r="K48">
            <v>9</v>
          </cell>
          <cell r="L48">
            <v>9</v>
          </cell>
          <cell r="M48">
            <v>8</v>
          </cell>
          <cell r="N48">
            <v>7</v>
          </cell>
          <cell r="O48">
            <v>7</v>
          </cell>
          <cell r="P48">
            <v>7</v>
          </cell>
          <cell r="Q48">
            <v>7</v>
          </cell>
          <cell r="R48">
            <v>9</v>
          </cell>
          <cell r="S48">
            <v>10</v>
          </cell>
          <cell r="T48">
            <v>10</v>
          </cell>
          <cell r="U48">
            <v>8</v>
          </cell>
          <cell r="V48">
            <v>7</v>
          </cell>
          <cell r="W48">
            <v>7</v>
          </cell>
        </row>
        <row r="49">
          <cell r="B49">
            <v>1950</v>
          </cell>
          <cell r="C49">
            <v>2100</v>
          </cell>
          <cell r="D49">
            <v>9999</v>
          </cell>
          <cell r="E49">
            <v>0</v>
          </cell>
          <cell r="F49">
            <v>600</v>
          </cell>
          <cell r="G49">
            <v>675</v>
          </cell>
          <cell r="H49">
            <v>5</v>
          </cell>
          <cell r="I49">
            <v>8</v>
          </cell>
          <cell r="J49">
            <v>10</v>
          </cell>
          <cell r="K49">
            <v>11</v>
          </cell>
          <cell r="L49">
            <v>12</v>
          </cell>
          <cell r="M49">
            <v>10</v>
          </cell>
          <cell r="N49">
            <v>9</v>
          </cell>
          <cell r="O49">
            <v>9</v>
          </cell>
          <cell r="P49">
            <v>7</v>
          </cell>
          <cell r="Q49">
            <v>8</v>
          </cell>
          <cell r="R49">
            <v>11</v>
          </cell>
          <cell r="S49">
            <v>12</v>
          </cell>
          <cell r="T49">
            <v>13</v>
          </cell>
          <cell r="U49">
            <v>10</v>
          </cell>
          <cell r="V49">
            <v>11</v>
          </cell>
          <cell r="W49">
            <v>11</v>
          </cell>
        </row>
        <row r="50">
          <cell r="B50">
            <v>1950</v>
          </cell>
          <cell r="C50">
            <v>2100</v>
          </cell>
          <cell r="D50">
            <v>9999</v>
          </cell>
          <cell r="E50">
            <v>675</v>
          </cell>
          <cell r="F50">
            <v>750</v>
          </cell>
          <cell r="G50">
            <v>825</v>
          </cell>
          <cell r="H50">
            <v>5</v>
          </cell>
          <cell r="I50">
            <v>8</v>
          </cell>
          <cell r="J50">
            <v>10</v>
          </cell>
          <cell r="K50">
            <v>11</v>
          </cell>
          <cell r="L50">
            <v>12</v>
          </cell>
          <cell r="M50">
            <v>10</v>
          </cell>
          <cell r="N50">
            <v>9</v>
          </cell>
          <cell r="O50">
            <v>9</v>
          </cell>
          <cell r="P50">
            <v>7</v>
          </cell>
          <cell r="Q50">
            <v>8</v>
          </cell>
          <cell r="R50">
            <v>11</v>
          </cell>
          <cell r="S50">
            <v>12</v>
          </cell>
          <cell r="T50">
            <v>13</v>
          </cell>
          <cell r="U50">
            <v>10</v>
          </cell>
          <cell r="V50">
            <v>11</v>
          </cell>
          <cell r="W50">
            <v>11</v>
          </cell>
        </row>
        <row r="51">
          <cell r="B51">
            <v>1950</v>
          </cell>
          <cell r="C51">
            <v>2100</v>
          </cell>
          <cell r="D51">
            <v>9999</v>
          </cell>
          <cell r="E51">
            <v>825</v>
          </cell>
          <cell r="F51">
            <v>900</v>
          </cell>
          <cell r="G51">
            <v>975</v>
          </cell>
          <cell r="H51">
            <v>5</v>
          </cell>
          <cell r="I51">
            <v>8</v>
          </cell>
          <cell r="J51">
            <v>10</v>
          </cell>
          <cell r="K51">
            <v>11</v>
          </cell>
          <cell r="L51">
            <v>12</v>
          </cell>
          <cell r="M51">
            <v>10</v>
          </cell>
          <cell r="N51">
            <v>9</v>
          </cell>
          <cell r="O51">
            <v>9</v>
          </cell>
          <cell r="P51">
            <v>7</v>
          </cell>
          <cell r="Q51">
            <v>8</v>
          </cell>
          <cell r="R51">
            <v>11</v>
          </cell>
          <cell r="S51">
            <v>12</v>
          </cell>
          <cell r="T51">
            <v>13</v>
          </cell>
          <cell r="U51">
            <v>10</v>
          </cell>
          <cell r="V51">
            <v>11</v>
          </cell>
          <cell r="W51">
            <v>11</v>
          </cell>
          <cell r="X51">
            <v>54</v>
          </cell>
          <cell r="Y51">
            <v>45</v>
          </cell>
          <cell r="Z51">
            <v>38</v>
          </cell>
          <cell r="AA51">
            <v>38</v>
          </cell>
          <cell r="AB51">
            <v>37</v>
          </cell>
          <cell r="AC51">
            <v>33</v>
          </cell>
          <cell r="AD51">
            <v>26</v>
          </cell>
          <cell r="AE51">
            <v>22</v>
          </cell>
          <cell r="AF51">
            <v>0.8</v>
          </cell>
        </row>
        <row r="52">
          <cell r="B52">
            <v>1950</v>
          </cell>
          <cell r="C52">
            <v>2100</v>
          </cell>
          <cell r="D52">
            <v>9999</v>
          </cell>
          <cell r="E52">
            <v>975</v>
          </cell>
          <cell r="F52">
            <v>1050</v>
          </cell>
          <cell r="G52">
            <v>1125</v>
          </cell>
          <cell r="H52">
            <v>5</v>
          </cell>
          <cell r="I52">
            <v>8</v>
          </cell>
          <cell r="J52">
            <v>10</v>
          </cell>
          <cell r="K52">
            <v>11</v>
          </cell>
          <cell r="L52">
            <v>12</v>
          </cell>
          <cell r="M52">
            <v>10</v>
          </cell>
          <cell r="N52">
            <v>9</v>
          </cell>
          <cell r="O52">
            <v>9</v>
          </cell>
          <cell r="P52">
            <v>7</v>
          </cell>
          <cell r="Q52">
            <v>8</v>
          </cell>
          <cell r="R52">
            <v>11</v>
          </cell>
          <cell r="S52">
            <v>12</v>
          </cell>
          <cell r="T52">
            <v>13</v>
          </cell>
          <cell r="U52">
            <v>10</v>
          </cell>
          <cell r="V52">
            <v>11</v>
          </cell>
          <cell r="W52">
            <v>11</v>
          </cell>
        </row>
        <row r="53">
          <cell r="B53">
            <v>1950</v>
          </cell>
          <cell r="C53">
            <v>2100</v>
          </cell>
          <cell r="D53">
            <v>9999</v>
          </cell>
          <cell r="E53">
            <v>1125</v>
          </cell>
          <cell r="F53">
            <v>1200</v>
          </cell>
          <cell r="G53">
            <v>1350</v>
          </cell>
          <cell r="H53">
            <v>5</v>
          </cell>
          <cell r="I53">
            <v>7</v>
          </cell>
          <cell r="J53">
            <v>8</v>
          </cell>
          <cell r="K53">
            <v>9</v>
          </cell>
          <cell r="L53">
            <v>9</v>
          </cell>
          <cell r="M53">
            <v>8</v>
          </cell>
          <cell r="N53">
            <v>7</v>
          </cell>
          <cell r="O53">
            <v>7</v>
          </cell>
          <cell r="P53">
            <v>7</v>
          </cell>
          <cell r="Q53">
            <v>7</v>
          </cell>
          <cell r="R53">
            <v>9</v>
          </cell>
          <cell r="S53">
            <v>10</v>
          </cell>
          <cell r="T53">
            <v>10</v>
          </cell>
          <cell r="U53">
            <v>8</v>
          </cell>
          <cell r="V53">
            <v>7</v>
          </cell>
          <cell r="W53">
            <v>7</v>
          </cell>
          <cell r="X53">
            <v>55</v>
          </cell>
          <cell r="Y53">
            <v>47</v>
          </cell>
          <cell r="Z53">
            <v>38</v>
          </cell>
          <cell r="AA53">
            <v>38</v>
          </cell>
          <cell r="AB53">
            <v>39</v>
          </cell>
          <cell r="AC53">
            <v>35</v>
          </cell>
          <cell r="AD53">
            <v>28</v>
          </cell>
          <cell r="AE53">
            <v>22</v>
          </cell>
          <cell r="AF53">
            <v>0.7</v>
          </cell>
        </row>
        <row r="54">
          <cell r="B54">
            <v>1950</v>
          </cell>
          <cell r="C54">
            <v>2100</v>
          </cell>
          <cell r="D54">
            <v>9999</v>
          </cell>
          <cell r="E54">
            <v>1350</v>
          </cell>
          <cell r="F54">
            <v>1500</v>
          </cell>
          <cell r="G54">
            <v>1650</v>
          </cell>
          <cell r="H54">
            <v>5</v>
          </cell>
          <cell r="I54">
            <v>7</v>
          </cell>
          <cell r="J54">
            <v>8</v>
          </cell>
          <cell r="K54">
            <v>9</v>
          </cell>
          <cell r="L54">
            <v>9</v>
          </cell>
          <cell r="M54">
            <v>8</v>
          </cell>
          <cell r="N54">
            <v>7</v>
          </cell>
          <cell r="O54">
            <v>7</v>
          </cell>
          <cell r="P54">
            <v>7</v>
          </cell>
          <cell r="Q54">
            <v>7</v>
          </cell>
          <cell r="R54">
            <v>9</v>
          </cell>
          <cell r="S54">
            <v>10</v>
          </cell>
          <cell r="T54">
            <v>10</v>
          </cell>
          <cell r="U54">
            <v>8</v>
          </cell>
          <cell r="V54">
            <v>7</v>
          </cell>
          <cell r="W54">
            <v>7</v>
          </cell>
        </row>
        <row r="55">
          <cell r="B55">
            <v>1950</v>
          </cell>
          <cell r="C55">
            <v>2100</v>
          </cell>
          <cell r="D55">
            <v>9999</v>
          </cell>
          <cell r="E55">
            <v>1650</v>
          </cell>
          <cell r="F55">
            <v>1800</v>
          </cell>
          <cell r="G55">
            <v>9999</v>
          </cell>
          <cell r="H55">
            <v>5</v>
          </cell>
          <cell r="I55">
            <v>7</v>
          </cell>
          <cell r="J55">
            <v>8</v>
          </cell>
          <cell r="K55">
            <v>9</v>
          </cell>
          <cell r="L55">
            <v>9</v>
          </cell>
          <cell r="M55">
            <v>8</v>
          </cell>
          <cell r="N55">
            <v>7</v>
          </cell>
          <cell r="O55">
            <v>7</v>
          </cell>
          <cell r="P55">
            <v>7</v>
          </cell>
          <cell r="Q55">
            <v>7</v>
          </cell>
          <cell r="R55">
            <v>9</v>
          </cell>
          <cell r="S55">
            <v>10</v>
          </cell>
          <cell r="T55">
            <v>10</v>
          </cell>
          <cell r="U55">
            <v>8</v>
          </cell>
          <cell r="V55">
            <v>7</v>
          </cell>
          <cell r="W55">
            <v>7</v>
          </cell>
        </row>
        <row r="59">
          <cell r="B59" t="str">
            <v>風速x2の係数</v>
          </cell>
          <cell r="X59">
            <v>18</v>
          </cell>
          <cell r="Y59">
            <v>19</v>
          </cell>
          <cell r="Z59">
            <v>19</v>
          </cell>
          <cell r="AA59">
            <v>17</v>
          </cell>
          <cell r="AB59">
            <v>17</v>
          </cell>
          <cell r="AC59">
            <v>21</v>
          </cell>
          <cell r="AD59">
            <v>23</v>
          </cell>
          <cell r="AE59">
            <v>23</v>
          </cell>
        </row>
        <row r="60">
          <cell r="B60" t="str">
            <v>ガイドベン付き</v>
          </cell>
          <cell r="X60">
            <v>5</v>
          </cell>
          <cell r="Y60">
            <v>5</v>
          </cell>
          <cell r="Z60">
            <v>0</v>
          </cell>
          <cell r="AA60">
            <v>0</v>
          </cell>
          <cell r="AB60">
            <v>0</v>
          </cell>
          <cell r="AC60">
            <v>0</v>
          </cell>
          <cell r="AD60">
            <v>0</v>
          </cell>
          <cell r="AE60">
            <v>0</v>
          </cell>
          <cell r="AF60">
            <v>-0.2</v>
          </cell>
        </row>
      </sheetData>
      <sheetData sheetId="56">
        <row r="4">
          <cell r="B4" t="str">
            <v>ACN</v>
          </cell>
          <cell r="C4">
            <v>150</v>
          </cell>
          <cell r="D4">
            <v>150</v>
          </cell>
          <cell r="F4">
            <v>350</v>
          </cell>
          <cell r="G4">
            <v>350</v>
          </cell>
          <cell r="H4">
            <v>300</v>
          </cell>
          <cell r="I4">
            <v>14</v>
          </cell>
          <cell r="J4">
            <v>18</v>
          </cell>
          <cell r="K4">
            <v>17</v>
          </cell>
          <cell r="L4">
            <v>23</v>
          </cell>
          <cell r="M4">
            <v>18</v>
          </cell>
          <cell r="N4">
            <v>14</v>
          </cell>
          <cell r="O4">
            <v>13</v>
          </cell>
          <cell r="P4">
            <v>13</v>
          </cell>
        </row>
        <row r="5">
          <cell r="C5">
            <v>200</v>
          </cell>
          <cell r="D5">
            <v>200</v>
          </cell>
          <cell r="F5">
            <v>400</v>
          </cell>
          <cell r="G5">
            <v>400</v>
          </cell>
          <cell r="H5">
            <v>300</v>
          </cell>
          <cell r="I5">
            <v>14</v>
          </cell>
          <cell r="J5">
            <v>18</v>
          </cell>
          <cell r="K5">
            <v>17</v>
          </cell>
          <cell r="L5">
            <v>21</v>
          </cell>
          <cell r="M5">
            <v>17</v>
          </cell>
          <cell r="N5">
            <v>13</v>
          </cell>
          <cell r="O5">
            <v>12</v>
          </cell>
          <cell r="P5">
            <v>12</v>
          </cell>
        </row>
        <row r="6">
          <cell r="C6">
            <v>250</v>
          </cell>
          <cell r="D6">
            <v>250</v>
          </cell>
          <cell r="F6">
            <v>450</v>
          </cell>
          <cell r="G6">
            <v>450</v>
          </cell>
          <cell r="H6">
            <v>350</v>
          </cell>
          <cell r="I6">
            <v>15</v>
          </cell>
          <cell r="J6">
            <v>19</v>
          </cell>
          <cell r="K6">
            <v>17</v>
          </cell>
          <cell r="L6">
            <v>21</v>
          </cell>
          <cell r="M6">
            <v>16</v>
          </cell>
          <cell r="N6">
            <v>13</v>
          </cell>
          <cell r="O6">
            <v>12</v>
          </cell>
          <cell r="P6">
            <v>12</v>
          </cell>
        </row>
        <row r="7">
          <cell r="C7">
            <v>300</v>
          </cell>
          <cell r="D7">
            <v>300</v>
          </cell>
          <cell r="F7">
            <v>500</v>
          </cell>
          <cell r="G7">
            <v>500</v>
          </cell>
          <cell r="H7">
            <v>400</v>
          </cell>
          <cell r="I7">
            <v>16</v>
          </cell>
          <cell r="J7">
            <v>18</v>
          </cell>
          <cell r="K7">
            <v>19</v>
          </cell>
          <cell r="L7">
            <v>25</v>
          </cell>
          <cell r="M7">
            <v>18</v>
          </cell>
          <cell r="N7">
            <v>14</v>
          </cell>
          <cell r="O7">
            <v>13</v>
          </cell>
          <cell r="P7">
            <v>13</v>
          </cell>
        </row>
        <row r="8">
          <cell r="C8">
            <v>350</v>
          </cell>
          <cell r="D8">
            <v>350</v>
          </cell>
          <cell r="F8">
            <v>550</v>
          </cell>
          <cell r="G8">
            <v>550</v>
          </cell>
          <cell r="H8">
            <v>400</v>
          </cell>
          <cell r="I8">
            <v>18</v>
          </cell>
          <cell r="J8">
            <v>20</v>
          </cell>
          <cell r="K8">
            <v>22</v>
          </cell>
          <cell r="L8">
            <v>27</v>
          </cell>
          <cell r="M8">
            <v>21</v>
          </cell>
          <cell r="N8">
            <v>17</v>
          </cell>
          <cell r="O8">
            <v>16</v>
          </cell>
          <cell r="P8">
            <v>16</v>
          </cell>
        </row>
        <row r="9">
          <cell r="B9" t="str">
            <v>ECS</v>
          </cell>
          <cell r="C9">
            <v>150</v>
          </cell>
          <cell r="D9">
            <v>150</v>
          </cell>
          <cell r="F9">
            <v>225</v>
          </cell>
          <cell r="G9">
            <v>225</v>
          </cell>
          <cell r="H9">
            <v>225</v>
          </cell>
          <cell r="I9">
            <v>13</v>
          </cell>
          <cell r="J9">
            <v>14</v>
          </cell>
          <cell r="K9">
            <v>12</v>
          </cell>
          <cell r="L9">
            <v>15</v>
          </cell>
          <cell r="M9">
            <v>14</v>
          </cell>
          <cell r="N9">
            <v>10</v>
          </cell>
          <cell r="O9">
            <v>9</v>
          </cell>
          <cell r="P9">
            <v>9</v>
          </cell>
        </row>
        <row r="10">
          <cell r="C10">
            <v>200</v>
          </cell>
          <cell r="D10">
            <v>200</v>
          </cell>
          <cell r="F10">
            <v>275</v>
          </cell>
          <cell r="G10">
            <v>275</v>
          </cell>
          <cell r="H10">
            <v>275</v>
          </cell>
          <cell r="I10">
            <v>13</v>
          </cell>
          <cell r="J10">
            <v>15</v>
          </cell>
          <cell r="K10">
            <v>12</v>
          </cell>
          <cell r="L10">
            <v>15</v>
          </cell>
          <cell r="M10">
            <v>13</v>
          </cell>
          <cell r="N10">
            <v>9</v>
          </cell>
          <cell r="O10">
            <v>8</v>
          </cell>
          <cell r="P10">
            <v>8</v>
          </cell>
        </row>
        <row r="11">
          <cell r="C11">
            <v>250</v>
          </cell>
          <cell r="D11">
            <v>250</v>
          </cell>
          <cell r="F11">
            <v>325</v>
          </cell>
          <cell r="G11">
            <v>325</v>
          </cell>
          <cell r="H11">
            <v>325</v>
          </cell>
          <cell r="I11">
            <v>14</v>
          </cell>
          <cell r="J11">
            <v>16</v>
          </cell>
          <cell r="K11">
            <v>13</v>
          </cell>
          <cell r="L11">
            <v>15</v>
          </cell>
          <cell r="M11">
            <v>13</v>
          </cell>
          <cell r="N11">
            <v>9</v>
          </cell>
          <cell r="O11">
            <v>8</v>
          </cell>
          <cell r="P11">
            <v>8</v>
          </cell>
        </row>
        <row r="12">
          <cell r="C12">
            <v>300</v>
          </cell>
          <cell r="D12">
            <v>300</v>
          </cell>
          <cell r="F12">
            <v>375</v>
          </cell>
          <cell r="G12">
            <v>375</v>
          </cell>
          <cell r="H12">
            <v>350</v>
          </cell>
          <cell r="I12">
            <v>15</v>
          </cell>
          <cell r="J12">
            <v>16</v>
          </cell>
          <cell r="K12">
            <v>13</v>
          </cell>
          <cell r="L12">
            <v>16</v>
          </cell>
          <cell r="M12">
            <v>13</v>
          </cell>
          <cell r="N12">
            <v>10</v>
          </cell>
          <cell r="O12">
            <v>9</v>
          </cell>
          <cell r="P12">
            <v>8</v>
          </cell>
        </row>
        <row r="17">
          <cell r="B17" t="str">
            <v>ACN</v>
          </cell>
          <cell r="C17">
            <v>150</v>
          </cell>
          <cell r="D17">
            <v>150</v>
          </cell>
          <cell r="F17">
            <v>350</v>
          </cell>
          <cell r="G17">
            <v>350</v>
          </cell>
          <cell r="H17">
            <v>300</v>
          </cell>
          <cell r="I17">
            <v>47</v>
          </cell>
          <cell r="J17">
            <v>38</v>
          </cell>
          <cell r="K17">
            <v>28</v>
          </cell>
          <cell r="L17">
            <v>24</v>
          </cell>
          <cell r="M17">
            <v>20</v>
          </cell>
          <cell r="N17">
            <v>12</v>
          </cell>
          <cell r="O17">
            <v>9</v>
          </cell>
          <cell r="P17">
            <v>6</v>
          </cell>
          <cell r="Q17">
            <v>15</v>
          </cell>
          <cell r="R17">
            <v>18</v>
          </cell>
          <cell r="S17">
            <v>20</v>
          </cell>
          <cell r="T17">
            <v>20</v>
          </cell>
          <cell r="U17">
            <v>20</v>
          </cell>
          <cell r="V17">
            <v>22</v>
          </cell>
          <cell r="W17">
            <v>22</v>
          </cell>
          <cell r="X17">
            <v>19</v>
          </cell>
          <cell r="Y17">
            <v>2.2000000000000002</v>
          </cell>
        </row>
        <row r="18">
          <cell r="C18">
            <v>200</v>
          </cell>
          <cell r="D18">
            <v>200</v>
          </cell>
          <cell r="F18">
            <v>400</v>
          </cell>
          <cell r="G18">
            <v>400</v>
          </cell>
          <cell r="H18">
            <v>300</v>
          </cell>
          <cell r="I18">
            <v>52</v>
          </cell>
          <cell r="J18">
            <v>43</v>
          </cell>
          <cell r="K18">
            <v>35</v>
          </cell>
          <cell r="L18">
            <v>31</v>
          </cell>
          <cell r="M18">
            <v>24</v>
          </cell>
          <cell r="N18">
            <v>17</v>
          </cell>
          <cell r="O18">
            <v>14</v>
          </cell>
          <cell r="P18">
            <v>10</v>
          </cell>
          <cell r="Q18">
            <v>16</v>
          </cell>
          <cell r="R18">
            <v>18</v>
          </cell>
          <cell r="S18">
            <v>20</v>
          </cell>
          <cell r="T18">
            <v>20</v>
          </cell>
          <cell r="U18">
            <v>20</v>
          </cell>
          <cell r="V18">
            <v>22</v>
          </cell>
          <cell r="W18">
            <v>22</v>
          </cell>
          <cell r="X18">
            <v>19</v>
          </cell>
          <cell r="Y18">
            <v>2.2000000000000002</v>
          </cell>
        </row>
        <row r="19">
          <cell r="C19">
            <v>250</v>
          </cell>
          <cell r="D19">
            <v>250</v>
          </cell>
          <cell r="F19">
            <v>450</v>
          </cell>
          <cell r="G19">
            <v>450</v>
          </cell>
          <cell r="H19">
            <v>350</v>
          </cell>
          <cell r="I19">
            <v>54</v>
          </cell>
          <cell r="J19">
            <v>46</v>
          </cell>
          <cell r="K19">
            <v>37</v>
          </cell>
          <cell r="L19">
            <v>32</v>
          </cell>
          <cell r="M19">
            <v>25</v>
          </cell>
          <cell r="N19">
            <v>18</v>
          </cell>
          <cell r="O19">
            <v>15</v>
          </cell>
          <cell r="P19">
            <v>12</v>
          </cell>
          <cell r="Q19">
            <v>16</v>
          </cell>
          <cell r="R19">
            <v>18</v>
          </cell>
          <cell r="S19">
            <v>20</v>
          </cell>
          <cell r="T19">
            <v>20</v>
          </cell>
          <cell r="U19">
            <v>20</v>
          </cell>
          <cell r="V19">
            <v>22</v>
          </cell>
          <cell r="W19">
            <v>22</v>
          </cell>
          <cell r="X19">
            <v>19</v>
          </cell>
          <cell r="Y19">
            <v>2.2000000000000002</v>
          </cell>
        </row>
        <row r="20">
          <cell r="C20">
            <v>300</v>
          </cell>
          <cell r="D20">
            <v>300</v>
          </cell>
          <cell r="F20">
            <v>500</v>
          </cell>
          <cell r="G20">
            <v>500</v>
          </cell>
          <cell r="H20">
            <v>400</v>
          </cell>
          <cell r="I20">
            <v>56</v>
          </cell>
          <cell r="J20">
            <v>48</v>
          </cell>
          <cell r="K20">
            <v>39</v>
          </cell>
          <cell r="L20">
            <v>32</v>
          </cell>
          <cell r="M20">
            <v>26</v>
          </cell>
          <cell r="N20">
            <v>19</v>
          </cell>
          <cell r="O20">
            <v>16</v>
          </cell>
          <cell r="P20">
            <v>14</v>
          </cell>
          <cell r="Q20">
            <v>16</v>
          </cell>
          <cell r="R20">
            <v>18</v>
          </cell>
          <cell r="S20">
            <v>20</v>
          </cell>
          <cell r="T20">
            <v>20</v>
          </cell>
          <cell r="U20">
            <v>20</v>
          </cell>
          <cell r="V20">
            <v>22</v>
          </cell>
          <cell r="W20">
            <v>22</v>
          </cell>
          <cell r="X20">
            <v>19</v>
          </cell>
          <cell r="Y20">
            <v>2.1</v>
          </cell>
        </row>
        <row r="21">
          <cell r="C21">
            <v>350</v>
          </cell>
          <cell r="D21">
            <v>350</v>
          </cell>
          <cell r="F21">
            <v>550</v>
          </cell>
          <cell r="G21">
            <v>550</v>
          </cell>
          <cell r="H21">
            <v>400</v>
          </cell>
          <cell r="I21">
            <v>58</v>
          </cell>
          <cell r="J21">
            <v>50</v>
          </cell>
          <cell r="K21">
            <v>41</v>
          </cell>
          <cell r="L21">
            <v>33</v>
          </cell>
          <cell r="M21">
            <v>27</v>
          </cell>
          <cell r="N21">
            <v>20</v>
          </cell>
          <cell r="O21">
            <v>17</v>
          </cell>
          <cell r="P21">
            <v>15</v>
          </cell>
          <cell r="Q21">
            <v>16</v>
          </cell>
          <cell r="R21">
            <v>18</v>
          </cell>
          <cell r="S21">
            <v>20</v>
          </cell>
          <cell r="T21">
            <v>20</v>
          </cell>
          <cell r="U21">
            <v>20</v>
          </cell>
          <cell r="V21">
            <v>22</v>
          </cell>
          <cell r="W21">
            <v>22</v>
          </cell>
          <cell r="X21">
            <v>19</v>
          </cell>
          <cell r="Y21">
            <v>2.1</v>
          </cell>
        </row>
        <row r="25">
          <cell r="B25" t="str">
            <v>LCN</v>
          </cell>
          <cell r="C25">
            <v>150</v>
          </cell>
          <cell r="D25">
            <v>46</v>
          </cell>
          <cell r="E25">
            <v>1000</v>
          </cell>
          <cell r="F25">
            <v>200</v>
          </cell>
          <cell r="G25">
            <v>1100</v>
          </cell>
          <cell r="H25">
            <v>300</v>
          </cell>
          <cell r="I25">
            <v>14</v>
          </cell>
          <cell r="J25">
            <v>15</v>
          </cell>
          <cell r="K25">
            <v>20</v>
          </cell>
          <cell r="L25">
            <v>21</v>
          </cell>
          <cell r="M25">
            <v>17</v>
          </cell>
          <cell r="N25">
            <v>12</v>
          </cell>
          <cell r="O25">
            <v>12</v>
          </cell>
          <cell r="P25">
            <v>11</v>
          </cell>
        </row>
        <row r="26">
          <cell r="C26">
            <v>150</v>
          </cell>
          <cell r="D26">
            <v>83</v>
          </cell>
          <cell r="E26">
            <v>1000</v>
          </cell>
          <cell r="F26">
            <v>200</v>
          </cell>
          <cell r="G26">
            <v>1100</v>
          </cell>
          <cell r="H26">
            <v>300</v>
          </cell>
          <cell r="I26">
            <v>12</v>
          </cell>
          <cell r="J26">
            <v>13</v>
          </cell>
          <cell r="K26">
            <v>16</v>
          </cell>
          <cell r="L26">
            <v>18</v>
          </cell>
          <cell r="M26">
            <v>14</v>
          </cell>
          <cell r="N26">
            <v>10</v>
          </cell>
          <cell r="O26">
            <v>10</v>
          </cell>
          <cell r="P26">
            <v>9</v>
          </cell>
        </row>
        <row r="27">
          <cell r="C27">
            <v>200</v>
          </cell>
          <cell r="D27">
            <v>46</v>
          </cell>
          <cell r="E27">
            <v>1000</v>
          </cell>
          <cell r="F27">
            <v>300</v>
          </cell>
          <cell r="G27">
            <v>1100</v>
          </cell>
          <cell r="H27">
            <v>300</v>
          </cell>
          <cell r="I27">
            <v>14</v>
          </cell>
          <cell r="J27">
            <v>13</v>
          </cell>
          <cell r="K27">
            <v>19</v>
          </cell>
          <cell r="L27">
            <v>23</v>
          </cell>
          <cell r="M27">
            <v>18</v>
          </cell>
          <cell r="N27">
            <v>13</v>
          </cell>
          <cell r="O27">
            <v>13</v>
          </cell>
          <cell r="P27">
            <v>12</v>
          </cell>
        </row>
        <row r="28">
          <cell r="C28">
            <v>200</v>
          </cell>
          <cell r="D28">
            <v>83</v>
          </cell>
          <cell r="E28">
            <v>1000</v>
          </cell>
          <cell r="F28">
            <v>300</v>
          </cell>
          <cell r="G28">
            <v>1100</v>
          </cell>
          <cell r="H28">
            <v>300</v>
          </cell>
          <cell r="I28">
            <v>11</v>
          </cell>
          <cell r="J28">
            <v>11</v>
          </cell>
          <cell r="K28">
            <v>15</v>
          </cell>
          <cell r="L28">
            <v>18</v>
          </cell>
          <cell r="M28">
            <v>14</v>
          </cell>
          <cell r="N28">
            <v>11</v>
          </cell>
          <cell r="O28">
            <v>11</v>
          </cell>
          <cell r="P28">
            <v>10</v>
          </cell>
        </row>
        <row r="29">
          <cell r="C29">
            <v>250</v>
          </cell>
          <cell r="D29">
            <v>46</v>
          </cell>
          <cell r="E29">
            <v>1000</v>
          </cell>
          <cell r="F29">
            <v>300</v>
          </cell>
          <cell r="G29">
            <v>1100</v>
          </cell>
          <cell r="H29">
            <v>350</v>
          </cell>
          <cell r="I29">
            <v>14</v>
          </cell>
          <cell r="J29">
            <v>13</v>
          </cell>
          <cell r="K29">
            <v>17</v>
          </cell>
          <cell r="L29">
            <v>23</v>
          </cell>
          <cell r="M29">
            <v>19</v>
          </cell>
          <cell r="N29">
            <v>13</v>
          </cell>
          <cell r="O29">
            <v>13</v>
          </cell>
          <cell r="P29">
            <v>12</v>
          </cell>
        </row>
        <row r="30">
          <cell r="C30">
            <v>250</v>
          </cell>
          <cell r="D30">
            <v>83</v>
          </cell>
          <cell r="E30">
            <v>1000</v>
          </cell>
          <cell r="F30">
            <v>300</v>
          </cell>
          <cell r="G30">
            <v>1100</v>
          </cell>
          <cell r="H30">
            <v>350</v>
          </cell>
          <cell r="I30">
            <v>12</v>
          </cell>
          <cell r="J30">
            <v>11</v>
          </cell>
          <cell r="K30">
            <v>15</v>
          </cell>
          <cell r="L30">
            <v>17</v>
          </cell>
          <cell r="M30">
            <v>14</v>
          </cell>
          <cell r="N30">
            <v>11</v>
          </cell>
          <cell r="O30">
            <v>11</v>
          </cell>
          <cell r="P30">
            <v>10</v>
          </cell>
        </row>
        <row r="35">
          <cell r="B35" t="str">
            <v>LCN</v>
          </cell>
          <cell r="C35">
            <v>150</v>
          </cell>
          <cell r="D35">
            <v>46</v>
          </cell>
          <cell r="E35">
            <v>1000</v>
          </cell>
          <cell r="F35">
            <v>200</v>
          </cell>
          <cell r="G35">
            <v>1100</v>
          </cell>
          <cell r="H35">
            <v>300</v>
          </cell>
          <cell r="I35">
            <v>52</v>
          </cell>
          <cell r="J35">
            <v>47</v>
          </cell>
          <cell r="K35">
            <v>39</v>
          </cell>
          <cell r="L35">
            <v>31</v>
          </cell>
          <cell r="M35">
            <v>29</v>
          </cell>
          <cell r="N35">
            <v>23</v>
          </cell>
          <cell r="O35">
            <v>16</v>
          </cell>
          <cell r="P35">
            <v>9</v>
          </cell>
          <cell r="Q35">
            <v>12</v>
          </cell>
          <cell r="R35">
            <v>16</v>
          </cell>
          <cell r="S35">
            <v>18</v>
          </cell>
          <cell r="T35">
            <v>17</v>
          </cell>
          <cell r="U35">
            <v>18</v>
          </cell>
          <cell r="V35">
            <v>18</v>
          </cell>
          <cell r="W35">
            <v>20</v>
          </cell>
          <cell r="X35">
            <v>19</v>
          </cell>
          <cell r="Y35">
            <v>0.8</v>
          </cell>
        </row>
        <row r="36">
          <cell r="C36">
            <v>150</v>
          </cell>
          <cell r="D36">
            <v>83</v>
          </cell>
          <cell r="E36">
            <v>1000</v>
          </cell>
          <cell r="F36">
            <v>200</v>
          </cell>
          <cell r="G36">
            <v>1100</v>
          </cell>
          <cell r="H36">
            <v>300</v>
          </cell>
          <cell r="I36">
            <v>59</v>
          </cell>
          <cell r="J36">
            <v>58</v>
          </cell>
          <cell r="K36">
            <v>47</v>
          </cell>
          <cell r="L36">
            <v>42</v>
          </cell>
          <cell r="M36">
            <v>39</v>
          </cell>
          <cell r="N36">
            <v>34</v>
          </cell>
          <cell r="O36">
            <v>30</v>
          </cell>
          <cell r="P36">
            <v>25</v>
          </cell>
          <cell r="Q36">
            <v>14</v>
          </cell>
          <cell r="R36">
            <v>14</v>
          </cell>
          <cell r="S36">
            <v>16</v>
          </cell>
          <cell r="T36">
            <v>16</v>
          </cell>
          <cell r="U36">
            <v>16</v>
          </cell>
          <cell r="V36">
            <v>17</v>
          </cell>
          <cell r="W36">
            <v>19</v>
          </cell>
          <cell r="X36">
            <v>18</v>
          </cell>
          <cell r="Y36">
            <v>0.6</v>
          </cell>
        </row>
        <row r="37">
          <cell r="C37">
            <v>200</v>
          </cell>
          <cell r="D37">
            <v>46</v>
          </cell>
          <cell r="E37">
            <v>1000</v>
          </cell>
          <cell r="F37">
            <v>300</v>
          </cell>
          <cell r="G37">
            <v>1100</v>
          </cell>
          <cell r="H37">
            <v>300</v>
          </cell>
          <cell r="I37">
            <v>45</v>
          </cell>
          <cell r="J37">
            <v>37</v>
          </cell>
          <cell r="K37">
            <v>33</v>
          </cell>
          <cell r="L37">
            <v>24</v>
          </cell>
          <cell r="M37">
            <v>22</v>
          </cell>
          <cell r="N37">
            <v>15</v>
          </cell>
          <cell r="O37">
            <v>9</v>
          </cell>
          <cell r="P37">
            <v>3</v>
          </cell>
          <cell r="Q37">
            <v>17</v>
          </cell>
          <cell r="R37">
            <v>17</v>
          </cell>
          <cell r="S37">
            <v>16</v>
          </cell>
          <cell r="T37">
            <v>18</v>
          </cell>
          <cell r="U37">
            <v>18</v>
          </cell>
          <cell r="V37">
            <v>20</v>
          </cell>
          <cell r="W37">
            <v>20</v>
          </cell>
          <cell r="X37">
            <v>19</v>
          </cell>
          <cell r="Y37">
            <v>1.3</v>
          </cell>
        </row>
        <row r="38">
          <cell r="C38">
            <v>200</v>
          </cell>
          <cell r="D38">
            <v>83</v>
          </cell>
          <cell r="E38">
            <v>1000</v>
          </cell>
          <cell r="F38">
            <v>300</v>
          </cell>
          <cell r="G38">
            <v>1100</v>
          </cell>
          <cell r="H38">
            <v>300</v>
          </cell>
          <cell r="I38">
            <v>56</v>
          </cell>
          <cell r="J38">
            <v>51</v>
          </cell>
          <cell r="K38">
            <v>42</v>
          </cell>
          <cell r="L38">
            <v>36</v>
          </cell>
          <cell r="M38">
            <v>35</v>
          </cell>
          <cell r="N38">
            <v>29</v>
          </cell>
          <cell r="O38">
            <v>23</v>
          </cell>
          <cell r="P38">
            <v>16</v>
          </cell>
          <cell r="Q38">
            <v>17</v>
          </cell>
          <cell r="R38">
            <v>17</v>
          </cell>
          <cell r="S38">
            <v>17</v>
          </cell>
          <cell r="T38">
            <v>17</v>
          </cell>
          <cell r="U38">
            <v>17</v>
          </cell>
          <cell r="V38">
            <v>19</v>
          </cell>
          <cell r="W38">
            <v>19</v>
          </cell>
          <cell r="X38">
            <v>18</v>
          </cell>
          <cell r="Y38">
            <v>1.2</v>
          </cell>
        </row>
        <row r="39">
          <cell r="C39">
            <v>250</v>
          </cell>
          <cell r="D39">
            <v>46</v>
          </cell>
          <cell r="E39">
            <v>1000</v>
          </cell>
          <cell r="F39">
            <v>300</v>
          </cell>
          <cell r="G39">
            <v>1100</v>
          </cell>
          <cell r="H39">
            <v>350</v>
          </cell>
          <cell r="I39">
            <v>38</v>
          </cell>
          <cell r="J39">
            <v>30</v>
          </cell>
          <cell r="K39">
            <v>28</v>
          </cell>
          <cell r="L39">
            <v>18</v>
          </cell>
          <cell r="M39">
            <v>15</v>
          </cell>
          <cell r="N39">
            <v>10</v>
          </cell>
          <cell r="O39">
            <v>4</v>
          </cell>
          <cell r="P39">
            <v>1</v>
          </cell>
          <cell r="Q39">
            <v>16</v>
          </cell>
          <cell r="R39">
            <v>20</v>
          </cell>
          <cell r="S39">
            <v>19</v>
          </cell>
          <cell r="T39">
            <v>19</v>
          </cell>
          <cell r="U39">
            <v>19</v>
          </cell>
          <cell r="V39">
            <v>20</v>
          </cell>
          <cell r="W39">
            <v>20</v>
          </cell>
          <cell r="X39">
            <v>19</v>
          </cell>
          <cell r="Y39">
            <v>1.2</v>
          </cell>
        </row>
        <row r="40">
          <cell r="C40">
            <v>250</v>
          </cell>
          <cell r="D40">
            <v>83</v>
          </cell>
          <cell r="E40">
            <v>1000</v>
          </cell>
          <cell r="F40">
            <v>300</v>
          </cell>
          <cell r="G40">
            <v>1100</v>
          </cell>
          <cell r="H40">
            <v>350</v>
          </cell>
          <cell r="I40">
            <v>47</v>
          </cell>
          <cell r="J40">
            <v>44</v>
          </cell>
          <cell r="K40">
            <v>38</v>
          </cell>
          <cell r="L40">
            <v>32</v>
          </cell>
          <cell r="M40">
            <v>30</v>
          </cell>
          <cell r="N40">
            <v>22</v>
          </cell>
          <cell r="O40">
            <v>12</v>
          </cell>
          <cell r="P40">
            <v>6</v>
          </cell>
          <cell r="Q40">
            <v>18</v>
          </cell>
          <cell r="R40">
            <v>18</v>
          </cell>
          <cell r="S40">
            <v>18</v>
          </cell>
          <cell r="T40">
            <v>18</v>
          </cell>
          <cell r="U40">
            <v>18</v>
          </cell>
          <cell r="V40">
            <v>19</v>
          </cell>
          <cell r="W40">
            <v>19</v>
          </cell>
          <cell r="X40">
            <v>18</v>
          </cell>
          <cell r="Y40">
            <v>1.1000000000000001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高調波"/>
      <sheetName val="様式ウ-2　高調波計算書"/>
    </sheetNames>
    <definedNames>
      <definedName name="Back_S1FIG" refersTo="#REF!"/>
      <definedName name="Bring_Graph" refersTo="#REF!"/>
      <definedName name="Bt_Coolg" refersTo="#REF!"/>
      <definedName name="Bt_Hotg" refersTo="#REF!"/>
      <definedName name="ｄｄｄ" refersTo="#REF!"/>
      <definedName name="ｆｂｆ" refersTo="#REF!"/>
      <definedName name="kkk" refersTo="#REF!"/>
      <definedName name="lll" refersTo="#REF!"/>
      <definedName name="ｑｑｑ" refersTo="#REF!"/>
      <definedName name="ｑｑｑｗ" refersTo="#REF!"/>
      <definedName name="ｒｇ" refersTo="#REF!"/>
      <definedName name="ｒｈｖ" refersTo="#REF!"/>
      <definedName name="ｓｘｆ" refersTo="#REF!"/>
      <definedName name="あ" refersTo="#REF!"/>
      <definedName name="あｒ" refersTo="#REF!"/>
      <definedName name="あああ" refersTo="#REF!"/>
      <definedName name="ああああ" refersTo="#REF!"/>
      <definedName name="えｒｔ" refersTo="#REF!"/>
      <definedName name="えええ" refersTo="#REF!"/>
      <definedName name="っっｆ" refersTo="#REF!"/>
      <definedName name="っっｇ" refersTo="#REF!"/>
      <definedName name="っっｈ" refersTo="#REF!"/>
      <definedName name="っっｌ" refersTo="#REF!"/>
      <definedName name="っっｒ" refersTo="#REF!"/>
      <definedName name="っっｔ" refersTo="#REF!"/>
      <definedName name="っっっｌ" refersTo="#REF!"/>
      <definedName name="っっっｗ" refersTo="#REF!"/>
      <definedName name="っっわ" refersTo="#REF!"/>
      <definedName name="んｂｎ" refersTo="#REF!"/>
      <definedName name="んｎ" refersTo="#REF!"/>
    </definedNames>
    <sheetDataSet>
      <sheetData sheetId="0"/>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
      <sheetName val="#REF"/>
    </sheetNames>
    <definedNames>
      <definedName name="CANCEL"/>
    </defined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棟1階"/>
      <sheetName val="本棟基準病棟階"/>
      <sheetName val="DATA2"/>
    </sheetNames>
    <sheetDataSet>
      <sheetData sheetId="0"/>
      <sheetData sheetId="1"/>
      <sheetData sheetId="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連絡先一覧"/>
      <sheetName val="別表(計算用)"/>
    </sheetNames>
    <sheetDataSet>
      <sheetData sheetId="0" refreshError="1"/>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3"/>
  <sheetViews>
    <sheetView tabSelected="1" view="pageBreakPreview" zoomScale="85" zoomScaleNormal="85" zoomScaleSheetLayoutView="85" workbookViewId="0">
      <selection activeCell="M19" sqref="M19"/>
    </sheetView>
  </sheetViews>
  <sheetFormatPr defaultRowHeight="13.5"/>
  <cols>
    <col min="1" max="16384" width="9" style="502"/>
  </cols>
  <sheetData>
    <row r="2" spans="1:9" ht="18.75">
      <c r="A2" s="500"/>
      <c r="B2" s="500"/>
      <c r="C2" s="500"/>
      <c r="D2" s="500"/>
      <c r="E2" s="500"/>
      <c r="F2" s="500"/>
      <c r="G2" s="500"/>
      <c r="H2" s="501" t="s">
        <v>313</v>
      </c>
    </row>
    <row r="3" spans="1:9" ht="78.75" customHeight="1">
      <c r="A3" s="503"/>
      <c r="B3" s="500"/>
      <c r="C3" s="500"/>
      <c r="D3" s="500"/>
      <c r="E3" s="500"/>
      <c r="F3" s="500"/>
      <c r="G3" s="500"/>
      <c r="H3" s="500"/>
      <c r="I3" s="500"/>
    </row>
    <row r="4" spans="1:9" ht="14.25">
      <c r="A4" s="503"/>
      <c r="B4" s="500"/>
      <c r="C4" s="500"/>
      <c r="D4" s="500"/>
      <c r="E4" s="500"/>
      <c r="F4" s="500"/>
      <c r="G4" s="500"/>
      <c r="H4" s="500"/>
      <c r="I4" s="500"/>
    </row>
    <row r="5" spans="1:9" ht="14.25">
      <c r="A5" s="503"/>
      <c r="B5" s="500"/>
      <c r="C5" s="500"/>
      <c r="D5" s="500"/>
      <c r="E5" s="500"/>
      <c r="F5" s="500"/>
      <c r="G5" s="500"/>
      <c r="H5" s="500"/>
      <c r="I5" s="500"/>
    </row>
    <row r="6" spans="1:9" ht="14.25">
      <c r="A6" s="503"/>
      <c r="B6" s="500"/>
      <c r="C6" s="500"/>
      <c r="D6" s="500"/>
      <c r="E6" s="500"/>
      <c r="F6" s="500"/>
      <c r="G6" s="500"/>
      <c r="H6" s="500"/>
      <c r="I6" s="500"/>
    </row>
    <row r="7" spans="1:9" ht="14.25">
      <c r="A7" s="503"/>
      <c r="B7" s="500"/>
      <c r="C7" s="500"/>
      <c r="D7" s="500"/>
      <c r="E7" s="500"/>
      <c r="F7" s="500"/>
      <c r="G7" s="500"/>
      <c r="H7" s="500"/>
      <c r="I7" s="500"/>
    </row>
    <row r="8" spans="1:9" ht="24">
      <c r="A8" s="681" t="s">
        <v>685</v>
      </c>
      <c r="B8" s="681"/>
      <c r="C8" s="681"/>
      <c r="D8" s="681"/>
      <c r="E8" s="681"/>
      <c r="F8" s="681"/>
      <c r="G8" s="681"/>
      <c r="H8" s="681"/>
      <c r="I8" s="681"/>
    </row>
    <row r="9" spans="1:9" ht="24.75">
      <c r="A9" s="682"/>
      <c r="B9" s="682"/>
      <c r="C9" s="682"/>
      <c r="D9" s="682"/>
      <c r="E9" s="682"/>
      <c r="F9" s="682"/>
      <c r="G9" s="682"/>
      <c r="H9" s="682"/>
      <c r="I9" s="682"/>
    </row>
    <row r="10" spans="1:9" ht="24.75">
      <c r="A10" s="504"/>
      <c r="B10" s="504"/>
      <c r="C10" s="504"/>
      <c r="D10" s="504"/>
      <c r="E10" s="504"/>
      <c r="F10" s="504"/>
      <c r="G10" s="504"/>
      <c r="H10" s="504"/>
      <c r="I10" s="504"/>
    </row>
    <row r="11" spans="1:9" ht="53.25" customHeight="1">
      <c r="A11" s="683" t="s">
        <v>311</v>
      </c>
      <c r="B11" s="681"/>
      <c r="C11" s="681"/>
      <c r="D11" s="681"/>
      <c r="E11" s="681"/>
      <c r="F11" s="681"/>
      <c r="G11" s="681"/>
      <c r="H11" s="681"/>
      <c r="I11" s="681"/>
    </row>
    <row r="12" spans="1:9" ht="28.5" customHeight="1">
      <c r="A12" s="505"/>
      <c r="B12" s="506"/>
      <c r="C12" s="506"/>
      <c r="D12" s="506"/>
      <c r="E12" s="506"/>
      <c r="F12" s="506"/>
      <c r="G12" s="506"/>
      <c r="H12" s="506"/>
      <c r="I12" s="506"/>
    </row>
    <row r="13" spans="1:9" ht="14.25">
      <c r="A13" s="503"/>
      <c r="B13" s="500"/>
      <c r="C13" s="500"/>
      <c r="D13" s="500"/>
      <c r="E13" s="500"/>
      <c r="F13" s="500"/>
      <c r="G13" s="500"/>
      <c r="H13" s="500"/>
      <c r="I13" s="500"/>
    </row>
    <row r="14" spans="1:9" ht="24.75">
      <c r="A14" s="682"/>
      <c r="B14" s="682"/>
      <c r="C14" s="682"/>
      <c r="D14" s="682"/>
      <c r="E14" s="682"/>
      <c r="F14" s="682"/>
      <c r="G14" s="682"/>
      <c r="H14" s="682"/>
      <c r="I14" s="682"/>
    </row>
    <row r="15" spans="1:9" ht="24.75">
      <c r="A15" s="504"/>
      <c r="B15" s="504"/>
      <c r="C15" s="504"/>
      <c r="D15" s="504"/>
      <c r="E15" s="504"/>
      <c r="F15" s="504"/>
      <c r="G15" s="504"/>
      <c r="H15" s="504"/>
      <c r="I15" s="504"/>
    </row>
    <row r="16" spans="1:9" ht="28.5">
      <c r="A16" s="684" t="s">
        <v>314</v>
      </c>
      <c r="B16" s="684"/>
      <c r="C16" s="684"/>
      <c r="D16" s="684"/>
      <c r="E16" s="684"/>
      <c r="F16" s="684"/>
      <c r="G16" s="684"/>
      <c r="H16" s="684"/>
      <c r="I16" s="684"/>
    </row>
    <row r="17" spans="1:9" ht="156.75" customHeight="1">
      <c r="A17" s="507"/>
      <c r="B17" s="500"/>
      <c r="C17" s="500"/>
      <c r="D17" s="500"/>
      <c r="E17" s="500"/>
      <c r="F17" s="500"/>
      <c r="G17" s="500"/>
      <c r="H17" s="500"/>
      <c r="I17" s="500"/>
    </row>
    <row r="18" spans="1:9" ht="14.25">
      <c r="A18" s="503"/>
      <c r="B18" s="500"/>
      <c r="C18" s="500"/>
      <c r="D18" s="500"/>
      <c r="E18" s="500"/>
      <c r="F18" s="500"/>
      <c r="G18" s="500"/>
      <c r="H18" s="500"/>
      <c r="I18" s="500"/>
    </row>
    <row r="19" spans="1:9" ht="14.25">
      <c r="A19" s="503"/>
      <c r="B19" s="500"/>
      <c r="C19" s="500"/>
      <c r="D19" s="500"/>
      <c r="E19" s="500"/>
      <c r="F19" s="500"/>
      <c r="G19" s="500"/>
      <c r="H19" s="500"/>
      <c r="I19" s="500"/>
    </row>
    <row r="20" spans="1:9" ht="14.25">
      <c r="A20" s="503"/>
      <c r="B20" s="500"/>
      <c r="C20" s="500"/>
      <c r="D20" s="500"/>
      <c r="E20" s="500"/>
      <c r="F20" s="500"/>
      <c r="G20" s="500"/>
      <c r="H20" s="500"/>
      <c r="I20" s="500"/>
    </row>
    <row r="21" spans="1:9" ht="14.25">
      <c r="A21" s="503"/>
      <c r="B21" s="500"/>
      <c r="C21" s="500"/>
      <c r="D21" s="500"/>
      <c r="E21" s="500"/>
      <c r="F21" s="500"/>
      <c r="G21" s="500"/>
      <c r="H21" s="500"/>
      <c r="I21" s="500"/>
    </row>
    <row r="22" spans="1:9" ht="30.75" customHeight="1">
      <c r="A22" s="685" t="s">
        <v>684</v>
      </c>
      <c r="B22" s="685"/>
      <c r="C22" s="685"/>
      <c r="D22" s="685"/>
      <c r="E22" s="685"/>
      <c r="F22" s="685"/>
      <c r="G22" s="685"/>
      <c r="H22" s="685"/>
      <c r="I22" s="685"/>
    </row>
    <row r="23" spans="1:9" ht="28.5" customHeight="1">
      <c r="A23" s="680" t="s">
        <v>312</v>
      </c>
      <c r="B23" s="680"/>
      <c r="C23" s="680"/>
      <c r="D23" s="680"/>
      <c r="E23" s="680"/>
      <c r="F23" s="680"/>
      <c r="G23" s="680"/>
      <c r="H23" s="680"/>
      <c r="I23" s="680"/>
    </row>
  </sheetData>
  <mergeCells count="7">
    <mergeCell ref="A23:I23"/>
    <mergeCell ref="A8:I8"/>
    <mergeCell ref="A9:I9"/>
    <mergeCell ref="A11:I11"/>
    <mergeCell ref="A14:I14"/>
    <mergeCell ref="A16:I16"/>
    <mergeCell ref="A22:I22"/>
  </mergeCells>
  <phoneticPr fontId="32"/>
  <printOptions horizontalCentered="1" verticalCentered="1"/>
  <pageMargins left="0.78740157480314965" right="0.78740157480314965" top="0.98425196850393704" bottom="0.98425196850393704" header="0.51181102362204722" footer="0.51181102362204722"/>
  <pageSetup paperSize="9" firstPageNumber="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42"/>
  <sheetViews>
    <sheetView view="pageBreakPreview" topLeftCell="A24" zoomScaleNormal="100" zoomScaleSheetLayoutView="100" workbookViewId="0">
      <selection activeCell="M19" sqref="M19"/>
    </sheetView>
  </sheetViews>
  <sheetFormatPr defaultRowHeight="12.75"/>
  <cols>
    <col min="1" max="1" width="5.25" style="630" customWidth="1"/>
    <col min="2" max="2" width="5" style="630" bestFit="1" customWidth="1"/>
    <col min="3" max="3" width="1.625" style="630" customWidth="1"/>
    <col min="4" max="4" width="16.875" style="622" bestFit="1" customWidth="1"/>
    <col min="5" max="5" width="1.625" style="622" customWidth="1"/>
    <col min="6" max="6" width="64.125" style="622" customWidth="1"/>
    <col min="7" max="16384" width="9" style="622"/>
  </cols>
  <sheetData>
    <row r="7" spans="1:6" s="619" customFormat="1" ht="17.25">
      <c r="A7" s="689" t="s">
        <v>315</v>
      </c>
      <c r="B7" s="689"/>
      <c r="C7" s="689"/>
      <c r="D7" s="689"/>
      <c r="E7" s="689"/>
      <c r="F7" s="689"/>
    </row>
    <row r="8" spans="1:6" s="619" customFormat="1" ht="17.25">
      <c r="A8" s="592"/>
      <c r="B8" s="592"/>
      <c r="C8" s="592"/>
      <c r="D8" s="592"/>
      <c r="E8" s="592"/>
      <c r="F8" s="592"/>
    </row>
    <row r="9" spans="1:6">
      <c r="A9" s="620" t="s">
        <v>316</v>
      </c>
      <c r="B9" s="620" t="s">
        <v>318</v>
      </c>
      <c r="C9" s="621"/>
      <c r="D9" s="686" t="s">
        <v>320</v>
      </c>
      <c r="E9" s="621"/>
      <c r="F9" s="686" t="s">
        <v>321</v>
      </c>
    </row>
    <row r="10" spans="1:6">
      <c r="A10" s="623" t="s">
        <v>317</v>
      </c>
      <c r="B10" s="623" t="s">
        <v>319</v>
      </c>
      <c r="C10" s="624"/>
      <c r="D10" s="686"/>
      <c r="E10" s="624"/>
      <c r="F10" s="686"/>
    </row>
    <row r="11" spans="1:6" ht="20.100000000000001" customHeight="1">
      <c r="A11" s="688" t="s">
        <v>324</v>
      </c>
      <c r="B11" s="625"/>
      <c r="C11" s="626"/>
      <c r="D11" s="627" t="s">
        <v>322</v>
      </c>
      <c r="E11" s="628"/>
      <c r="F11" s="627" t="s">
        <v>323</v>
      </c>
    </row>
    <row r="12" spans="1:6" ht="20.100000000000001" customHeight="1">
      <c r="A12" s="688"/>
      <c r="B12" s="625"/>
      <c r="C12" s="626"/>
      <c r="D12" s="627" t="s">
        <v>325</v>
      </c>
      <c r="E12" s="628"/>
      <c r="F12" s="627" t="s">
        <v>326</v>
      </c>
    </row>
    <row r="13" spans="1:6" ht="20.100000000000001" customHeight="1">
      <c r="A13" s="688"/>
      <c r="B13" s="625"/>
      <c r="C13" s="626"/>
      <c r="D13" s="627" t="s">
        <v>327</v>
      </c>
      <c r="E13" s="628"/>
      <c r="F13" s="627" t="s">
        <v>328</v>
      </c>
    </row>
    <row r="14" spans="1:6" ht="20.100000000000001" customHeight="1">
      <c r="A14" s="688"/>
      <c r="B14" s="625"/>
      <c r="C14" s="626"/>
      <c r="D14" s="627" t="s">
        <v>329</v>
      </c>
      <c r="E14" s="628"/>
      <c r="F14" s="627" t="s">
        <v>330</v>
      </c>
    </row>
    <row r="15" spans="1:6" ht="20.100000000000001" customHeight="1">
      <c r="A15" s="688"/>
      <c r="B15" s="625"/>
      <c r="C15" s="626"/>
      <c r="D15" s="627" t="s">
        <v>331</v>
      </c>
      <c r="E15" s="628"/>
      <c r="F15" s="627" t="s">
        <v>332</v>
      </c>
    </row>
    <row r="16" spans="1:6" ht="20.100000000000001" customHeight="1">
      <c r="A16" s="688"/>
      <c r="B16" s="625"/>
      <c r="C16" s="626"/>
      <c r="D16" s="627" t="s">
        <v>333</v>
      </c>
      <c r="E16" s="628"/>
      <c r="F16" s="627" t="s">
        <v>334</v>
      </c>
    </row>
    <row r="17" spans="1:6" ht="20.100000000000001" customHeight="1">
      <c r="A17" s="688"/>
      <c r="B17" s="625"/>
      <c r="C17" s="626"/>
      <c r="D17" s="627" t="s">
        <v>335</v>
      </c>
      <c r="E17" s="628"/>
      <c r="F17" s="627" t="s">
        <v>336</v>
      </c>
    </row>
    <row r="18" spans="1:6" ht="20.100000000000001" customHeight="1">
      <c r="A18" s="688"/>
      <c r="B18" s="625"/>
      <c r="C18" s="626"/>
      <c r="D18" s="627" t="s">
        <v>337</v>
      </c>
      <c r="E18" s="628"/>
      <c r="F18" s="627" t="s">
        <v>338</v>
      </c>
    </row>
    <row r="19" spans="1:6" ht="20.100000000000001" customHeight="1">
      <c r="A19" s="688"/>
      <c r="B19" s="625"/>
      <c r="C19" s="626"/>
      <c r="D19" s="627" t="s">
        <v>339</v>
      </c>
      <c r="E19" s="628"/>
      <c r="F19" s="627" t="s">
        <v>340</v>
      </c>
    </row>
    <row r="20" spans="1:6" ht="20.100000000000001" customHeight="1">
      <c r="A20" s="688"/>
      <c r="B20" s="625"/>
      <c r="C20" s="626"/>
      <c r="D20" s="627" t="s">
        <v>341</v>
      </c>
      <c r="E20" s="628"/>
      <c r="F20" s="627" t="s">
        <v>342</v>
      </c>
    </row>
    <row r="21" spans="1:6" ht="20.100000000000001" customHeight="1">
      <c r="A21" s="687" t="s">
        <v>377</v>
      </c>
      <c r="B21" s="625" t="s">
        <v>343</v>
      </c>
      <c r="C21" s="626"/>
      <c r="D21" s="627" t="s">
        <v>344</v>
      </c>
      <c r="E21" s="628"/>
      <c r="F21" s="627" t="s">
        <v>345</v>
      </c>
    </row>
    <row r="22" spans="1:6" ht="20.100000000000001" customHeight="1">
      <c r="A22" s="687"/>
      <c r="B22" s="625"/>
      <c r="C22" s="626"/>
      <c r="D22" s="627" t="s">
        <v>346</v>
      </c>
      <c r="E22" s="628"/>
      <c r="F22" s="627" t="s">
        <v>347</v>
      </c>
    </row>
    <row r="23" spans="1:6" ht="20.100000000000001" customHeight="1">
      <c r="A23" s="687"/>
      <c r="B23" s="625"/>
      <c r="C23" s="626"/>
      <c r="D23" s="627" t="s">
        <v>348</v>
      </c>
      <c r="E23" s="628"/>
      <c r="F23" s="627" t="s">
        <v>349</v>
      </c>
    </row>
    <row r="24" spans="1:6" ht="20.100000000000001" customHeight="1">
      <c r="A24" s="688" t="s">
        <v>350</v>
      </c>
      <c r="B24" s="625" t="s">
        <v>351</v>
      </c>
      <c r="C24" s="626"/>
      <c r="D24" s="627" t="s">
        <v>352</v>
      </c>
      <c r="E24" s="628"/>
      <c r="F24" s="627" t="s">
        <v>669</v>
      </c>
    </row>
    <row r="25" spans="1:6" ht="20.100000000000001" customHeight="1">
      <c r="A25" s="688"/>
      <c r="B25" s="625" t="s">
        <v>351</v>
      </c>
      <c r="C25" s="626"/>
      <c r="D25" s="627" t="s">
        <v>353</v>
      </c>
      <c r="E25" s="628"/>
      <c r="F25" s="627" t="s">
        <v>670</v>
      </c>
    </row>
    <row r="26" spans="1:6" ht="20.100000000000001" customHeight="1">
      <c r="A26" s="688"/>
      <c r="B26" s="625" t="s">
        <v>351</v>
      </c>
      <c r="C26" s="626"/>
      <c r="D26" s="627" t="s">
        <v>354</v>
      </c>
      <c r="E26" s="628"/>
      <c r="F26" s="627" t="s">
        <v>671</v>
      </c>
    </row>
    <row r="27" spans="1:6" ht="20.100000000000001" customHeight="1">
      <c r="A27" s="688"/>
      <c r="B27" s="625" t="s">
        <v>355</v>
      </c>
      <c r="C27" s="626"/>
      <c r="D27" s="627" t="s">
        <v>356</v>
      </c>
      <c r="E27" s="628"/>
      <c r="F27" s="627" t="s">
        <v>672</v>
      </c>
    </row>
    <row r="28" spans="1:6" ht="20.100000000000001" customHeight="1">
      <c r="A28" s="688"/>
      <c r="B28" s="625" t="s">
        <v>355</v>
      </c>
      <c r="C28" s="626"/>
      <c r="D28" s="627" t="s">
        <v>357</v>
      </c>
      <c r="E28" s="628"/>
      <c r="F28" s="627" t="s">
        <v>673</v>
      </c>
    </row>
    <row r="29" spans="1:6" ht="20.100000000000001" customHeight="1">
      <c r="A29" s="688"/>
      <c r="B29" s="625" t="s">
        <v>355</v>
      </c>
      <c r="C29" s="626"/>
      <c r="D29" s="627" t="s">
        <v>358</v>
      </c>
      <c r="E29" s="628"/>
      <c r="F29" s="627" t="s">
        <v>674</v>
      </c>
    </row>
    <row r="30" spans="1:6" ht="20.100000000000001" customHeight="1">
      <c r="A30" s="688"/>
      <c r="B30" s="625" t="s">
        <v>355</v>
      </c>
      <c r="C30" s="626"/>
      <c r="D30" s="627" t="s">
        <v>359</v>
      </c>
      <c r="E30" s="628"/>
      <c r="F30" s="627" t="s">
        <v>658</v>
      </c>
    </row>
    <row r="31" spans="1:6" ht="20.100000000000001" customHeight="1">
      <c r="A31" s="688"/>
      <c r="B31" s="625" t="s">
        <v>355</v>
      </c>
      <c r="C31" s="626"/>
      <c r="D31" s="627" t="s">
        <v>360</v>
      </c>
      <c r="E31" s="628"/>
      <c r="F31" s="627" t="s">
        <v>675</v>
      </c>
    </row>
    <row r="32" spans="1:6" ht="20.100000000000001" customHeight="1">
      <c r="A32" s="688"/>
      <c r="B32" s="625" t="s">
        <v>361</v>
      </c>
      <c r="C32" s="626"/>
      <c r="D32" s="627" t="s">
        <v>362</v>
      </c>
      <c r="E32" s="628"/>
      <c r="F32" s="627" t="s">
        <v>668</v>
      </c>
    </row>
    <row r="33" spans="1:6" ht="20.100000000000001" customHeight="1">
      <c r="A33" s="688"/>
      <c r="B33" s="625" t="s">
        <v>361</v>
      </c>
      <c r="C33" s="626"/>
      <c r="D33" s="627" t="s">
        <v>363</v>
      </c>
      <c r="E33" s="628"/>
      <c r="F33" s="627" t="s">
        <v>667</v>
      </c>
    </row>
    <row r="34" spans="1:6" ht="20.100000000000001" customHeight="1">
      <c r="A34" s="688"/>
      <c r="B34" s="625" t="s">
        <v>364</v>
      </c>
      <c r="C34" s="626"/>
      <c r="D34" s="627" t="s">
        <v>365</v>
      </c>
      <c r="E34" s="628"/>
      <c r="F34" s="627" t="s">
        <v>666</v>
      </c>
    </row>
    <row r="35" spans="1:6" ht="20.100000000000001" customHeight="1">
      <c r="A35" s="688"/>
      <c r="B35" s="625" t="s">
        <v>364</v>
      </c>
      <c r="C35" s="626"/>
      <c r="D35" s="627" t="s">
        <v>366</v>
      </c>
      <c r="E35" s="628"/>
      <c r="F35" s="627" t="s">
        <v>665</v>
      </c>
    </row>
    <row r="36" spans="1:6" ht="20.100000000000001" customHeight="1">
      <c r="A36" s="688"/>
      <c r="B36" s="625" t="s">
        <v>364</v>
      </c>
      <c r="C36" s="626"/>
      <c r="D36" s="627" t="s">
        <v>367</v>
      </c>
      <c r="E36" s="628"/>
      <c r="F36" s="627" t="s">
        <v>664</v>
      </c>
    </row>
    <row r="37" spans="1:6" ht="20.100000000000001" customHeight="1">
      <c r="A37" s="688"/>
      <c r="B37" s="625" t="s">
        <v>364</v>
      </c>
      <c r="C37" s="626"/>
      <c r="D37" s="627" t="s">
        <v>368</v>
      </c>
      <c r="E37" s="628"/>
      <c r="F37" s="627" t="s">
        <v>663</v>
      </c>
    </row>
    <row r="38" spans="1:6" ht="20.100000000000001" customHeight="1">
      <c r="A38" s="688"/>
      <c r="B38" s="625" t="s">
        <v>369</v>
      </c>
      <c r="C38" s="626"/>
      <c r="D38" s="627" t="s">
        <v>370</v>
      </c>
      <c r="E38" s="628"/>
      <c r="F38" s="627" t="s">
        <v>371</v>
      </c>
    </row>
    <row r="39" spans="1:6" ht="20.100000000000001" customHeight="1">
      <c r="A39" s="688"/>
      <c r="B39" s="625" t="s">
        <v>372</v>
      </c>
      <c r="C39" s="626"/>
      <c r="D39" s="627" t="s">
        <v>373</v>
      </c>
      <c r="E39" s="628"/>
      <c r="F39" s="627" t="s">
        <v>374</v>
      </c>
    </row>
    <row r="40" spans="1:6" ht="20.100000000000001" customHeight="1">
      <c r="A40" s="688"/>
      <c r="B40" s="625" t="s">
        <v>375</v>
      </c>
      <c r="C40" s="626"/>
      <c r="D40" s="627" t="s">
        <v>376</v>
      </c>
      <c r="E40" s="628"/>
      <c r="F40" s="627" t="s">
        <v>661</v>
      </c>
    </row>
    <row r="41" spans="1:6" ht="20.100000000000001" customHeight="1">
      <c r="A41" s="688"/>
      <c r="B41" s="625" t="s">
        <v>660</v>
      </c>
      <c r="C41" s="626"/>
      <c r="D41" s="627" t="s">
        <v>659</v>
      </c>
      <c r="E41" s="628"/>
      <c r="F41" s="627" t="s">
        <v>662</v>
      </c>
    </row>
    <row r="42" spans="1:6">
      <c r="A42" s="629"/>
    </row>
  </sheetData>
  <mergeCells count="6">
    <mergeCell ref="D9:D10"/>
    <mergeCell ref="F9:F10"/>
    <mergeCell ref="A21:A23"/>
    <mergeCell ref="A24:A41"/>
    <mergeCell ref="A7:F7"/>
    <mergeCell ref="A11:A20"/>
  </mergeCells>
  <phoneticPr fontId="32"/>
  <pageMargins left="0.7" right="0.7" top="0.75" bottom="0.75" header="0.3" footer="0.3"/>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7"/>
  <sheetViews>
    <sheetView view="pageLayout" topLeftCell="A41" zoomScale="85" zoomScaleNormal="100" zoomScaleSheetLayoutView="100" zoomScalePageLayoutView="85" workbookViewId="0">
      <selection activeCell="M19" sqref="M19"/>
    </sheetView>
  </sheetViews>
  <sheetFormatPr defaultColWidth="2.125" defaultRowHeight="15.95" customHeight="1"/>
  <cols>
    <col min="1" max="1" width="0.125" style="39" customWidth="1"/>
    <col min="2" max="16384" width="2.125" style="39"/>
  </cols>
  <sheetData>
    <row r="3" spans="2:53" ht="14.1" customHeight="1">
      <c r="B3" s="690" t="s">
        <v>391</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49"/>
      <c r="AQ3" s="49"/>
      <c r="AR3" s="49"/>
      <c r="AS3" s="49"/>
      <c r="AT3" s="49"/>
      <c r="AU3" s="49"/>
      <c r="AV3" s="49"/>
      <c r="AW3" s="49"/>
      <c r="AX3" s="49"/>
      <c r="AY3" s="49"/>
      <c r="AZ3" s="49"/>
      <c r="BA3" s="49"/>
    </row>
    <row r="4" spans="2:53" customFormat="1" ht="14.1" customHeigh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49"/>
      <c r="AQ4" s="49"/>
      <c r="AR4" s="49"/>
      <c r="AS4" s="49"/>
      <c r="AT4" s="49"/>
      <c r="AU4" s="49"/>
      <c r="AV4" s="49"/>
      <c r="AW4" s="49"/>
      <c r="AX4" s="49"/>
      <c r="AY4" s="49"/>
      <c r="AZ4" s="49"/>
      <c r="BA4" s="49"/>
    </row>
    <row r="5" spans="2:53" customFormat="1" ht="17.100000000000001" customHeight="1">
      <c r="B5" s="499"/>
      <c r="C5" s="517"/>
      <c r="D5" s="517"/>
      <c r="E5" s="517"/>
      <c r="F5" s="517"/>
      <c r="G5" s="517"/>
      <c r="H5" s="517"/>
      <c r="I5" s="517"/>
      <c r="J5" s="517"/>
      <c r="K5" s="517"/>
      <c r="L5" s="517"/>
      <c r="M5" s="517"/>
      <c r="N5" s="517"/>
      <c r="O5" s="517"/>
      <c r="P5" s="517"/>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49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2"/>
      <c r="C7" s="517"/>
      <c r="D7" s="517"/>
      <c r="E7" s="517"/>
      <c r="F7" s="517"/>
      <c r="G7" s="517"/>
      <c r="H7" s="517"/>
      <c r="I7" s="517"/>
      <c r="J7" s="517"/>
      <c r="K7" s="517"/>
      <c r="L7" s="517"/>
      <c r="M7" s="517"/>
      <c r="N7" s="517"/>
      <c r="O7" s="517"/>
      <c r="P7" s="517"/>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2"/>
      <c r="C8" s="517" t="s">
        <v>689</v>
      </c>
      <c r="D8" s="517"/>
      <c r="E8" s="517"/>
      <c r="F8" s="517"/>
      <c r="G8" s="517"/>
      <c r="H8" s="517"/>
      <c r="I8" s="517"/>
      <c r="J8" s="517"/>
      <c r="K8" s="517"/>
      <c r="L8" s="517"/>
      <c r="M8" s="517"/>
      <c r="N8" s="517"/>
      <c r="O8" s="517"/>
      <c r="P8" s="517"/>
      <c r="Q8" s="39"/>
      <c r="R8" s="39"/>
      <c r="S8" s="39"/>
      <c r="T8" s="39"/>
      <c r="U8" s="39"/>
      <c r="V8" s="39"/>
      <c r="W8" s="39"/>
      <c r="X8" s="39"/>
      <c r="Y8" s="39"/>
      <c r="Z8" s="39"/>
      <c r="AA8" s="39"/>
      <c r="AB8" s="39"/>
      <c r="AC8" s="39"/>
      <c r="AD8" s="39"/>
      <c r="AE8" s="39"/>
      <c r="AF8" s="39"/>
      <c r="AG8" s="39"/>
      <c r="AH8" s="39"/>
      <c r="AI8" s="39"/>
      <c r="AJ8" s="39"/>
      <c r="AK8" s="39"/>
      <c r="AL8" s="39"/>
      <c r="AM8" s="42"/>
      <c r="AN8" s="39"/>
      <c r="AO8" s="39"/>
      <c r="AP8" s="39"/>
      <c r="AQ8" s="39"/>
      <c r="AR8" s="39"/>
    </row>
    <row r="9" spans="2:53" customFormat="1" ht="17.100000000000001" customHeight="1">
      <c r="B9" s="38"/>
      <c r="C9" s="517"/>
      <c r="D9" s="517"/>
      <c r="E9" s="517"/>
      <c r="F9" s="517"/>
      <c r="G9" s="517"/>
      <c r="H9" s="517"/>
      <c r="I9" s="517"/>
      <c r="J9" s="517"/>
      <c r="K9" s="517"/>
      <c r="L9" s="517"/>
      <c r="M9" s="517"/>
      <c r="N9" s="517"/>
      <c r="O9" s="517"/>
      <c r="P9" s="517"/>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53" customFormat="1" ht="17.100000000000001" customHeight="1">
      <c r="B12" s="28"/>
      <c r="C12" s="28"/>
      <c r="D12" s="28"/>
      <c r="E12" s="28"/>
      <c r="F12" s="28"/>
      <c r="G12" s="28"/>
      <c r="H12" s="28"/>
      <c r="I12" s="28"/>
      <c r="J12" s="28"/>
      <c r="K12" s="28"/>
      <c r="L12" s="28"/>
      <c r="M12" s="28"/>
      <c r="N12" s="517"/>
      <c r="O12" s="517"/>
      <c r="P12" s="517"/>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c r="C13" s="28"/>
      <c r="D13" s="28"/>
      <c r="E13" s="28"/>
      <c r="F13" s="28"/>
      <c r="G13" s="28"/>
      <c r="H13" s="28"/>
      <c r="I13" s="28"/>
      <c r="J13" s="28"/>
      <c r="K13" s="28"/>
      <c r="L13" s="28"/>
      <c r="M13" s="28"/>
      <c r="N13" s="28"/>
      <c r="O13" s="28"/>
      <c r="P13" s="2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53" customFormat="1" ht="17.100000000000001" customHeight="1">
      <c r="B14" s="28"/>
      <c r="C14" s="517" t="s">
        <v>392</v>
      </c>
      <c r="D14" s="28"/>
      <c r="E14" s="28"/>
      <c r="F14" s="28"/>
      <c r="G14" s="28"/>
      <c r="H14" s="28"/>
      <c r="I14" s="28"/>
      <c r="J14" s="28"/>
      <c r="K14" s="28"/>
      <c r="L14" s="28"/>
      <c r="M14" s="28"/>
      <c r="N14" s="517"/>
      <c r="O14" s="517"/>
      <c r="P14" s="517"/>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X14" s="39"/>
      <c r="AY14" s="39"/>
      <c r="AZ14" s="39"/>
      <c r="BA14" s="39"/>
    </row>
    <row r="15" spans="2:53" customFormat="1" ht="17.100000000000001" customHeight="1">
      <c r="B15" s="517"/>
      <c r="C15" s="517" t="s">
        <v>394</v>
      </c>
      <c r="D15" s="28"/>
      <c r="E15" s="28"/>
      <c r="F15" s="28"/>
      <c r="G15" s="28"/>
      <c r="H15" s="28"/>
      <c r="I15" s="28"/>
      <c r="J15" s="28"/>
      <c r="K15" s="28"/>
      <c r="L15" s="28"/>
      <c r="M15" s="28"/>
      <c r="N15" s="28"/>
      <c r="O15" s="28"/>
      <c r="P15" s="28"/>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c r="C16" s="522"/>
      <c r="D16" s="120"/>
      <c r="E16" s="120"/>
      <c r="F16" s="120"/>
      <c r="G16" s="120"/>
      <c r="H16" s="120"/>
      <c r="I16" s="120"/>
      <c r="J16" s="120"/>
      <c r="K16" s="120"/>
      <c r="L16" s="120"/>
      <c r="M16" s="120"/>
      <c r="N16" s="120"/>
      <c r="O16" s="120"/>
      <c r="P16" s="120"/>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4"/>
      <c r="AR16" s="39"/>
    </row>
    <row r="17" spans="2:44" customFormat="1" ht="17.100000000000001" customHeight="1">
      <c r="B17" s="39"/>
      <c r="C17" s="525"/>
      <c r="D17" s="48"/>
      <c r="E17" s="48"/>
      <c r="F17" s="48"/>
      <c r="G17" s="48"/>
      <c r="H17" s="48"/>
      <c r="I17" s="48"/>
      <c r="J17" s="48"/>
      <c r="K17" s="48"/>
      <c r="L17" s="48"/>
      <c r="M17" s="48"/>
      <c r="N17" s="48"/>
      <c r="O17" s="48"/>
      <c r="P17" s="48"/>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26"/>
      <c r="AN17" s="519"/>
      <c r="AO17" s="519"/>
      <c r="AP17" s="519"/>
      <c r="AQ17" s="527"/>
      <c r="AR17" s="39"/>
    </row>
    <row r="18" spans="2:44" customFormat="1" ht="18.95" customHeight="1">
      <c r="B18" s="39"/>
      <c r="C18" s="528"/>
      <c r="D18" s="520"/>
      <c r="E18" s="520"/>
      <c r="F18" s="520"/>
      <c r="G18" s="520"/>
      <c r="H18" s="520"/>
      <c r="I18" s="520"/>
      <c r="J18" s="520"/>
      <c r="K18" s="520"/>
      <c r="L18" s="520"/>
      <c r="M18" s="520"/>
      <c r="N18" s="520"/>
      <c r="O18" s="520"/>
      <c r="P18" s="520"/>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27"/>
      <c r="AR18" s="39"/>
    </row>
    <row r="19" spans="2:44" customFormat="1" ht="18.95" customHeight="1">
      <c r="B19" s="39"/>
      <c r="C19" s="528"/>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27"/>
      <c r="AR19" s="39"/>
    </row>
    <row r="20" spans="2:44" customFormat="1" ht="17.100000000000001" customHeight="1">
      <c r="B20" s="39"/>
      <c r="C20" s="528"/>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27"/>
      <c r="AR20" s="39"/>
    </row>
    <row r="21" spans="2:44" customFormat="1" ht="17.100000000000001" customHeight="1">
      <c r="B21" s="39"/>
      <c r="C21" s="528"/>
      <c r="D21" s="48"/>
      <c r="E21" s="48"/>
      <c r="F21" s="48"/>
      <c r="G21" s="48"/>
      <c r="H21" s="48"/>
      <c r="I21" s="48"/>
      <c r="J21" s="48"/>
      <c r="K21" s="48"/>
      <c r="L21" s="48"/>
      <c r="M21" s="48"/>
      <c r="N21" s="48"/>
      <c r="O21" s="48"/>
      <c r="P21" s="48"/>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27"/>
      <c r="AR21" s="39"/>
    </row>
    <row r="22" spans="2:44" customFormat="1" ht="17.100000000000001" customHeight="1">
      <c r="B22" s="2"/>
      <c r="C22" s="528"/>
      <c r="D22" s="48"/>
      <c r="E22" s="48"/>
      <c r="F22" s="48"/>
      <c r="G22" s="48"/>
      <c r="H22" s="48"/>
      <c r="I22" s="48"/>
      <c r="J22" s="48"/>
      <c r="K22" s="48"/>
      <c r="L22" s="48"/>
      <c r="M22" s="48"/>
      <c r="N22" s="48"/>
      <c r="O22" s="48"/>
      <c r="P22" s="48"/>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27"/>
      <c r="AR22" s="39"/>
    </row>
    <row r="23" spans="2:44" customFormat="1" ht="17.100000000000001" customHeight="1">
      <c r="B23" s="28"/>
      <c r="C23" s="528"/>
      <c r="D23" s="520"/>
      <c r="E23" s="520"/>
      <c r="F23" s="520"/>
      <c r="G23" s="520"/>
      <c r="H23" s="520"/>
      <c r="I23" s="520"/>
      <c r="J23" s="520"/>
      <c r="K23" s="520"/>
      <c r="L23" s="520"/>
      <c r="M23" s="520"/>
      <c r="N23" s="520"/>
      <c r="O23" s="520"/>
      <c r="P23" s="520"/>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27"/>
      <c r="AR23" s="39"/>
    </row>
    <row r="24" spans="2:44" customFormat="1" ht="17.100000000000001" customHeight="1">
      <c r="B24" s="28"/>
      <c r="C24" s="528"/>
      <c r="D24" s="520"/>
      <c r="E24" s="520"/>
      <c r="F24" s="520"/>
      <c r="G24" s="520"/>
      <c r="H24" s="520"/>
      <c r="I24" s="520"/>
      <c r="J24" s="520"/>
      <c r="K24" s="520"/>
      <c r="L24" s="520"/>
      <c r="M24" s="520"/>
      <c r="N24" s="520"/>
      <c r="O24" s="520"/>
      <c r="P24" s="520"/>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27"/>
      <c r="AR24" s="39"/>
    </row>
    <row r="25" spans="2:44" customFormat="1" ht="17.100000000000001" customHeight="1">
      <c r="B25" s="28"/>
      <c r="C25" s="529"/>
      <c r="D25" s="519"/>
      <c r="E25" s="48"/>
      <c r="F25" s="519"/>
      <c r="G25" s="519"/>
      <c r="H25" s="48"/>
      <c r="I25" s="48"/>
      <c r="J25" s="48"/>
      <c r="K25" s="48"/>
      <c r="L25" s="48"/>
      <c r="M25" s="48"/>
      <c r="N25" s="48"/>
      <c r="O25" s="48"/>
      <c r="P25" s="48"/>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27"/>
      <c r="AR25" s="39"/>
    </row>
    <row r="26" spans="2:44" customFormat="1" ht="17.100000000000001" customHeight="1">
      <c r="B26" s="28"/>
      <c r="C26" s="528"/>
      <c r="D26" s="519"/>
      <c r="E26" s="48"/>
      <c r="F26" s="519"/>
      <c r="G26" s="519"/>
      <c r="H26" s="48"/>
      <c r="I26" s="48"/>
      <c r="J26" s="48"/>
      <c r="K26" s="48"/>
      <c r="L26" s="48"/>
      <c r="M26" s="48"/>
      <c r="N26" s="48"/>
      <c r="O26" s="48"/>
      <c r="P26" s="48"/>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27"/>
      <c r="AR26" s="39"/>
    </row>
    <row r="27" spans="2:44" customFormat="1" ht="17.100000000000001" customHeight="1">
      <c r="B27" s="28"/>
      <c r="C27" s="528"/>
      <c r="D27" s="519"/>
      <c r="E27" s="48"/>
      <c r="F27" s="519"/>
      <c r="G27" s="519"/>
      <c r="H27" s="48"/>
      <c r="I27" s="48"/>
      <c r="J27" s="48"/>
      <c r="K27" s="48"/>
      <c r="L27" s="48"/>
      <c r="M27" s="48"/>
      <c r="N27" s="48"/>
      <c r="O27" s="48"/>
      <c r="P27" s="48"/>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27"/>
      <c r="AR27" s="39"/>
    </row>
    <row r="28" spans="2:44" customFormat="1" ht="17.100000000000001" customHeight="1">
      <c r="B28" s="39"/>
      <c r="C28" s="530"/>
      <c r="D28" s="531"/>
      <c r="E28" s="112"/>
      <c r="F28" s="531"/>
      <c r="G28" s="531"/>
      <c r="H28" s="112"/>
      <c r="I28" s="112"/>
      <c r="J28" s="112"/>
      <c r="K28" s="112"/>
      <c r="L28" s="112"/>
      <c r="M28" s="112"/>
      <c r="N28" s="112"/>
      <c r="O28" s="112"/>
      <c r="P28" s="112"/>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2"/>
      <c r="AR28" s="39"/>
    </row>
    <row r="29" spans="2:44" customFormat="1" ht="18.95" customHeight="1">
      <c r="B29" s="39"/>
      <c r="C29" s="2"/>
      <c r="D29" s="39"/>
      <c r="E29" s="517"/>
      <c r="F29" s="39"/>
      <c r="G29" s="39"/>
      <c r="H29" s="517"/>
      <c r="I29" s="517"/>
      <c r="J29" s="517"/>
      <c r="K29" s="517"/>
      <c r="L29" s="517"/>
      <c r="M29" s="517"/>
      <c r="N29" s="517"/>
      <c r="O29" s="517"/>
      <c r="P29" s="517"/>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28"/>
      <c r="C30" s="2"/>
      <c r="D30" s="39"/>
      <c r="E30" s="517"/>
      <c r="F30" s="39"/>
      <c r="G30" s="39"/>
      <c r="H30" s="517"/>
      <c r="I30" s="517"/>
      <c r="J30" s="517"/>
      <c r="K30" s="517"/>
      <c r="L30" s="517"/>
      <c r="M30" s="517"/>
      <c r="N30" s="517"/>
      <c r="O30" s="517"/>
      <c r="P30" s="517"/>
      <c r="Q30" s="39"/>
      <c r="R30" s="39"/>
      <c r="S30" s="39"/>
      <c r="T30" s="39"/>
      <c r="U30" s="39"/>
      <c r="V30" s="39"/>
      <c r="W30" s="39"/>
      <c r="X30" s="39"/>
      <c r="Y30" s="39"/>
      <c r="Z30" s="39"/>
      <c r="AA30" s="39"/>
      <c r="AB30" s="39"/>
      <c r="AC30" s="39"/>
      <c r="AD30" s="39"/>
      <c r="AE30" s="39"/>
      <c r="AF30" s="39"/>
      <c r="AG30" s="39"/>
      <c r="AH30" s="39"/>
      <c r="AI30" s="39"/>
      <c r="AJ30" s="39"/>
      <c r="AK30" s="39"/>
      <c r="AL30" s="39"/>
      <c r="AM30" s="39"/>
      <c r="AN30" s="521" t="s">
        <v>393</v>
      </c>
      <c r="AO30" s="39"/>
      <c r="AP30" s="39"/>
      <c r="AQ30" s="39"/>
      <c r="AR30" s="39"/>
    </row>
    <row r="31" spans="2:44" customFormat="1" ht="17.100000000000001" customHeight="1">
      <c r="B31" s="28"/>
      <c r="C31" s="39"/>
      <c r="D31" s="39"/>
      <c r="E31" s="28"/>
      <c r="F31" s="39"/>
      <c r="G31" s="39"/>
      <c r="H31" s="28"/>
      <c r="I31" s="28"/>
      <c r="J31" s="28"/>
      <c r="K31" s="28"/>
      <c r="L31" s="28"/>
      <c r="M31" s="28"/>
      <c r="N31" s="28"/>
      <c r="O31" s="28"/>
      <c r="P31" s="2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2:44" customFormat="1" ht="17.100000000000001" customHeight="1">
      <c r="B32" s="2"/>
      <c r="C32" s="39"/>
      <c r="D32" s="39"/>
      <c r="E32" s="28"/>
      <c r="F32" s="39"/>
      <c r="G32" s="39"/>
      <c r="H32" s="28"/>
      <c r="I32" s="28"/>
      <c r="J32" s="28"/>
      <c r="K32" s="28"/>
      <c r="L32" s="28"/>
      <c r="M32" s="28"/>
      <c r="N32" s="28"/>
      <c r="O32" s="28"/>
      <c r="P32" s="2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2:46" customFormat="1" ht="17.100000000000001" customHeight="1">
      <c r="B33" s="2"/>
      <c r="C33" s="28" t="s">
        <v>0</v>
      </c>
      <c r="D33" s="39"/>
      <c r="E33" s="517"/>
      <c r="F33" s="39"/>
      <c r="G33" s="39"/>
      <c r="H33" s="517"/>
      <c r="I33" s="517"/>
      <c r="J33" s="517"/>
      <c r="K33" s="517"/>
      <c r="L33" s="517"/>
      <c r="M33" s="517"/>
      <c r="N33" s="517"/>
      <c r="O33" s="517"/>
      <c r="P33" s="517"/>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2:46" customFormat="1" ht="17.100000000000001" customHeight="1">
      <c r="B34" s="28"/>
      <c r="C34" s="28" t="s">
        <v>1</v>
      </c>
      <c r="D34" s="39"/>
      <c r="E34" s="517"/>
      <c r="F34" s="39"/>
      <c r="G34" s="39"/>
      <c r="H34" s="517"/>
      <c r="I34" s="517"/>
      <c r="J34" s="517"/>
      <c r="K34" s="517"/>
      <c r="L34" s="517"/>
      <c r="M34" s="517"/>
      <c r="N34" s="517"/>
      <c r="O34" s="517"/>
      <c r="P34" s="517"/>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48"/>
      <c r="AP34" s="48"/>
      <c r="AQ34" s="48"/>
      <c r="AR34" s="48"/>
      <c r="AS34" s="48"/>
      <c r="AT34" s="48"/>
    </row>
    <row r="35" spans="2:46" customFormat="1" ht="17.100000000000001" customHeight="1">
      <c r="B35" s="28"/>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c r="C36" s="39"/>
      <c r="D36" s="39"/>
      <c r="E36" s="28"/>
      <c r="F36" s="39"/>
      <c r="G36" s="39"/>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c r="C37" s="28" t="s">
        <v>395</v>
      </c>
      <c r="D37" s="517"/>
      <c r="E37" s="517"/>
      <c r="F37" s="517"/>
      <c r="G37" s="517"/>
      <c r="H37" s="517"/>
      <c r="I37" s="517"/>
      <c r="J37" s="517"/>
      <c r="K37" s="517"/>
      <c r="L37" s="517"/>
      <c r="M37" s="517"/>
      <c r="N37" s="517"/>
      <c r="O37" s="517"/>
      <c r="P37" s="517"/>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2:46" customFormat="1" ht="17.100000000000001" customHeight="1">
      <c r="B38" s="28" t="s">
        <v>396</v>
      </c>
      <c r="C38" s="28" t="s">
        <v>397</v>
      </c>
      <c r="D38" s="2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39"/>
      <c r="AP38" s="39"/>
      <c r="AQ38" s="39"/>
      <c r="AR38" s="39"/>
    </row>
    <row r="39" spans="2:46" customFormat="1" ht="17.100000000000001" customHeight="1">
      <c r="B39" s="28"/>
      <c r="C39" s="28" t="s">
        <v>398</v>
      </c>
      <c r="D39" s="517"/>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39"/>
      <c r="AL39" s="39"/>
      <c r="AM39" s="39"/>
      <c r="AN39" s="39"/>
      <c r="AO39" s="39"/>
      <c r="AP39" s="39"/>
      <c r="AQ39" s="39"/>
      <c r="AR39" s="39"/>
    </row>
    <row r="40" spans="2:46" customFormat="1" ht="17.100000000000001" customHeight="1">
      <c r="B40" s="28" t="s">
        <v>390</v>
      </c>
      <c r="C40" s="28" t="s">
        <v>399</v>
      </c>
      <c r="D40" s="517"/>
      <c r="E40" s="518"/>
      <c r="F40" s="518"/>
      <c r="G40" s="518"/>
      <c r="H40" s="518"/>
      <c r="I40" s="518"/>
      <c r="J40" s="518"/>
      <c r="K40" s="518"/>
      <c r="L40" s="518"/>
      <c r="M40" s="518"/>
      <c r="N40" s="518"/>
      <c r="O40" s="518"/>
      <c r="P40" s="519"/>
      <c r="Q40" s="519"/>
      <c r="R40" s="519"/>
      <c r="S40" s="519"/>
      <c r="T40" s="519"/>
      <c r="U40" s="519"/>
      <c r="V40" s="519"/>
      <c r="W40" s="519"/>
      <c r="X40" s="519"/>
      <c r="Y40" s="519"/>
      <c r="Z40" s="519"/>
      <c r="AA40" s="519"/>
      <c r="AB40" s="519"/>
      <c r="AC40" s="519"/>
      <c r="AD40" s="519"/>
      <c r="AE40" s="519"/>
      <c r="AF40" s="519"/>
      <c r="AG40" s="519"/>
      <c r="AH40" s="519"/>
      <c r="AI40" s="519"/>
      <c r="AJ40" s="519"/>
      <c r="AK40" s="39"/>
      <c r="AL40" s="39"/>
      <c r="AM40" s="39"/>
      <c r="AN40" s="39"/>
      <c r="AO40" s="39"/>
      <c r="AP40" s="39"/>
      <c r="AQ40" s="39"/>
      <c r="AR40" s="39"/>
    </row>
    <row r="41" spans="2:46" customFormat="1" ht="17.100000000000001" customHeight="1">
      <c r="B41" s="39"/>
      <c r="C41" s="28" t="s">
        <v>400</v>
      </c>
      <c r="D41" s="517"/>
      <c r="E41" s="518"/>
      <c r="F41" s="518"/>
      <c r="G41" s="518"/>
      <c r="H41" s="518"/>
      <c r="I41" s="518"/>
      <c r="J41" s="518"/>
      <c r="K41" s="518"/>
      <c r="L41" s="518"/>
      <c r="M41" s="518"/>
      <c r="N41" s="518"/>
      <c r="O41" s="518"/>
      <c r="P41" s="519"/>
      <c r="Q41" s="519"/>
      <c r="R41" s="519"/>
      <c r="S41" s="519"/>
      <c r="T41" s="519"/>
      <c r="U41" s="519"/>
      <c r="V41" s="519"/>
      <c r="W41" s="519"/>
      <c r="X41" s="519"/>
      <c r="Y41" s="519"/>
      <c r="Z41" s="519"/>
      <c r="AA41" s="519"/>
      <c r="AB41" s="519"/>
      <c r="AC41" s="519"/>
      <c r="AD41" s="519"/>
      <c r="AE41" s="519"/>
      <c r="AF41" s="519"/>
      <c r="AG41" s="519"/>
      <c r="AH41" s="519"/>
      <c r="AI41" s="519"/>
      <c r="AJ41" s="519"/>
      <c r="AK41" s="39"/>
      <c r="AL41" s="39"/>
      <c r="AM41" s="39"/>
      <c r="AN41" s="39"/>
      <c r="AO41" s="39"/>
      <c r="AP41" s="39"/>
      <c r="AQ41" s="39"/>
      <c r="AR41" s="39"/>
    </row>
    <row r="42" spans="2:46" customFormat="1" ht="17.100000000000001" customHeight="1">
      <c r="B42" s="39"/>
      <c r="C42" s="28" t="s">
        <v>401</v>
      </c>
      <c r="D42" s="517"/>
      <c r="E42" s="518"/>
      <c r="F42" s="518"/>
      <c r="G42" s="518"/>
      <c r="H42" s="518"/>
      <c r="I42" s="518"/>
      <c r="J42" s="518"/>
      <c r="K42" s="518"/>
      <c r="L42" s="518"/>
      <c r="M42" s="518"/>
      <c r="N42" s="518"/>
      <c r="O42" s="518"/>
      <c r="P42" s="519"/>
      <c r="Q42" s="519"/>
      <c r="R42" s="519"/>
      <c r="S42" s="519"/>
      <c r="T42" s="519"/>
      <c r="U42" s="519"/>
      <c r="V42" s="519"/>
      <c r="W42" s="519"/>
      <c r="X42" s="519"/>
      <c r="Y42" s="519"/>
      <c r="Z42" s="519"/>
      <c r="AA42" s="519"/>
      <c r="AB42" s="519"/>
      <c r="AC42" s="519"/>
      <c r="AD42" s="519"/>
      <c r="AE42" s="519"/>
      <c r="AF42" s="519"/>
      <c r="AG42" s="519"/>
      <c r="AH42" s="519"/>
      <c r="AI42" s="519"/>
      <c r="AJ42" s="519"/>
      <c r="AK42" s="39"/>
      <c r="AL42" s="39"/>
      <c r="AM42" s="39"/>
      <c r="AN42" s="39"/>
      <c r="AO42" s="39"/>
      <c r="AP42" s="39"/>
      <c r="AQ42" s="39"/>
      <c r="AR42" s="39"/>
    </row>
    <row r="43" spans="2:46" customFormat="1" ht="17.100000000000001" customHeight="1">
      <c r="B43" s="7"/>
      <c r="C43" s="28" t="s">
        <v>402</v>
      </c>
      <c r="D43" s="517"/>
      <c r="E43" s="520"/>
      <c r="F43" s="520"/>
      <c r="G43" s="520"/>
      <c r="H43" s="520"/>
      <c r="I43" s="520"/>
      <c r="J43" s="520"/>
      <c r="K43" s="520"/>
      <c r="L43" s="520"/>
      <c r="M43" s="520"/>
      <c r="N43" s="520"/>
      <c r="O43" s="520"/>
      <c r="P43" s="520"/>
      <c r="Q43" s="519"/>
      <c r="R43" s="519"/>
      <c r="S43" s="519"/>
      <c r="T43" s="519"/>
      <c r="U43" s="519"/>
      <c r="V43" s="519"/>
      <c r="W43" s="519"/>
      <c r="X43" s="519"/>
      <c r="Y43" s="519"/>
      <c r="Z43" s="519"/>
      <c r="AA43" s="519"/>
      <c r="AB43" s="519"/>
      <c r="AC43" s="519"/>
      <c r="AD43" s="519"/>
      <c r="AE43" s="519"/>
      <c r="AF43" s="519"/>
      <c r="AG43" s="519"/>
      <c r="AH43" s="519"/>
      <c r="AI43" s="519"/>
      <c r="AJ43" s="519"/>
      <c r="AK43" s="39"/>
      <c r="AL43" s="39"/>
      <c r="AM43" s="39"/>
      <c r="AN43" s="39"/>
      <c r="AO43" s="39"/>
      <c r="AP43" s="39"/>
      <c r="AQ43" s="39"/>
      <c r="AR43" s="39"/>
    </row>
    <row r="44" spans="2:46" customFormat="1" ht="17.100000000000001" customHeight="1">
      <c r="B44" s="39"/>
      <c r="C44" s="39"/>
      <c r="D44" s="7"/>
      <c r="E44" s="517"/>
      <c r="F44" s="517"/>
      <c r="G44" s="517"/>
      <c r="H44" s="517"/>
      <c r="I44" s="517"/>
      <c r="J44" s="517"/>
      <c r="K44" s="517"/>
      <c r="L44" s="517"/>
      <c r="M44" s="517"/>
      <c r="N44" s="517"/>
      <c r="O44" s="517"/>
      <c r="P44" s="517"/>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2:46" customFormat="1" ht="17.100000000000001" customHeight="1">
      <c r="B45" s="39"/>
      <c r="C45" s="39"/>
      <c r="D45" s="43"/>
      <c r="E45" s="41"/>
      <c r="F45" s="41"/>
      <c r="G45" s="41"/>
      <c r="H45" s="41"/>
      <c r="I45" s="41"/>
      <c r="J45" s="41"/>
      <c r="K45" s="41"/>
      <c r="L45" s="41"/>
      <c r="M45" s="41"/>
      <c r="N45" s="41"/>
      <c r="O45" s="41"/>
      <c r="P45" s="41"/>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41"/>
      <c r="E46" s="41"/>
      <c r="F46" s="41"/>
      <c r="G46" s="41"/>
      <c r="H46" s="41"/>
      <c r="I46" s="41"/>
      <c r="J46" s="41"/>
      <c r="K46" s="41"/>
      <c r="L46" s="41"/>
      <c r="M46" s="41"/>
      <c r="N46" s="41"/>
      <c r="O46" s="41"/>
      <c r="P46" s="41"/>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ht="17.100000000000001" customHeight="1">
      <c r="D47" s="41"/>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（様式第１号）</oddHeader>
    <oddFooter>&amp;L&amp;"ＭＳ 明朝,標準"&amp;10注）グループで参加の場合は、グループの代表企業名を記入のこと</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7"/>
  <sheetViews>
    <sheetView view="pageLayout" zoomScale="70" zoomScaleNormal="100" zoomScaleSheetLayoutView="100" zoomScalePageLayoutView="70" workbookViewId="0">
      <selection activeCell="M19" sqref="M19"/>
    </sheetView>
  </sheetViews>
  <sheetFormatPr defaultColWidth="2.125" defaultRowHeight="15.95" customHeight="1"/>
  <cols>
    <col min="1" max="1" width="0.125" style="39" customWidth="1"/>
    <col min="2" max="16384" width="2.125" style="39"/>
  </cols>
  <sheetData>
    <row r="3" spans="2:53" ht="14.1" customHeight="1">
      <c r="B3" s="690" t="s">
        <v>378</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49"/>
      <c r="AQ3" s="49"/>
      <c r="AR3" s="49"/>
      <c r="AS3" s="49"/>
      <c r="AT3" s="49"/>
      <c r="AU3" s="49"/>
      <c r="AV3" s="49"/>
      <c r="AW3" s="49"/>
      <c r="AX3" s="49"/>
      <c r="AY3" s="49"/>
      <c r="AZ3" s="49"/>
      <c r="BA3" s="49"/>
    </row>
    <row r="4" spans="2:53" customFormat="1" ht="14.1" customHeigh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49"/>
      <c r="AQ4" s="49"/>
      <c r="AR4" s="49"/>
      <c r="AS4" s="49"/>
      <c r="AT4" s="49"/>
      <c r="AU4" s="49"/>
      <c r="AV4" s="49"/>
      <c r="AW4" s="49"/>
      <c r="AX4" s="49"/>
      <c r="AY4" s="49"/>
      <c r="AZ4" s="49"/>
      <c r="BA4" s="49"/>
    </row>
    <row r="5" spans="2:53" customFormat="1" ht="17.100000000000001" customHeight="1">
      <c r="B5" s="499"/>
      <c r="C5" s="517"/>
      <c r="D5" s="517"/>
      <c r="E5" s="517"/>
      <c r="F5" s="517"/>
      <c r="G5" s="517"/>
      <c r="H5" s="517"/>
      <c r="I5" s="517"/>
      <c r="J5" s="517"/>
      <c r="K5" s="517"/>
      <c r="L5" s="517"/>
      <c r="M5" s="517"/>
      <c r="N5" s="517"/>
      <c r="O5" s="517"/>
      <c r="P5" s="517"/>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49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2"/>
      <c r="C7" s="517"/>
      <c r="D7" s="517"/>
      <c r="E7" s="517"/>
      <c r="F7" s="517"/>
      <c r="G7" s="517"/>
      <c r="H7" s="517"/>
      <c r="I7" s="517"/>
      <c r="J7" s="517"/>
      <c r="K7" s="517"/>
      <c r="L7" s="517"/>
      <c r="M7" s="517"/>
      <c r="N7" s="517"/>
      <c r="O7" s="517"/>
      <c r="P7" s="517"/>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2"/>
      <c r="C8" s="517"/>
      <c r="D8" s="517"/>
      <c r="E8" s="517"/>
      <c r="F8" s="517"/>
      <c r="G8" s="517"/>
      <c r="H8" s="517"/>
      <c r="I8" s="517"/>
      <c r="J8" s="517"/>
      <c r="K8" s="517"/>
      <c r="L8" s="517"/>
      <c r="M8" s="517"/>
      <c r="N8" s="517"/>
      <c r="O8" s="517"/>
      <c r="P8" s="517"/>
      <c r="Q8" s="39"/>
      <c r="R8" s="39"/>
      <c r="S8" s="39"/>
      <c r="T8" s="39"/>
      <c r="U8" s="39"/>
      <c r="V8" s="39"/>
      <c r="W8" s="39"/>
      <c r="X8" s="39"/>
      <c r="Y8" s="39"/>
      <c r="Z8" s="39"/>
      <c r="AA8" s="39"/>
      <c r="AB8" s="39"/>
      <c r="AC8" s="39"/>
      <c r="AD8" s="39"/>
      <c r="AE8" s="39"/>
      <c r="AF8" s="39"/>
      <c r="AG8" s="39"/>
      <c r="AH8" s="39"/>
      <c r="AI8" s="39"/>
      <c r="AJ8" s="39"/>
      <c r="AK8" s="39"/>
      <c r="AL8" s="39"/>
      <c r="AM8" s="42" t="s">
        <v>202</v>
      </c>
      <c r="AN8" s="39"/>
      <c r="AO8" s="39"/>
      <c r="AP8" s="39"/>
      <c r="AQ8" s="39"/>
      <c r="AR8" s="39"/>
    </row>
    <row r="9" spans="2:53" customFormat="1" ht="17.100000000000001" customHeight="1">
      <c r="B9" s="38"/>
      <c r="C9" s="517"/>
      <c r="D9" s="517"/>
      <c r="E9" s="517"/>
      <c r="F9" s="517"/>
      <c r="G9" s="517"/>
      <c r="H9" s="517"/>
      <c r="I9" s="517"/>
      <c r="J9" s="517"/>
      <c r="K9" s="517"/>
      <c r="L9" s="517"/>
      <c r="M9" s="517"/>
      <c r="N9" s="517"/>
      <c r="O9" s="517"/>
      <c r="P9" s="517"/>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t="s">
        <v>0</v>
      </c>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53" customFormat="1" ht="17.100000000000001" customHeight="1">
      <c r="B12" s="28"/>
      <c r="C12" s="28" t="s">
        <v>1</v>
      </c>
      <c r="D12" s="28"/>
      <c r="E12" s="28"/>
      <c r="F12" s="28"/>
      <c r="G12" s="28"/>
      <c r="H12" s="28"/>
      <c r="I12" s="28"/>
      <c r="J12" s="28"/>
      <c r="K12" s="28"/>
      <c r="L12" s="28"/>
      <c r="M12" s="28"/>
      <c r="N12" s="517"/>
      <c r="O12" s="517"/>
      <c r="P12" s="517"/>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t="s">
        <v>379</v>
      </c>
      <c r="C13" s="28"/>
      <c r="D13" s="28"/>
      <c r="E13" s="28"/>
      <c r="F13" s="28"/>
      <c r="G13" s="28"/>
      <c r="H13" s="28"/>
      <c r="I13" s="28"/>
      <c r="J13" s="28"/>
      <c r="K13" s="28"/>
      <c r="L13" s="28"/>
      <c r="M13" s="28"/>
      <c r="N13" s="28"/>
      <c r="O13" s="28"/>
      <c r="P13" s="28"/>
      <c r="Q13" s="39"/>
      <c r="R13" s="39"/>
      <c r="S13" s="39"/>
      <c r="T13" s="39"/>
      <c r="U13" s="39"/>
      <c r="V13" s="39"/>
      <c r="W13" s="39"/>
      <c r="X13" s="39"/>
      <c r="Y13" s="39"/>
      <c r="Z13" s="39"/>
      <c r="AA13" s="39"/>
      <c r="AB13" s="39" t="s">
        <v>216</v>
      </c>
      <c r="AC13" s="39"/>
      <c r="AD13" s="39"/>
      <c r="AE13" s="39"/>
      <c r="AF13" s="39"/>
      <c r="AG13" s="39"/>
      <c r="AH13" s="39"/>
      <c r="AI13" s="39"/>
      <c r="AJ13" s="39"/>
      <c r="AK13" s="39"/>
      <c r="AL13" s="39"/>
      <c r="AM13" s="39"/>
      <c r="AN13" s="39" t="s">
        <v>235</v>
      </c>
      <c r="AO13" s="39"/>
      <c r="AP13" s="39"/>
      <c r="AQ13" s="39"/>
      <c r="AR13" s="39"/>
    </row>
    <row r="14" spans="2:53" customFormat="1" ht="17.100000000000001" customHeight="1">
      <c r="B14" s="28" t="s">
        <v>380</v>
      </c>
      <c r="C14" s="2"/>
      <c r="D14" s="28"/>
      <c r="E14" s="28"/>
      <c r="F14" s="28"/>
      <c r="G14" s="28"/>
      <c r="H14" s="28"/>
      <c r="I14" s="28"/>
      <c r="J14" s="28"/>
      <c r="K14" s="28"/>
      <c r="L14" s="28"/>
      <c r="M14" s="28"/>
      <c r="N14" s="517"/>
      <c r="O14" s="517"/>
      <c r="P14" s="517"/>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X14" s="39"/>
      <c r="AY14" s="39"/>
      <c r="AZ14" s="39"/>
      <c r="BA14" s="39"/>
    </row>
    <row r="15" spans="2:53" customFormat="1" ht="17.100000000000001" customHeight="1">
      <c r="B15" s="28" t="s">
        <v>381</v>
      </c>
      <c r="C15" s="28"/>
      <c r="D15" s="28"/>
      <c r="E15" s="28"/>
      <c r="F15" s="28"/>
      <c r="G15" s="28"/>
      <c r="H15" s="28"/>
      <c r="I15" s="28"/>
      <c r="J15" s="28"/>
      <c r="K15" s="28"/>
      <c r="L15" s="28"/>
      <c r="M15" s="28"/>
      <c r="N15" s="28"/>
      <c r="O15" s="28"/>
      <c r="P15" s="28"/>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t="s">
        <v>382</v>
      </c>
      <c r="C16" s="28"/>
      <c r="D16" s="28"/>
      <c r="E16" s="28"/>
      <c r="F16" s="28"/>
      <c r="G16" s="28"/>
      <c r="H16" s="28"/>
      <c r="I16" s="28"/>
      <c r="J16" s="28"/>
      <c r="K16" s="28"/>
      <c r="L16" s="28"/>
      <c r="M16" s="28"/>
      <c r="N16" s="28"/>
      <c r="O16" s="28"/>
      <c r="P16" s="28"/>
      <c r="Q16" s="39"/>
      <c r="R16" s="39"/>
      <c r="S16" s="39"/>
      <c r="T16" s="39"/>
      <c r="U16" s="39"/>
      <c r="V16" s="39"/>
      <c r="W16" s="39"/>
      <c r="X16" s="39"/>
      <c r="Y16" s="39"/>
      <c r="Z16" s="39"/>
      <c r="AA16" s="39"/>
      <c r="AB16" s="39"/>
      <c r="AC16" s="39"/>
      <c r="AD16" s="39"/>
      <c r="AE16" s="39"/>
      <c r="AF16" s="39"/>
      <c r="AG16" s="39"/>
      <c r="AH16" s="39"/>
      <c r="AI16" s="39"/>
      <c r="AJ16" s="39"/>
      <c r="AK16" s="39"/>
      <c r="AL16" s="39"/>
      <c r="AM16" s="39" t="s">
        <v>383</v>
      </c>
      <c r="AN16" s="39"/>
      <c r="AO16" s="39"/>
      <c r="AP16" s="39"/>
      <c r="AQ16" s="39"/>
      <c r="AR16" s="39"/>
    </row>
    <row r="17" spans="2:44" customFormat="1" ht="17.100000000000001" customHeight="1">
      <c r="B17" s="39"/>
      <c r="C17" s="28"/>
      <c r="D17" s="28"/>
      <c r="E17" s="28"/>
      <c r="F17" s="28"/>
      <c r="G17" s="28"/>
      <c r="H17" s="28"/>
      <c r="I17" s="28"/>
      <c r="J17" s="28"/>
      <c r="K17" s="28"/>
      <c r="L17" s="28"/>
      <c r="M17" s="28"/>
      <c r="N17" s="28"/>
      <c r="O17" s="28"/>
      <c r="P17" s="28"/>
      <c r="Q17" s="39"/>
      <c r="R17" s="39"/>
      <c r="S17" s="39"/>
      <c r="T17" s="39"/>
      <c r="U17" s="39"/>
      <c r="V17" s="39"/>
      <c r="W17" s="39"/>
      <c r="X17" s="39"/>
      <c r="Y17" s="39"/>
      <c r="Z17" s="39"/>
      <c r="AA17" s="39"/>
      <c r="AB17" s="39"/>
      <c r="AC17" s="39"/>
      <c r="AD17" s="39"/>
      <c r="AE17" s="39"/>
      <c r="AF17" s="39"/>
      <c r="AG17" s="39"/>
      <c r="AH17" s="39"/>
      <c r="AI17" s="39"/>
      <c r="AJ17" s="39"/>
      <c r="AK17" s="39"/>
      <c r="AL17" s="39"/>
      <c r="AM17" s="42"/>
      <c r="AN17" s="39"/>
      <c r="AO17" s="39"/>
      <c r="AP17" s="39"/>
      <c r="AQ17" s="39"/>
      <c r="AR17" s="39"/>
    </row>
    <row r="18" spans="2:44" customFormat="1" ht="18.95" customHeight="1">
      <c r="B18" s="39"/>
      <c r="C18" s="39"/>
      <c r="D18" s="517"/>
      <c r="E18" s="517"/>
      <c r="F18" s="517"/>
      <c r="G18" s="517"/>
      <c r="H18" s="517"/>
      <c r="I18" s="517"/>
      <c r="J18" s="517"/>
      <c r="K18" s="517"/>
      <c r="L18" s="517"/>
      <c r="M18" s="517"/>
      <c r="N18" s="517"/>
      <c r="O18" s="517"/>
      <c r="P18" s="517"/>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2:44" customFormat="1" ht="18.95" customHeight="1">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2:44" customFormat="1" ht="17.100000000000001" customHeight="1">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2:44" customFormat="1" ht="17.100000000000001" customHeight="1">
      <c r="B21" s="39" t="s">
        <v>384</v>
      </c>
      <c r="C21" s="39"/>
      <c r="D21" s="28"/>
      <c r="E21" s="28"/>
      <c r="F21" s="28"/>
      <c r="G21" s="28"/>
      <c r="H21" s="28"/>
      <c r="I21" s="28"/>
      <c r="J21" s="28"/>
      <c r="K21" s="28"/>
      <c r="L21" s="28"/>
      <c r="M21" s="28"/>
      <c r="N21" s="28"/>
      <c r="O21" s="28"/>
      <c r="P21" s="28"/>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2:44" customFormat="1" ht="17.100000000000001" customHeight="1">
      <c r="B22" s="2"/>
      <c r="C22" s="39"/>
      <c r="D22" s="28"/>
      <c r="E22" s="28"/>
      <c r="F22" s="28"/>
      <c r="G22" s="28"/>
      <c r="H22" s="28"/>
      <c r="I22" s="28"/>
      <c r="J22" s="28"/>
      <c r="K22" s="28"/>
      <c r="L22" s="28"/>
      <c r="M22" s="28"/>
      <c r="N22" s="28"/>
      <c r="O22" s="28"/>
      <c r="P22" s="28"/>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2:44" customFormat="1" ht="17.100000000000001" customHeight="1">
      <c r="B23" s="28"/>
      <c r="C23" s="39"/>
      <c r="D23" s="517"/>
      <c r="E23" s="517"/>
      <c r="F23" s="517"/>
      <c r="G23" s="517"/>
      <c r="H23" s="517"/>
      <c r="I23" s="517"/>
      <c r="J23" s="517"/>
      <c r="K23" s="517"/>
      <c r="L23" s="517"/>
      <c r="M23" s="517"/>
      <c r="N23" s="517"/>
      <c r="O23" s="517"/>
      <c r="P23" s="517"/>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2:44" customFormat="1" ht="17.100000000000001" customHeight="1">
      <c r="B24" s="28"/>
      <c r="C24" s="39"/>
      <c r="D24" s="517"/>
      <c r="E24" s="517"/>
      <c r="F24" s="517"/>
      <c r="G24" s="517"/>
      <c r="H24" s="517"/>
      <c r="I24" s="517"/>
      <c r="J24" s="517"/>
      <c r="K24" s="517"/>
      <c r="L24" s="517"/>
      <c r="M24" s="517"/>
      <c r="N24" s="517"/>
      <c r="O24" s="517"/>
      <c r="P24" s="517"/>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2:44" customFormat="1" ht="17.100000000000001" customHeight="1">
      <c r="B25" s="28"/>
      <c r="C25" s="517" t="s">
        <v>692</v>
      </c>
      <c r="D25" s="39"/>
      <c r="E25" s="28"/>
      <c r="F25" s="39"/>
      <c r="G25" s="39"/>
      <c r="H25" s="28"/>
      <c r="I25" s="28"/>
      <c r="J25" s="28"/>
      <c r="K25" s="28"/>
      <c r="L25" s="28"/>
      <c r="M25" s="28"/>
      <c r="N25" s="28"/>
      <c r="O25" s="28"/>
      <c r="P25" s="28"/>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2:44" customFormat="1" ht="17.100000000000001" customHeight="1">
      <c r="B26" s="28"/>
      <c r="C26" s="39"/>
      <c r="D26" s="39"/>
      <c r="E26" s="28"/>
      <c r="F26" s="39"/>
      <c r="G26" s="39"/>
      <c r="H26" s="28"/>
      <c r="I26" s="28"/>
      <c r="J26" s="28"/>
      <c r="K26" s="28"/>
      <c r="L26" s="28"/>
      <c r="M26" s="28"/>
      <c r="N26" s="28"/>
      <c r="O26" s="28"/>
      <c r="P26" s="28"/>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2:44" customFormat="1" ht="17.100000000000001" customHeight="1">
      <c r="B27" s="28"/>
      <c r="C27" s="39"/>
      <c r="D27" s="39"/>
      <c r="E27" s="28"/>
      <c r="F27" s="39"/>
      <c r="G27" s="39"/>
      <c r="H27" s="28"/>
      <c r="I27" s="28"/>
      <c r="J27" s="28"/>
      <c r="K27" s="28"/>
      <c r="L27" s="28"/>
      <c r="M27" s="28"/>
      <c r="N27" s="28"/>
      <c r="O27" s="28"/>
      <c r="P27" s="28"/>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row>
    <row r="28" spans="2:44" customFormat="1" ht="17.100000000000001" customHeight="1">
      <c r="B28" s="39"/>
      <c r="C28" s="39"/>
      <c r="D28" s="39"/>
      <c r="E28" s="28"/>
      <c r="F28" s="39"/>
      <c r="G28" s="39"/>
      <c r="H28" s="28"/>
      <c r="I28" s="28"/>
      <c r="J28" s="28"/>
      <c r="K28" s="28"/>
      <c r="L28" s="28"/>
      <c r="M28" s="28"/>
      <c r="N28" s="28"/>
      <c r="O28" s="28"/>
      <c r="P28" s="2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2:44" customFormat="1" ht="18.95" customHeight="1">
      <c r="B29" s="39"/>
      <c r="C29" s="2"/>
      <c r="D29" s="39"/>
      <c r="E29" s="517"/>
      <c r="F29" s="39"/>
      <c r="G29" s="39"/>
      <c r="H29" s="517"/>
      <c r="I29" s="517"/>
      <c r="J29" s="517"/>
      <c r="K29" s="517"/>
      <c r="L29" s="517"/>
      <c r="M29" s="517"/>
      <c r="N29" s="517"/>
      <c r="O29" s="517"/>
      <c r="P29" s="517"/>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28"/>
      <c r="C30" s="2"/>
      <c r="D30" s="39"/>
      <c r="E30" s="517"/>
      <c r="F30" s="39"/>
      <c r="G30" s="39"/>
      <c r="H30" s="517"/>
      <c r="I30" s="517"/>
      <c r="J30" s="517"/>
      <c r="K30" s="517"/>
      <c r="L30" s="517"/>
      <c r="M30" s="517"/>
      <c r="N30" s="517"/>
      <c r="O30" s="517"/>
      <c r="P30" s="517"/>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2:44" customFormat="1" ht="17.100000000000001" customHeight="1">
      <c r="B31" s="28"/>
      <c r="C31" s="39"/>
      <c r="D31" s="39"/>
      <c r="E31" s="28"/>
      <c r="F31" s="39"/>
      <c r="G31" s="39"/>
      <c r="H31" s="28"/>
      <c r="I31" s="28"/>
      <c r="J31" s="28"/>
      <c r="K31" s="28"/>
      <c r="L31" s="28"/>
      <c r="M31" s="28"/>
      <c r="N31" s="28"/>
      <c r="O31" s="28"/>
      <c r="P31" s="2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2:44" customFormat="1" ht="17.100000000000001" customHeight="1">
      <c r="B32" s="2"/>
      <c r="C32" s="39"/>
      <c r="D32" s="39"/>
      <c r="E32" s="28"/>
      <c r="F32" s="39"/>
      <c r="G32" s="39"/>
      <c r="H32" s="28"/>
      <c r="I32" s="28"/>
      <c r="J32" s="28"/>
      <c r="K32" s="28"/>
      <c r="L32" s="28"/>
      <c r="M32" s="28"/>
      <c r="N32" s="28"/>
      <c r="O32" s="28"/>
      <c r="P32" s="2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2:46" customFormat="1" ht="17.100000000000001" customHeight="1">
      <c r="B33" s="2"/>
      <c r="C33" s="39"/>
      <c r="D33" s="39"/>
      <c r="E33" s="517"/>
      <c r="F33" s="39"/>
      <c r="G33" s="39"/>
      <c r="H33" s="517"/>
      <c r="I33" s="517"/>
      <c r="J33" s="517"/>
      <c r="K33" s="517"/>
      <c r="L33" s="517"/>
      <c r="M33" s="517"/>
      <c r="N33" s="517"/>
      <c r="O33" s="517"/>
      <c r="P33" s="517"/>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2:46" customFormat="1" ht="17.100000000000001" customHeight="1">
      <c r="B34" s="28"/>
      <c r="C34" s="39"/>
      <c r="D34" s="39"/>
      <c r="E34" s="517"/>
      <c r="F34" s="39"/>
      <c r="G34" s="39"/>
      <c r="H34" s="517"/>
      <c r="I34" s="517"/>
      <c r="J34" s="517"/>
      <c r="K34" s="517"/>
      <c r="L34" s="517"/>
      <c r="M34" s="517"/>
      <c r="N34" s="517"/>
      <c r="O34" s="517"/>
      <c r="P34" s="517"/>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48"/>
      <c r="AP34" s="48"/>
      <c r="AQ34" s="48"/>
      <c r="AR34" s="48"/>
      <c r="AS34" s="48"/>
      <c r="AT34" s="48"/>
    </row>
    <row r="35" spans="2:46" customFormat="1" ht="17.100000000000001" customHeight="1">
      <c r="B35" s="28" t="s">
        <v>385</v>
      </c>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t="s">
        <v>386</v>
      </c>
      <c r="C36" s="39"/>
      <c r="D36" s="39"/>
      <c r="E36" s="28"/>
      <c r="F36" s="39"/>
      <c r="G36" s="39"/>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t="s">
        <v>387</v>
      </c>
      <c r="C37" s="517"/>
      <c r="D37" s="517"/>
      <c r="E37" s="517"/>
      <c r="F37" s="517"/>
      <c r="G37" s="517"/>
      <c r="H37" s="517"/>
      <c r="I37" s="517"/>
      <c r="J37" s="517"/>
      <c r="K37" s="517"/>
      <c r="L37" s="517"/>
      <c r="M37" s="517"/>
      <c r="N37" s="517"/>
      <c r="O37" s="517"/>
      <c r="P37" s="517"/>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2:46" customFormat="1" ht="17.100000000000001" customHeight="1">
      <c r="B38" s="28" t="s">
        <v>388</v>
      </c>
      <c r="C38" s="28"/>
      <c r="D38" s="2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39"/>
      <c r="AP38" s="39"/>
      <c r="AQ38" s="39"/>
      <c r="AR38" s="39"/>
    </row>
    <row r="39" spans="2:46" customFormat="1" ht="17.100000000000001" customHeight="1">
      <c r="B39" s="28" t="s">
        <v>389</v>
      </c>
      <c r="C39" s="517"/>
      <c r="D39" s="517"/>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39"/>
      <c r="AL39" s="39"/>
      <c r="AM39" s="39"/>
      <c r="AN39" s="39"/>
      <c r="AO39" s="39"/>
      <c r="AP39" s="39"/>
      <c r="AQ39" s="39"/>
      <c r="AR39" s="39"/>
    </row>
    <row r="40" spans="2:46" customFormat="1" ht="17.100000000000001" customHeight="1">
      <c r="B40" s="28" t="s">
        <v>390</v>
      </c>
      <c r="C40" s="517"/>
      <c r="D40" s="517"/>
      <c r="E40" s="518"/>
      <c r="F40" s="518"/>
      <c r="G40" s="518"/>
      <c r="H40" s="518"/>
      <c r="I40" s="518"/>
      <c r="J40" s="518"/>
      <c r="K40" s="518"/>
      <c r="L40" s="518"/>
      <c r="M40" s="518"/>
      <c r="N40" s="518"/>
      <c r="O40" s="518"/>
      <c r="P40" s="519"/>
      <c r="Q40" s="519"/>
      <c r="R40" s="519"/>
      <c r="S40" s="519"/>
      <c r="T40" s="519"/>
      <c r="U40" s="519"/>
      <c r="V40" s="519"/>
      <c r="W40" s="519"/>
      <c r="X40" s="519"/>
      <c r="Y40" s="519"/>
      <c r="Z40" s="519"/>
      <c r="AA40" s="519"/>
      <c r="AB40" s="519"/>
      <c r="AC40" s="519"/>
      <c r="AD40" s="519"/>
      <c r="AE40" s="519"/>
      <c r="AF40" s="519"/>
      <c r="AG40" s="519"/>
      <c r="AH40" s="519"/>
      <c r="AI40" s="519"/>
      <c r="AJ40" s="519"/>
      <c r="AK40" s="39"/>
      <c r="AL40" s="39"/>
      <c r="AM40" s="39"/>
      <c r="AN40" s="39"/>
      <c r="AO40" s="39"/>
      <c r="AP40" s="39"/>
      <c r="AQ40" s="39"/>
      <c r="AR40" s="39"/>
    </row>
    <row r="41" spans="2:46" customFormat="1" ht="17.100000000000001" customHeight="1">
      <c r="B41" s="39"/>
      <c r="C41" s="517"/>
      <c r="D41" s="517"/>
      <c r="E41" s="518"/>
      <c r="F41" s="518"/>
      <c r="G41" s="518"/>
      <c r="H41" s="518"/>
      <c r="I41" s="518"/>
      <c r="J41" s="518"/>
      <c r="K41" s="518"/>
      <c r="L41" s="518"/>
      <c r="M41" s="518"/>
      <c r="N41" s="518"/>
      <c r="O41" s="518"/>
      <c r="P41" s="519"/>
      <c r="Q41" s="519"/>
      <c r="R41" s="519"/>
      <c r="S41" s="519"/>
      <c r="T41" s="519"/>
      <c r="U41" s="519"/>
      <c r="V41" s="519"/>
      <c r="W41" s="519"/>
      <c r="X41" s="519"/>
      <c r="Y41" s="519"/>
      <c r="Z41" s="519"/>
      <c r="AA41" s="519"/>
      <c r="AB41" s="519"/>
      <c r="AC41" s="519"/>
      <c r="AD41" s="519"/>
      <c r="AE41" s="519"/>
      <c r="AF41" s="519"/>
      <c r="AG41" s="519"/>
      <c r="AH41" s="519"/>
      <c r="AI41" s="519"/>
      <c r="AJ41" s="519"/>
      <c r="AK41" s="39"/>
      <c r="AL41" s="39"/>
      <c r="AM41" s="39"/>
      <c r="AN41" s="39"/>
      <c r="AO41" s="39"/>
      <c r="AP41" s="39"/>
      <c r="AQ41" s="39"/>
      <c r="AR41" s="39"/>
    </row>
    <row r="42" spans="2:46" customFormat="1" ht="17.100000000000001" customHeight="1">
      <c r="B42" s="39"/>
      <c r="C42" s="517"/>
      <c r="D42" s="517"/>
      <c r="E42" s="518"/>
      <c r="F42" s="518"/>
      <c r="G42" s="518"/>
      <c r="H42" s="518"/>
      <c r="I42" s="518"/>
      <c r="J42" s="518"/>
      <c r="K42" s="518"/>
      <c r="L42" s="518"/>
      <c r="M42" s="518"/>
      <c r="N42" s="518"/>
      <c r="O42" s="518"/>
      <c r="P42" s="519"/>
      <c r="Q42" s="519"/>
      <c r="R42" s="519"/>
      <c r="S42" s="519"/>
      <c r="T42" s="519"/>
      <c r="U42" s="519"/>
      <c r="V42" s="519"/>
      <c r="W42" s="519"/>
      <c r="X42" s="519"/>
      <c r="Y42" s="519"/>
      <c r="Z42" s="519"/>
      <c r="AA42" s="519"/>
      <c r="AB42" s="519"/>
      <c r="AC42" s="519"/>
      <c r="AD42" s="519"/>
      <c r="AE42" s="519"/>
      <c r="AF42" s="519"/>
      <c r="AG42" s="519"/>
      <c r="AH42" s="519"/>
      <c r="AI42" s="519"/>
      <c r="AJ42" s="519"/>
      <c r="AK42" s="39"/>
      <c r="AL42" s="39"/>
      <c r="AM42" s="39"/>
      <c r="AN42" s="39"/>
      <c r="AO42" s="39"/>
      <c r="AP42" s="39"/>
      <c r="AQ42" s="39"/>
      <c r="AR42" s="39"/>
    </row>
    <row r="43" spans="2:46" customFormat="1" ht="17.100000000000001" customHeight="1">
      <c r="B43" s="7"/>
      <c r="C43" s="39"/>
      <c r="D43" s="517"/>
      <c r="E43" s="520"/>
      <c r="F43" s="520"/>
      <c r="G43" s="520"/>
      <c r="H43" s="520"/>
      <c r="I43" s="520"/>
      <c r="J43" s="520"/>
      <c r="K43" s="520"/>
      <c r="L43" s="520"/>
      <c r="M43" s="520"/>
      <c r="N43" s="520"/>
      <c r="O43" s="520"/>
      <c r="P43" s="520"/>
      <c r="Q43" s="519"/>
      <c r="R43" s="519"/>
      <c r="S43" s="519"/>
      <c r="T43" s="519"/>
      <c r="U43" s="519"/>
      <c r="V43" s="519"/>
      <c r="W43" s="519"/>
      <c r="X43" s="519"/>
      <c r="Y43" s="519"/>
      <c r="Z43" s="519"/>
      <c r="AA43" s="519"/>
      <c r="AB43" s="519"/>
      <c r="AC43" s="519"/>
      <c r="AD43" s="519"/>
      <c r="AE43" s="519"/>
      <c r="AF43" s="519"/>
      <c r="AG43" s="519"/>
      <c r="AH43" s="519"/>
      <c r="AI43" s="519"/>
      <c r="AJ43" s="519"/>
      <c r="AK43" s="39"/>
      <c r="AL43" s="39"/>
      <c r="AM43" s="39"/>
      <c r="AN43" s="39"/>
      <c r="AO43" s="39"/>
      <c r="AP43" s="39"/>
      <c r="AQ43" s="39"/>
      <c r="AR43" s="39"/>
    </row>
    <row r="44" spans="2:46" customFormat="1" ht="17.100000000000001" customHeight="1">
      <c r="B44" s="39"/>
      <c r="C44" s="39"/>
      <c r="D44" s="7"/>
      <c r="E44" s="517"/>
      <c r="F44" s="517"/>
      <c r="G44" s="517"/>
      <c r="H44" s="517"/>
      <c r="I44" s="517"/>
      <c r="J44" s="517"/>
      <c r="K44" s="517"/>
      <c r="L44" s="517"/>
      <c r="M44" s="517"/>
      <c r="N44" s="517"/>
      <c r="O44" s="517"/>
      <c r="P44" s="517"/>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2:46" customFormat="1" ht="17.100000000000001" customHeight="1">
      <c r="B45" s="39"/>
      <c r="C45" s="39"/>
      <c r="D45" s="43"/>
      <c r="E45" s="41"/>
      <c r="F45" s="41"/>
      <c r="G45" s="41"/>
      <c r="H45" s="41"/>
      <c r="I45" s="41"/>
      <c r="J45" s="41"/>
      <c r="K45" s="41"/>
      <c r="L45" s="41"/>
      <c r="M45" s="41"/>
      <c r="N45" s="41"/>
      <c r="O45" s="41"/>
      <c r="P45" s="41"/>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41"/>
      <c r="E46" s="41"/>
      <c r="F46" s="41"/>
      <c r="G46" s="41"/>
      <c r="H46" s="41"/>
      <c r="I46" s="41"/>
      <c r="J46" s="41"/>
      <c r="K46" s="41"/>
      <c r="L46" s="41"/>
      <c r="M46" s="41"/>
      <c r="N46" s="41"/>
      <c r="O46" s="41"/>
      <c r="P46" s="41"/>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ht="17.100000000000001" customHeight="1">
      <c r="D47" s="41"/>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（様式第2号）</oddHeader>
    <oddFooter>&amp;L&amp;"ＭＳ 明朝,標準"&amp;10注）グループで参加の場合は、グループの代表企業名及びその連絡担当者を記入のこと</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5"/>
  <sheetViews>
    <sheetView view="pageLayout" topLeftCell="A11" zoomScale="70" zoomScaleNormal="100" zoomScaleSheetLayoutView="100" zoomScalePageLayoutView="70" workbookViewId="0">
      <selection activeCell="M19" sqref="M19"/>
    </sheetView>
  </sheetViews>
  <sheetFormatPr defaultColWidth="2.125" defaultRowHeight="15.95" customHeight="1"/>
  <cols>
    <col min="1" max="1" width="0.125" style="39" customWidth="1"/>
    <col min="2" max="16384" width="2.125" style="39"/>
  </cols>
  <sheetData>
    <row r="3" spans="2:53" ht="14.1" customHeight="1">
      <c r="B3" s="690" t="s">
        <v>403</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49"/>
      <c r="AQ3" s="49"/>
      <c r="AR3" s="49"/>
      <c r="AS3" s="49"/>
      <c r="AT3" s="49"/>
      <c r="AU3" s="49"/>
      <c r="AV3" s="49"/>
      <c r="AW3" s="49"/>
      <c r="AX3" s="49"/>
      <c r="AY3" s="49"/>
      <c r="AZ3" s="49"/>
      <c r="BA3" s="49"/>
    </row>
    <row r="4" spans="2:53" customFormat="1" ht="14.1" customHeigh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49"/>
      <c r="AQ4" s="49"/>
      <c r="AR4" s="49"/>
      <c r="AS4" s="49"/>
      <c r="AT4" s="49"/>
      <c r="AU4" s="49"/>
      <c r="AV4" s="49"/>
      <c r="AW4" s="49"/>
      <c r="AX4" s="49"/>
      <c r="AY4" s="49"/>
      <c r="AZ4" s="49"/>
      <c r="BA4" s="49"/>
    </row>
    <row r="5" spans="2:53" customFormat="1" ht="17.100000000000001" customHeight="1">
      <c r="B5" s="517"/>
      <c r="C5" s="517"/>
      <c r="D5" s="517"/>
      <c r="E5" s="517"/>
      <c r="F5" s="517"/>
      <c r="G5" s="517"/>
      <c r="H5" s="517"/>
      <c r="I5" s="517"/>
      <c r="J5" s="517"/>
      <c r="K5" s="517"/>
      <c r="L5" s="517"/>
      <c r="M5" s="517"/>
      <c r="N5" s="517"/>
      <c r="O5" s="517"/>
      <c r="P5" s="517"/>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517" t="s">
        <v>689</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517"/>
      <c r="C7" s="517"/>
      <c r="D7" s="517"/>
      <c r="E7" s="517"/>
      <c r="F7" s="517"/>
      <c r="G7" s="517"/>
      <c r="H7" s="517"/>
      <c r="I7" s="517"/>
      <c r="J7" s="517"/>
      <c r="K7" s="517"/>
      <c r="L7" s="517"/>
      <c r="M7" s="517"/>
      <c r="N7" s="517"/>
      <c r="O7" s="517"/>
      <c r="P7" s="517"/>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39"/>
      <c r="C8" s="517"/>
      <c r="D8" s="517"/>
      <c r="E8" s="517"/>
      <c r="F8" s="517"/>
      <c r="G8" s="517"/>
      <c r="H8" s="517"/>
      <c r="I8" s="517"/>
      <c r="J8" s="517"/>
      <c r="K8" s="517"/>
      <c r="L8" s="517"/>
      <c r="M8" s="517"/>
      <c r="N8" s="517"/>
      <c r="O8" s="517"/>
      <c r="P8" s="517"/>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2:53" customFormat="1" ht="17.100000000000001" customHeight="1">
      <c r="B9" s="39"/>
      <c r="C9" s="517" t="s">
        <v>567</v>
      </c>
      <c r="D9" s="517"/>
      <c r="E9" s="517"/>
      <c r="F9" s="517"/>
      <c r="G9" s="517"/>
      <c r="H9" s="517"/>
      <c r="I9" s="517"/>
      <c r="J9" s="517"/>
      <c r="K9" s="517"/>
      <c r="L9" s="517"/>
      <c r="M9" s="517"/>
      <c r="N9" s="517"/>
      <c r="O9" s="517"/>
      <c r="P9" s="517"/>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42" t="s">
        <v>202</v>
      </c>
      <c r="AN11" s="39"/>
      <c r="AO11" s="39"/>
      <c r="AP11" s="39"/>
      <c r="AQ11" s="39"/>
      <c r="AR11" s="39"/>
    </row>
    <row r="12" spans="2:53" customFormat="1" ht="17.100000000000001" customHeight="1">
      <c r="B12" s="28"/>
      <c r="C12" s="28"/>
      <c r="D12" s="28"/>
      <c r="E12" s="28"/>
      <c r="F12" s="28"/>
      <c r="G12" s="28"/>
      <c r="H12" s="28"/>
      <c r="I12" s="28"/>
      <c r="J12" s="28"/>
      <c r="K12" s="28"/>
      <c r="L12" s="28"/>
      <c r="M12" s="28"/>
      <c r="N12" s="517"/>
      <c r="O12" s="517"/>
      <c r="P12" s="517"/>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c r="C13" s="28"/>
      <c r="D13" s="28"/>
      <c r="E13" s="28"/>
      <c r="F13" s="28"/>
      <c r="G13" s="28"/>
      <c r="H13" s="28"/>
      <c r="I13" s="28"/>
      <c r="J13" s="28"/>
      <c r="K13" s="28"/>
      <c r="L13" s="28"/>
      <c r="M13" s="28"/>
      <c r="N13" s="28"/>
      <c r="O13" s="28"/>
      <c r="P13" s="2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53" customFormat="1" ht="17.100000000000001" customHeight="1">
      <c r="B14" s="28"/>
      <c r="C14" s="28" t="s">
        <v>0</v>
      </c>
      <c r="D14" s="28"/>
      <c r="E14" s="28"/>
      <c r="F14" s="28"/>
      <c r="G14" s="28"/>
      <c r="H14" s="28"/>
      <c r="I14" s="28"/>
      <c r="J14" s="28"/>
      <c r="K14" s="28"/>
      <c r="L14" s="28"/>
      <c r="M14" s="28"/>
      <c r="N14" s="517"/>
      <c r="O14" s="517"/>
      <c r="P14" s="517"/>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X14" s="39"/>
      <c r="AY14" s="39"/>
      <c r="AZ14" s="39"/>
      <c r="BA14" s="39"/>
    </row>
    <row r="15" spans="2:53" customFormat="1" ht="17.100000000000001" customHeight="1">
      <c r="B15" s="28"/>
      <c r="C15" s="28" t="s">
        <v>1</v>
      </c>
      <c r="D15" s="28"/>
      <c r="E15" s="28"/>
      <c r="F15" s="28"/>
      <c r="G15" s="28"/>
      <c r="H15" s="28"/>
      <c r="I15" s="28"/>
      <c r="J15" s="28"/>
      <c r="K15" s="28"/>
      <c r="L15" s="28"/>
      <c r="M15" s="28"/>
      <c r="N15" s="28"/>
      <c r="O15" s="28"/>
      <c r="P15" s="28"/>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c r="C16" s="28"/>
      <c r="D16" s="28"/>
      <c r="E16" s="28"/>
      <c r="F16" s="28"/>
      <c r="G16" s="28"/>
      <c r="H16" s="28"/>
      <c r="I16" s="28"/>
      <c r="J16" s="28"/>
      <c r="K16" s="28"/>
      <c r="L16" s="28"/>
      <c r="M16" s="28"/>
      <c r="N16" s="28"/>
      <c r="O16" s="28"/>
      <c r="P16" s="28"/>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row>
    <row r="17" spans="2:44" customFormat="1" ht="17.100000000000001" customHeight="1">
      <c r="B17" s="39"/>
      <c r="C17" s="28"/>
      <c r="D17" s="28"/>
      <c r="E17" s="28"/>
      <c r="F17" s="28"/>
      <c r="G17" s="28"/>
      <c r="H17" s="28"/>
      <c r="I17" s="28"/>
      <c r="J17" s="28"/>
      <c r="K17" s="28"/>
      <c r="L17" s="28"/>
      <c r="M17" s="28"/>
      <c r="N17" s="28"/>
      <c r="O17" s="28"/>
      <c r="P17" s="28"/>
      <c r="Q17" s="39"/>
      <c r="R17" s="39"/>
      <c r="S17" s="39"/>
      <c r="T17" s="39"/>
      <c r="U17" s="39"/>
      <c r="V17" s="39"/>
      <c r="W17" s="39"/>
      <c r="X17" s="39"/>
      <c r="Y17" s="39"/>
      <c r="Z17" s="39"/>
      <c r="AA17" s="39"/>
      <c r="AB17" s="39"/>
      <c r="AC17" s="39"/>
      <c r="AD17" s="39"/>
      <c r="AE17" s="39"/>
      <c r="AF17" s="39"/>
      <c r="AG17" s="39"/>
      <c r="AH17" s="39"/>
      <c r="AI17" s="39"/>
      <c r="AJ17" s="39"/>
      <c r="AK17" s="39"/>
      <c r="AL17" s="39"/>
      <c r="AM17" s="42"/>
      <c r="AN17" s="39"/>
      <c r="AO17" s="39"/>
      <c r="AP17" s="39"/>
      <c r="AQ17" s="39"/>
      <c r="AR17" s="39"/>
    </row>
    <row r="18" spans="2:44" customFormat="1" ht="18.95" customHeight="1">
      <c r="B18" s="39"/>
      <c r="C18" s="39"/>
      <c r="D18" s="517"/>
      <c r="E18" s="517"/>
      <c r="F18" s="517"/>
      <c r="G18" s="517"/>
      <c r="H18" s="517"/>
      <c r="I18" s="517"/>
      <c r="J18" s="517"/>
      <c r="K18" s="517"/>
      <c r="L18" s="517"/>
      <c r="M18" s="517"/>
      <c r="N18" s="517"/>
      <c r="O18" s="517"/>
      <c r="P18" s="517"/>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2:44" customFormat="1" ht="18.95" customHeight="1">
      <c r="B19" s="39"/>
      <c r="C19" s="39" t="s">
        <v>404</v>
      </c>
      <c r="D19" s="39"/>
      <c r="E19" s="39"/>
      <c r="F19" s="39"/>
      <c r="G19" s="39"/>
      <c r="H19" s="39"/>
      <c r="I19" s="39"/>
      <c r="J19" s="39"/>
      <c r="K19" s="39"/>
      <c r="L19" s="39"/>
      <c r="M19" s="39"/>
      <c r="N19" s="39"/>
      <c r="O19" s="39"/>
      <c r="P19" s="39"/>
      <c r="Q19" s="39"/>
      <c r="R19" s="39"/>
      <c r="S19" s="39"/>
      <c r="T19" s="39"/>
      <c r="U19" s="39"/>
      <c r="V19" s="39"/>
      <c r="W19" s="39"/>
      <c r="X19" s="39"/>
      <c r="Y19" s="39"/>
      <c r="Z19" s="39"/>
      <c r="AA19" s="39" t="s">
        <v>216</v>
      </c>
      <c r="AB19" s="39"/>
      <c r="AC19" s="691" t="s">
        <v>568</v>
      </c>
      <c r="AD19" s="691"/>
      <c r="AE19" s="691"/>
      <c r="AF19" s="691"/>
      <c r="AG19" s="691"/>
      <c r="AH19" s="691"/>
      <c r="AI19" s="691"/>
      <c r="AJ19" s="691"/>
      <c r="AK19" s="691"/>
      <c r="AL19" s="39"/>
      <c r="AM19" s="39" t="s">
        <v>235</v>
      </c>
      <c r="AN19" s="39"/>
      <c r="AO19" s="39"/>
      <c r="AP19" s="39"/>
      <c r="AQ19" s="39"/>
      <c r="AR19" s="39"/>
    </row>
    <row r="20" spans="2:44" customFormat="1" ht="17.100000000000001" customHeight="1">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2:44" customFormat="1" ht="17.100000000000001" customHeight="1">
      <c r="B21" s="39"/>
      <c r="C21" s="39"/>
      <c r="D21" s="28"/>
      <c r="E21" s="28"/>
      <c r="F21" s="28" t="s">
        <v>396</v>
      </c>
      <c r="G21" s="28" t="s">
        <v>409</v>
      </c>
      <c r="H21" s="28"/>
      <c r="I21" s="28"/>
      <c r="J21" s="28"/>
      <c r="K21" s="28"/>
      <c r="L21" s="28"/>
      <c r="M21" s="28"/>
      <c r="N21" s="28"/>
      <c r="O21" s="28"/>
      <c r="P21" s="28"/>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2:44" customFormat="1" ht="17.100000000000001" customHeight="1">
      <c r="B22" s="2"/>
      <c r="C22" s="39"/>
      <c r="D22" s="28"/>
      <c r="E22" s="28"/>
      <c r="F22" s="28"/>
      <c r="G22" s="28" t="s">
        <v>405</v>
      </c>
      <c r="H22" s="28"/>
      <c r="I22" s="28"/>
      <c r="J22" s="28"/>
      <c r="K22" s="28"/>
      <c r="L22" s="28"/>
      <c r="M22" s="28"/>
      <c r="N22" s="28"/>
      <c r="O22" s="28"/>
      <c r="P22" s="28"/>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2:44" customFormat="1" ht="17.100000000000001" customHeight="1">
      <c r="B23" s="28"/>
      <c r="C23" s="39"/>
      <c r="D23" s="517"/>
      <c r="E23" s="517"/>
      <c r="F23" s="517"/>
      <c r="G23" s="517" t="s">
        <v>406</v>
      </c>
      <c r="H23" s="517"/>
      <c r="I23" s="517"/>
      <c r="J23" s="517"/>
      <c r="K23" s="517"/>
      <c r="L23" s="517"/>
      <c r="M23" s="517"/>
      <c r="N23" s="517"/>
      <c r="O23" s="517"/>
      <c r="P23" s="517"/>
      <c r="Q23" s="39"/>
      <c r="R23" s="39"/>
      <c r="S23" s="39"/>
      <c r="T23" s="39"/>
      <c r="U23" s="39"/>
      <c r="V23" s="39"/>
      <c r="W23" s="39"/>
      <c r="X23" s="39"/>
      <c r="Y23" s="39"/>
      <c r="Z23" s="39"/>
      <c r="AA23" s="39"/>
      <c r="AB23" s="39"/>
      <c r="AC23" s="39"/>
      <c r="AD23" s="39"/>
      <c r="AE23" s="39"/>
      <c r="AF23" s="39"/>
      <c r="AG23" s="39"/>
      <c r="AH23" s="39"/>
      <c r="AI23" s="39" t="s">
        <v>416</v>
      </c>
      <c r="AJ23" s="39"/>
      <c r="AK23" s="39"/>
      <c r="AL23" s="39"/>
      <c r="AM23" s="39"/>
      <c r="AN23" s="39"/>
      <c r="AO23" s="39"/>
      <c r="AP23" s="39"/>
      <c r="AQ23" s="39"/>
      <c r="AR23" s="39"/>
    </row>
    <row r="24" spans="2:44" customFormat="1" ht="17.100000000000001" customHeight="1">
      <c r="B24" s="28"/>
      <c r="C24" s="39"/>
      <c r="D24" s="517"/>
      <c r="E24" s="517"/>
      <c r="F24" s="517"/>
      <c r="G24" s="517" t="s">
        <v>407</v>
      </c>
      <c r="H24" s="517"/>
      <c r="I24" s="517"/>
      <c r="J24" s="517"/>
      <c r="K24" s="517"/>
      <c r="L24" s="517"/>
      <c r="M24" s="517"/>
      <c r="N24" s="517"/>
      <c r="O24" s="517"/>
      <c r="P24" s="517"/>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2:44" customFormat="1" ht="17.100000000000001" customHeight="1">
      <c r="B25" s="28"/>
      <c r="C25" s="517"/>
      <c r="D25" s="39"/>
      <c r="E25" s="28"/>
      <c r="F25" s="39"/>
      <c r="G25" s="39" t="s">
        <v>408</v>
      </c>
      <c r="H25" s="28"/>
      <c r="I25" s="28"/>
      <c r="J25" s="28"/>
      <c r="K25" s="28"/>
      <c r="L25" s="28"/>
      <c r="M25" s="28"/>
      <c r="N25" s="28"/>
      <c r="O25" s="28"/>
      <c r="P25" s="28"/>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2:44" customFormat="1" ht="17.100000000000001" customHeight="1">
      <c r="B26" s="28"/>
      <c r="C26" s="39"/>
      <c r="D26" s="39"/>
      <c r="E26" s="28"/>
      <c r="F26" s="39"/>
      <c r="G26" s="39" t="s">
        <v>410</v>
      </c>
      <c r="H26" s="28"/>
      <c r="I26" s="28"/>
      <c r="J26" s="28"/>
      <c r="K26" s="28"/>
      <c r="L26" s="28"/>
      <c r="M26" s="28"/>
      <c r="N26" s="28"/>
      <c r="O26" s="28"/>
      <c r="P26" s="28"/>
      <c r="Q26" s="692" t="s">
        <v>411</v>
      </c>
      <c r="R26" s="692"/>
      <c r="S26" s="692"/>
      <c r="T26" s="692"/>
      <c r="U26" s="38" t="s">
        <v>412</v>
      </c>
      <c r="V26" s="692" t="s">
        <v>411</v>
      </c>
      <c r="W26" s="692"/>
      <c r="X26" s="692"/>
      <c r="Y26" s="692"/>
      <c r="Z26" s="38" t="s">
        <v>412</v>
      </c>
      <c r="AA26" s="692" t="s">
        <v>411</v>
      </c>
      <c r="AB26" s="692"/>
      <c r="AC26" s="692"/>
      <c r="AD26" s="692"/>
      <c r="AE26" s="38" t="s">
        <v>412</v>
      </c>
      <c r="AF26" s="692" t="s">
        <v>414</v>
      </c>
      <c r="AG26" s="692"/>
      <c r="AH26" s="692"/>
      <c r="AI26" s="692"/>
      <c r="AJ26" s="692"/>
      <c r="AK26" s="692"/>
      <c r="AL26" s="692"/>
      <c r="AM26" s="39" t="s">
        <v>413</v>
      </c>
      <c r="AN26" s="39"/>
      <c r="AO26" s="39"/>
      <c r="AP26" s="39"/>
      <c r="AQ26" s="39"/>
      <c r="AR26" s="39"/>
    </row>
    <row r="27" spans="2:44" customFormat="1" ht="17.100000000000001" customHeight="1">
      <c r="B27" s="28"/>
      <c r="C27" s="39"/>
      <c r="D27" s="39"/>
      <c r="E27" s="28"/>
      <c r="F27" s="39"/>
      <c r="G27" s="39"/>
      <c r="H27" s="28"/>
      <c r="I27" s="28"/>
      <c r="J27" s="28"/>
      <c r="K27" s="28"/>
      <c r="L27" s="28"/>
      <c r="M27" s="28"/>
      <c r="N27" s="28"/>
      <c r="O27" s="28"/>
      <c r="P27" s="28"/>
      <c r="Q27" s="533"/>
      <c r="R27" s="533"/>
      <c r="S27" s="533"/>
      <c r="T27" s="533"/>
      <c r="U27" s="38"/>
      <c r="V27" s="533"/>
      <c r="W27" s="533"/>
      <c r="X27" s="533"/>
      <c r="Y27" s="533"/>
      <c r="Z27" s="38"/>
      <c r="AA27" s="533"/>
      <c r="AB27" s="533"/>
      <c r="AC27" s="533"/>
      <c r="AD27" s="533"/>
      <c r="AE27" s="38"/>
      <c r="AF27" s="533"/>
      <c r="AG27" s="533"/>
      <c r="AH27" s="533"/>
      <c r="AI27" s="533"/>
      <c r="AJ27" s="533"/>
      <c r="AK27" s="533"/>
      <c r="AL27" s="533"/>
      <c r="AM27" s="39"/>
      <c r="AN27" s="39"/>
      <c r="AO27" s="39"/>
      <c r="AP27" s="39"/>
      <c r="AQ27" s="39"/>
      <c r="AR27" s="39"/>
    </row>
    <row r="28" spans="2:44" customFormat="1" ht="17.100000000000001" customHeight="1">
      <c r="B28" s="28"/>
      <c r="C28" s="39"/>
      <c r="D28" s="39"/>
      <c r="E28" s="28"/>
      <c r="F28" s="39"/>
      <c r="G28" s="39"/>
      <c r="H28" s="28"/>
      <c r="I28" s="28"/>
      <c r="J28" s="28"/>
      <c r="K28" s="28"/>
      <c r="L28" s="28"/>
      <c r="M28" s="28"/>
      <c r="N28" s="28"/>
      <c r="O28" s="28"/>
      <c r="P28" s="2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2:44" customFormat="1" ht="17.100000000000001" customHeight="1">
      <c r="B29" s="39"/>
      <c r="C29" s="39" t="s">
        <v>415</v>
      </c>
      <c r="D29" s="39"/>
      <c r="E29" s="28"/>
      <c r="F29" s="39"/>
      <c r="G29" s="39"/>
      <c r="H29" s="28"/>
      <c r="I29" s="28"/>
      <c r="J29" s="28"/>
      <c r="K29" s="28"/>
      <c r="L29" s="28"/>
      <c r="M29" s="28"/>
      <c r="N29" s="28"/>
      <c r="O29" s="28"/>
      <c r="P29" s="28"/>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39"/>
      <c r="C30" s="2"/>
      <c r="D30" s="39"/>
      <c r="E30" s="517"/>
      <c r="F30" s="39"/>
      <c r="G30" s="28" t="s">
        <v>409</v>
      </c>
      <c r="H30" s="28"/>
      <c r="I30" s="28"/>
      <c r="J30" s="28"/>
      <c r="K30" s="28"/>
      <c r="L30" s="28"/>
      <c r="M30" s="28"/>
      <c r="N30" s="28"/>
      <c r="O30" s="28"/>
      <c r="P30" s="28"/>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2:44" customFormat="1" ht="18.95" customHeight="1">
      <c r="B31" s="28"/>
      <c r="C31" s="2"/>
      <c r="D31" s="39"/>
      <c r="E31" s="517"/>
      <c r="F31" s="39"/>
      <c r="G31" s="28" t="s">
        <v>405</v>
      </c>
      <c r="H31" s="28"/>
      <c r="I31" s="28"/>
      <c r="J31" s="28"/>
      <c r="K31" s="28"/>
      <c r="L31" s="28"/>
      <c r="M31" s="28"/>
      <c r="N31" s="28"/>
      <c r="O31" s="28"/>
      <c r="P31" s="28"/>
      <c r="Q31" s="39"/>
      <c r="R31" s="39"/>
      <c r="S31" s="39"/>
      <c r="T31" s="39"/>
      <c r="U31" s="39"/>
      <c r="V31" s="39"/>
      <c r="W31" s="39"/>
      <c r="X31" s="39"/>
      <c r="Y31" s="39"/>
      <c r="Z31" s="39"/>
      <c r="AA31" s="39" t="s">
        <v>216</v>
      </c>
      <c r="AB31" s="39"/>
      <c r="AC31" s="691" t="s">
        <v>568</v>
      </c>
      <c r="AD31" s="691"/>
      <c r="AE31" s="691"/>
      <c r="AF31" s="691"/>
      <c r="AG31" s="691"/>
      <c r="AH31" s="691"/>
      <c r="AI31" s="691"/>
      <c r="AJ31" s="691"/>
      <c r="AK31" s="691"/>
      <c r="AL31" s="39"/>
      <c r="AM31" s="39" t="s">
        <v>235</v>
      </c>
      <c r="AN31" s="39"/>
      <c r="AO31" s="39"/>
      <c r="AP31" s="39"/>
      <c r="AQ31" s="39"/>
      <c r="AR31" s="39"/>
    </row>
    <row r="32" spans="2:44" customFormat="1" ht="17.100000000000001" customHeight="1">
      <c r="B32" s="28"/>
      <c r="C32" s="39"/>
      <c r="D32" s="39"/>
      <c r="E32" s="28"/>
      <c r="F32" s="39"/>
      <c r="G32" s="517" t="s">
        <v>406</v>
      </c>
      <c r="H32" s="517"/>
      <c r="I32" s="517"/>
      <c r="J32" s="517"/>
      <c r="K32" s="517"/>
      <c r="L32" s="517"/>
      <c r="M32" s="517"/>
      <c r="N32" s="517"/>
      <c r="O32" s="517"/>
      <c r="P32" s="517"/>
      <c r="Q32" s="39"/>
      <c r="R32" s="39"/>
      <c r="S32" s="39"/>
      <c r="T32" s="39"/>
      <c r="U32" s="39"/>
      <c r="V32" s="39"/>
      <c r="W32" s="39"/>
      <c r="X32" s="39"/>
      <c r="Y32" s="39"/>
      <c r="Z32" s="39"/>
      <c r="AA32" s="39"/>
      <c r="AB32" s="39"/>
      <c r="AC32" s="39"/>
      <c r="AD32" s="39"/>
      <c r="AE32" s="39"/>
      <c r="AF32" s="39"/>
      <c r="AG32" s="39"/>
      <c r="AH32" s="39"/>
      <c r="AI32" s="39" t="s">
        <v>416</v>
      </c>
      <c r="AJ32" s="39"/>
      <c r="AK32" s="39"/>
      <c r="AL32" s="39"/>
      <c r="AM32" s="39"/>
      <c r="AN32" s="39"/>
      <c r="AO32" s="39"/>
      <c r="AP32" s="39"/>
      <c r="AQ32" s="39"/>
      <c r="AR32" s="39"/>
    </row>
    <row r="33" spans="2:46" customFormat="1" ht="17.100000000000001" customHeight="1">
      <c r="B33" s="28"/>
      <c r="C33" s="39"/>
      <c r="D33" s="39"/>
      <c r="E33" s="517"/>
      <c r="F33" s="39"/>
      <c r="G33" s="39" t="s">
        <v>410</v>
      </c>
      <c r="H33" s="28"/>
      <c r="I33" s="28"/>
      <c r="J33" s="28"/>
      <c r="K33" s="28"/>
      <c r="L33" s="28"/>
      <c r="M33" s="28"/>
      <c r="N33" s="28"/>
      <c r="O33" s="28"/>
      <c r="P33" s="28"/>
      <c r="Q33" s="692" t="s">
        <v>411</v>
      </c>
      <c r="R33" s="692"/>
      <c r="S33" s="692"/>
      <c r="T33" s="692"/>
      <c r="U33" s="38" t="s">
        <v>412</v>
      </c>
      <c r="V33" s="692" t="s">
        <v>411</v>
      </c>
      <c r="W33" s="692"/>
      <c r="X33" s="692"/>
      <c r="Y33" s="692"/>
      <c r="Z33" s="38" t="s">
        <v>412</v>
      </c>
      <c r="AA33" s="692" t="s">
        <v>411</v>
      </c>
      <c r="AB33" s="692"/>
      <c r="AC33" s="692"/>
      <c r="AD33" s="692"/>
      <c r="AE33" s="38" t="s">
        <v>412</v>
      </c>
      <c r="AF33" s="692" t="s">
        <v>414</v>
      </c>
      <c r="AG33" s="692"/>
      <c r="AH33" s="692"/>
      <c r="AI33" s="692"/>
      <c r="AJ33" s="692"/>
      <c r="AK33" s="692"/>
      <c r="AL33" s="692"/>
      <c r="AM33" s="39" t="s">
        <v>413</v>
      </c>
      <c r="AN33" s="39"/>
      <c r="AO33" s="48"/>
      <c r="AP33" s="48"/>
      <c r="AQ33" s="48"/>
      <c r="AR33" s="48"/>
      <c r="AS33" s="48"/>
      <c r="AT33" s="48"/>
    </row>
    <row r="34" spans="2:46" customFormat="1" ht="17.100000000000001" customHeight="1">
      <c r="B34" s="28"/>
      <c r="C34" s="39"/>
      <c r="D34" s="39"/>
      <c r="E34" s="517"/>
      <c r="F34" s="39"/>
      <c r="G34" s="39"/>
      <c r="H34" s="28"/>
      <c r="I34" s="28"/>
      <c r="J34" s="28"/>
      <c r="K34" s="28"/>
      <c r="L34" s="28"/>
      <c r="M34" s="28"/>
      <c r="N34" s="28"/>
      <c r="O34" s="28"/>
      <c r="P34" s="28"/>
      <c r="Q34" s="533"/>
      <c r="R34" s="533"/>
      <c r="S34" s="533"/>
      <c r="T34" s="533"/>
      <c r="U34" s="38"/>
      <c r="V34" s="533"/>
      <c r="W34" s="533"/>
      <c r="X34" s="533"/>
      <c r="Y34" s="533"/>
      <c r="Z34" s="38"/>
      <c r="AA34" s="533"/>
      <c r="AB34" s="533"/>
      <c r="AC34" s="533"/>
      <c r="AD34" s="533"/>
      <c r="AE34" s="38"/>
      <c r="AF34" s="533"/>
      <c r="AG34" s="533"/>
      <c r="AH34" s="533"/>
      <c r="AI34" s="533"/>
      <c r="AJ34" s="533"/>
      <c r="AK34" s="533"/>
      <c r="AL34" s="533"/>
      <c r="AM34" s="39"/>
      <c r="AN34" s="39"/>
      <c r="AO34" s="48"/>
      <c r="AP34" s="48"/>
      <c r="AQ34" s="48"/>
      <c r="AR34" s="48"/>
      <c r="AS34" s="48"/>
      <c r="AT34" s="48"/>
    </row>
    <row r="35" spans="2:46" customFormat="1" ht="17.100000000000001" customHeight="1">
      <c r="B35" s="28"/>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c r="C36" s="39"/>
      <c r="D36" s="39"/>
      <c r="E36" s="28"/>
      <c r="F36" s="39"/>
      <c r="G36" s="28" t="s">
        <v>409</v>
      </c>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c r="C37" s="517"/>
      <c r="D37" s="517"/>
      <c r="E37" s="517"/>
      <c r="F37" s="517"/>
      <c r="G37" s="28" t="s">
        <v>405</v>
      </c>
      <c r="H37" s="28"/>
      <c r="I37" s="28"/>
      <c r="J37" s="28"/>
      <c r="K37" s="28"/>
      <c r="L37" s="28"/>
      <c r="M37" s="28"/>
      <c r="N37" s="28"/>
      <c r="O37" s="28"/>
      <c r="P37" s="28"/>
      <c r="Q37" s="39"/>
      <c r="R37" s="39"/>
      <c r="S37" s="39"/>
      <c r="T37" s="39"/>
      <c r="U37" s="39"/>
      <c r="V37" s="39"/>
      <c r="W37" s="39"/>
      <c r="X37" s="39"/>
      <c r="Y37" s="39"/>
      <c r="Z37" s="39"/>
      <c r="AA37" s="39" t="s">
        <v>216</v>
      </c>
      <c r="AB37" s="39"/>
      <c r="AC37" s="692" t="s">
        <v>568</v>
      </c>
      <c r="AD37" s="692"/>
      <c r="AE37" s="692"/>
      <c r="AF37" s="692"/>
      <c r="AG37" s="692"/>
      <c r="AH37" s="692"/>
      <c r="AI37" s="692"/>
      <c r="AJ37" s="692"/>
      <c r="AK37" s="692"/>
      <c r="AL37" s="39"/>
      <c r="AM37" s="39" t="s">
        <v>235</v>
      </c>
      <c r="AN37" s="39"/>
      <c r="AO37" s="39"/>
      <c r="AP37" s="39"/>
      <c r="AQ37" s="39"/>
      <c r="AR37" s="39"/>
    </row>
    <row r="38" spans="2:46" customFormat="1" ht="17.100000000000001" customHeight="1">
      <c r="B38" s="28"/>
      <c r="C38" s="28"/>
      <c r="D38" s="28"/>
      <c r="E38" s="48"/>
      <c r="F38" s="48"/>
      <c r="G38" s="517" t="s">
        <v>406</v>
      </c>
      <c r="H38" s="517"/>
      <c r="I38" s="517"/>
      <c r="J38" s="517"/>
      <c r="K38" s="517"/>
      <c r="L38" s="517"/>
      <c r="M38" s="517"/>
      <c r="N38" s="517"/>
      <c r="O38" s="517"/>
      <c r="P38" s="517"/>
      <c r="Q38" s="39"/>
      <c r="R38" s="39"/>
      <c r="S38" s="39"/>
      <c r="T38" s="39"/>
      <c r="U38" s="39"/>
      <c r="V38" s="39"/>
      <c r="W38" s="39"/>
      <c r="X38" s="39"/>
      <c r="Y38" s="39"/>
      <c r="Z38" s="39"/>
      <c r="AA38" s="39"/>
      <c r="AB38" s="39"/>
      <c r="AC38" s="39"/>
      <c r="AD38" s="39"/>
      <c r="AE38" s="39"/>
      <c r="AF38" s="39"/>
      <c r="AG38" s="39"/>
      <c r="AH38" s="39"/>
      <c r="AI38" s="39" t="s">
        <v>416</v>
      </c>
      <c r="AJ38" s="39"/>
      <c r="AK38" s="39"/>
      <c r="AL38" s="39"/>
      <c r="AM38" s="39"/>
      <c r="AN38" s="39"/>
      <c r="AO38" s="39"/>
      <c r="AP38" s="39"/>
      <c r="AQ38" s="39"/>
      <c r="AR38" s="39"/>
    </row>
    <row r="39" spans="2:46" customFormat="1" ht="17.100000000000001" customHeight="1">
      <c r="B39" s="39"/>
      <c r="C39" s="517"/>
      <c r="D39" s="517"/>
      <c r="E39" s="518"/>
      <c r="F39" s="518"/>
      <c r="G39" s="39" t="s">
        <v>410</v>
      </c>
      <c r="H39" s="28"/>
      <c r="I39" s="28"/>
      <c r="J39" s="28"/>
      <c r="K39" s="28"/>
      <c r="L39" s="28"/>
      <c r="M39" s="28"/>
      <c r="N39" s="28"/>
      <c r="O39" s="28"/>
      <c r="P39" s="28"/>
      <c r="Q39" s="692" t="s">
        <v>411</v>
      </c>
      <c r="R39" s="692"/>
      <c r="S39" s="692"/>
      <c r="T39" s="692"/>
      <c r="U39" s="38" t="s">
        <v>412</v>
      </c>
      <c r="V39" s="692" t="s">
        <v>411</v>
      </c>
      <c r="W39" s="692"/>
      <c r="X39" s="692"/>
      <c r="Y39" s="692"/>
      <c r="Z39" s="38" t="s">
        <v>412</v>
      </c>
      <c r="AA39" s="692" t="s">
        <v>411</v>
      </c>
      <c r="AB39" s="692"/>
      <c r="AC39" s="692"/>
      <c r="AD39" s="692"/>
      <c r="AE39" s="38" t="s">
        <v>412</v>
      </c>
      <c r="AF39" s="692" t="s">
        <v>414</v>
      </c>
      <c r="AG39" s="692"/>
      <c r="AH39" s="692"/>
      <c r="AI39" s="692"/>
      <c r="AJ39" s="692"/>
      <c r="AK39" s="692"/>
      <c r="AL39" s="692"/>
      <c r="AM39" s="39" t="s">
        <v>413</v>
      </c>
      <c r="AN39" s="39"/>
      <c r="AO39" s="39"/>
      <c r="AP39" s="39"/>
      <c r="AQ39" s="39"/>
      <c r="AR39" s="39"/>
    </row>
    <row r="40" spans="2:46" customFormat="1" ht="17.100000000000001" customHeight="1">
      <c r="B40" s="39"/>
      <c r="C40" s="517"/>
      <c r="D40" s="517"/>
      <c r="E40" s="518"/>
      <c r="F40" s="518"/>
      <c r="G40" s="39"/>
      <c r="H40" s="28"/>
      <c r="I40" s="28"/>
      <c r="J40" s="28"/>
      <c r="K40" s="28"/>
      <c r="L40" s="28"/>
      <c r="M40" s="28"/>
      <c r="N40" s="28"/>
      <c r="O40" s="28"/>
      <c r="P40" s="28"/>
      <c r="Q40" s="533"/>
      <c r="R40" s="533"/>
      <c r="S40" s="533"/>
      <c r="T40" s="533"/>
      <c r="U40" s="38"/>
      <c r="V40" s="533"/>
      <c r="W40" s="533"/>
      <c r="X40" s="533"/>
      <c r="Y40" s="533"/>
      <c r="Z40" s="38"/>
      <c r="AA40" s="533"/>
      <c r="AB40" s="533"/>
      <c r="AC40" s="533"/>
      <c r="AD40" s="533"/>
      <c r="AE40" s="38"/>
      <c r="AF40" s="533"/>
      <c r="AG40" s="533"/>
      <c r="AH40" s="533"/>
      <c r="AI40" s="533"/>
      <c r="AJ40" s="533"/>
      <c r="AK40" s="533"/>
      <c r="AL40" s="533"/>
      <c r="AM40" s="39"/>
      <c r="AN40" s="39"/>
      <c r="AO40" s="39"/>
      <c r="AP40" s="39"/>
      <c r="AQ40" s="39"/>
      <c r="AR40" s="39"/>
    </row>
    <row r="41" spans="2:46" customFormat="1" ht="17.100000000000001" customHeight="1">
      <c r="B41" s="39"/>
      <c r="C41" s="517"/>
      <c r="D41" s="517"/>
      <c r="E41" s="518"/>
      <c r="F41" s="518"/>
      <c r="G41" s="518"/>
      <c r="H41" s="518"/>
      <c r="I41" s="518"/>
      <c r="J41" s="518"/>
      <c r="K41" s="518"/>
      <c r="L41" s="518"/>
      <c r="M41" s="518"/>
      <c r="N41" s="518"/>
      <c r="O41" s="518"/>
      <c r="P41" s="519"/>
      <c r="Q41" s="519"/>
      <c r="R41" s="519"/>
      <c r="S41" s="519"/>
      <c r="T41" s="519"/>
      <c r="U41" s="519"/>
      <c r="V41" s="519"/>
      <c r="W41" s="519"/>
      <c r="X41" s="519"/>
      <c r="Y41" s="519"/>
      <c r="Z41" s="519"/>
      <c r="AA41" s="519"/>
      <c r="AB41" s="519"/>
      <c r="AC41" s="519"/>
      <c r="AD41" s="519"/>
      <c r="AE41" s="519"/>
      <c r="AF41" s="519"/>
      <c r="AG41" s="519"/>
      <c r="AH41" s="519"/>
      <c r="AI41" s="519"/>
      <c r="AJ41" s="519"/>
      <c r="AK41" s="39"/>
      <c r="AL41" s="39"/>
      <c r="AM41" s="39"/>
      <c r="AN41" s="39"/>
      <c r="AO41" s="39"/>
      <c r="AP41" s="39"/>
      <c r="AQ41" s="39"/>
      <c r="AR41" s="39"/>
    </row>
    <row r="42" spans="2:46" customFormat="1" ht="17.100000000000001" customHeight="1">
      <c r="B42" s="7"/>
      <c r="C42" s="39"/>
      <c r="D42" s="517"/>
      <c r="E42" s="520"/>
      <c r="F42" s="520"/>
      <c r="G42" s="28" t="s">
        <v>409</v>
      </c>
      <c r="H42" s="28"/>
      <c r="I42" s="28"/>
      <c r="J42" s="28"/>
      <c r="K42" s="28"/>
      <c r="L42" s="28"/>
      <c r="M42" s="28"/>
      <c r="N42" s="28"/>
      <c r="O42" s="28"/>
      <c r="P42" s="28"/>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2:46" customFormat="1" ht="17.100000000000001" customHeight="1">
      <c r="B43" s="39"/>
      <c r="C43" s="39"/>
      <c r="D43" s="7"/>
      <c r="E43" s="517"/>
      <c r="F43" s="517"/>
      <c r="G43" s="28" t="s">
        <v>405</v>
      </c>
      <c r="H43" s="28"/>
      <c r="I43" s="28"/>
      <c r="J43" s="28"/>
      <c r="K43" s="28"/>
      <c r="L43" s="28"/>
      <c r="M43" s="28"/>
      <c r="N43" s="28"/>
      <c r="O43" s="28"/>
      <c r="P43" s="28"/>
      <c r="Q43" s="39"/>
      <c r="R43" s="39"/>
      <c r="S43" s="39"/>
      <c r="T43" s="39"/>
      <c r="U43" s="39"/>
      <c r="V43" s="39"/>
      <c r="W43" s="39"/>
      <c r="X43" s="39"/>
      <c r="Y43" s="39"/>
      <c r="Z43" s="39"/>
      <c r="AA43" s="39" t="s">
        <v>216</v>
      </c>
      <c r="AB43" s="39"/>
      <c r="AC43" s="692" t="s">
        <v>568</v>
      </c>
      <c r="AD43" s="692"/>
      <c r="AE43" s="692"/>
      <c r="AF43" s="692"/>
      <c r="AG43" s="692"/>
      <c r="AH43" s="692"/>
      <c r="AI43" s="692"/>
      <c r="AJ43" s="692"/>
      <c r="AK43" s="692"/>
      <c r="AL43" s="39"/>
      <c r="AM43" s="39" t="s">
        <v>235</v>
      </c>
      <c r="AN43" s="39"/>
      <c r="AO43" s="39"/>
      <c r="AP43" s="39"/>
      <c r="AQ43" s="39"/>
      <c r="AR43" s="39"/>
    </row>
    <row r="44" spans="2:46" customFormat="1" ht="17.100000000000001" customHeight="1">
      <c r="B44" s="39"/>
      <c r="C44" s="39"/>
      <c r="D44" s="43"/>
      <c r="E44" s="41"/>
      <c r="F44" s="41"/>
      <c r="G44" s="517" t="s">
        <v>406</v>
      </c>
      <c r="H44" s="517"/>
      <c r="I44" s="517"/>
      <c r="J44" s="517"/>
      <c r="K44" s="517"/>
      <c r="L44" s="517"/>
      <c r="M44" s="517"/>
      <c r="N44" s="517"/>
      <c r="O44" s="517"/>
      <c r="P44" s="517"/>
      <c r="Q44" s="39"/>
      <c r="R44" s="39"/>
      <c r="S44" s="39"/>
      <c r="T44" s="39"/>
      <c r="U44" s="39"/>
      <c r="V44" s="39"/>
      <c r="W44" s="39"/>
      <c r="X44" s="39"/>
      <c r="Y44" s="39"/>
      <c r="Z44" s="39"/>
      <c r="AA44" s="39"/>
      <c r="AB44" s="39"/>
      <c r="AC44" s="39"/>
      <c r="AD44" s="39"/>
      <c r="AE44" s="39"/>
      <c r="AF44" s="39"/>
      <c r="AG44" s="39"/>
      <c r="AH44" s="39"/>
      <c r="AI44" s="39" t="s">
        <v>416</v>
      </c>
      <c r="AJ44" s="39"/>
      <c r="AK44" s="39"/>
      <c r="AL44" s="39"/>
      <c r="AM44" s="39"/>
      <c r="AN44" s="39"/>
      <c r="AO44" s="39"/>
      <c r="AP44" s="39"/>
      <c r="AQ44" s="39"/>
      <c r="AR44" s="39"/>
    </row>
    <row r="45" spans="2:46" ht="15.95" customHeight="1">
      <c r="G45" s="39" t="s">
        <v>410</v>
      </c>
      <c r="H45" s="28"/>
      <c r="I45" s="28"/>
      <c r="J45" s="28"/>
      <c r="K45" s="28"/>
      <c r="L45" s="28"/>
      <c r="M45" s="28"/>
      <c r="N45" s="28"/>
      <c r="O45" s="28"/>
      <c r="P45" s="28"/>
      <c r="Q45" s="692" t="s">
        <v>411</v>
      </c>
      <c r="R45" s="692"/>
      <c r="S45" s="692"/>
      <c r="T45" s="692"/>
      <c r="U45" s="38" t="s">
        <v>412</v>
      </c>
      <c r="V45" s="692" t="s">
        <v>411</v>
      </c>
      <c r="W45" s="692"/>
      <c r="X45" s="692"/>
      <c r="Y45" s="692"/>
      <c r="Z45" s="38" t="s">
        <v>412</v>
      </c>
      <c r="AA45" s="692" t="s">
        <v>411</v>
      </c>
      <c r="AB45" s="692"/>
      <c r="AC45" s="692"/>
      <c r="AD45" s="692"/>
      <c r="AE45" s="38" t="s">
        <v>412</v>
      </c>
      <c r="AF45" s="692" t="s">
        <v>414</v>
      </c>
      <c r="AG45" s="692"/>
      <c r="AH45" s="692"/>
      <c r="AI45" s="692"/>
      <c r="AJ45" s="692"/>
      <c r="AK45" s="692"/>
      <c r="AL45" s="692"/>
      <c r="AM45" s="39" t="s">
        <v>413</v>
      </c>
    </row>
  </sheetData>
  <mergeCells count="21">
    <mergeCell ref="Q45:T45"/>
    <mergeCell ref="V45:Y45"/>
    <mergeCell ref="AA45:AD45"/>
    <mergeCell ref="AF45:AL45"/>
    <mergeCell ref="Q33:T33"/>
    <mergeCell ref="V33:Y33"/>
    <mergeCell ref="AA33:AD33"/>
    <mergeCell ref="AF33:AL33"/>
    <mergeCell ref="Q39:T39"/>
    <mergeCell ref="V39:Y39"/>
    <mergeCell ref="AA39:AD39"/>
    <mergeCell ref="AF39:AL39"/>
    <mergeCell ref="AC31:AK31"/>
    <mergeCell ref="AC37:AK37"/>
    <mergeCell ref="AC43:AK43"/>
    <mergeCell ref="B3:AO4"/>
    <mergeCell ref="AC19:AK19"/>
    <mergeCell ref="Q26:T26"/>
    <mergeCell ref="V26:Y26"/>
    <mergeCell ref="AA26:AD26"/>
    <mergeCell ref="AF26:AL26"/>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（様式第3号）</oddHeader>
    <oddFooter>&amp;L&amp;"ＭＳ 明朝,標準"&amp;10※１：該当する担当役割を〇で囲むこと。</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7"/>
  <sheetViews>
    <sheetView view="pageLayout" zoomScaleNormal="100" zoomScaleSheetLayoutView="100" workbookViewId="0">
      <selection activeCell="M19" sqref="M19"/>
    </sheetView>
  </sheetViews>
  <sheetFormatPr defaultColWidth="2.125" defaultRowHeight="15.95" customHeight="1"/>
  <cols>
    <col min="1" max="1" width="0.125" style="39" customWidth="1"/>
    <col min="2" max="16384" width="2.125" style="39"/>
  </cols>
  <sheetData>
    <row r="3" spans="2:53" ht="14.1" customHeight="1">
      <c r="B3" s="690" t="s">
        <v>417</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49"/>
      <c r="AQ3" s="49"/>
      <c r="AR3" s="49"/>
      <c r="AS3" s="49"/>
      <c r="AT3" s="49"/>
      <c r="AU3" s="49"/>
      <c r="AV3" s="49"/>
      <c r="AW3" s="49"/>
      <c r="AX3" s="49"/>
      <c r="AY3" s="49"/>
      <c r="AZ3" s="49"/>
      <c r="BA3" s="49"/>
    </row>
    <row r="4" spans="2:53" customFormat="1" ht="14.1" customHeigh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49"/>
      <c r="AQ4" s="49"/>
      <c r="AR4" s="49"/>
      <c r="AS4" s="49"/>
      <c r="AT4" s="49"/>
      <c r="AU4" s="49"/>
      <c r="AV4" s="49"/>
      <c r="AW4" s="49"/>
      <c r="AX4" s="49"/>
      <c r="AY4" s="49"/>
      <c r="AZ4" s="49"/>
      <c r="BA4" s="49"/>
    </row>
    <row r="5" spans="2:53" customFormat="1" ht="17.100000000000001" customHeight="1">
      <c r="B5" s="516"/>
      <c r="C5" s="517"/>
      <c r="D5" s="517"/>
      <c r="E5" s="517"/>
      <c r="F5" s="517"/>
      <c r="G5" s="517"/>
      <c r="H5" s="517"/>
      <c r="I5" s="517"/>
      <c r="J5" s="517"/>
      <c r="K5" s="517"/>
      <c r="L5" s="517"/>
      <c r="M5" s="517"/>
      <c r="N5" s="517"/>
      <c r="O5" s="517"/>
      <c r="P5" s="517"/>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516"/>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2"/>
      <c r="C7" s="28" t="s">
        <v>0</v>
      </c>
      <c r="D7" s="517"/>
      <c r="E7" s="517"/>
      <c r="F7" s="517"/>
      <c r="G7" s="517"/>
      <c r="H7" s="517"/>
      <c r="I7" s="517"/>
      <c r="J7" s="517"/>
      <c r="K7" s="517"/>
      <c r="L7" s="517"/>
      <c r="M7" s="517"/>
      <c r="N7" s="517"/>
      <c r="O7" s="517"/>
      <c r="P7" s="517"/>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2"/>
      <c r="C8" s="28" t="s">
        <v>1</v>
      </c>
      <c r="D8" s="517"/>
      <c r="E8" s="517"/>
      <c r="F8" s="517"/>
      <c r="G8" s="517"/>
      <c r="H8" s="517"/>
      <c r="I8" s="517"/>
      <c r="J8" s="517"/>
      <c r="K8" s="517"/>
      <c r="L8" s="517"/>
      <c r="M8" s="517"/>
      <c r="N8" s="517"/>
      <c r="O8" s="517"/>
      <c r="P8" s="517"/>
      <c r="Q8" s="39"/>
      <c r="R8" s="39"/>
      <c r="S8" s="39"/>
      <c r="T8" s="39"/>
      <c r="U8" s="39"/>
      <c r="V8" s="39"/>
      <c r="W8" s="39"/>
      <c r="X8" s="39"/>
      <c r="Y8" s="39"/>
      <c r="Z8" s="39"/>
      <c r="AA8" s="39"/>
      <c r="AB8" s="39"/>
      <c r="AC8" s="39"/>
      <c r="AD8" s="39"/>
      <c r="AE8" s="39"/>
      <c r="AF8" s="39"/>
      <c r="AG8" s="39"/>
      <c r="AH8" s="39"/>
      <c r="AI8" s="39"/>
      <c r="AJ8" s="39"/>
      <c r="AK8" s="39"/>
      <c r="AL8" s="39"/>
      <c r="AM8" s="42"/>
      <c r="AN8" s="39"/>
      <c r="AO8" s="39"/>
      <c r="AP8" s="39"/>
      <c r="AQ8" s="39"/>
      <c r="AR8" s="39"/>
    </row>
    <row r="9" spans="2:53" customFormat="1" ht="17.100000000000001" customHeight="1">
      <c r="B9" s="38"/>
      <c r="C9" s="517"/>
      <c r="D9" s="517"/>
      <c r="E9" s="517"/>
      <c r="F9" s="517"/>
      <c r="G9" s="517"/>
      <c r="H9" s="517"/>
      <c r="I9" s="517"/>
      <c r="J9" s="517"/>
      <c r="K9" s="517"/>
      <c r="L9" s="517"/>
      <c r="M9" s="517"/>
      <c r="N9" s="517"/>
      <c r="O9" s="517"/>
      <c r="P9" s="517"/>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39"/>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53" customFormat="1" ht="17.100000000000001" customHeight="1">
      <c r="B12" s="28"/>
      <c r="C12" s="28" t="s">
        <v>690</v>
      </c>
      <c r="D12" s="28"/>
      <c r="E12" s="28"/>
      <c r="F12" s="28"/>
      <c r="G12" s="28"/>
      <c r="H12" s="28"/>
      <c r="I12" s="28"/>
      <c r="J12" s="28"/>
      <c r="K12" s="28"/>
      <c r="L12" s="28"/>
      <c r="M12" s="28"/>
      <c r="N12" s="517"/>
      <c r="O12" s="517"/>
      <c r="P12" s="517"/>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t="s">
        <v>418</v>
      </c>
      <c r="C13" s="28"/>
      <c r="D13" s="28"/>
      <c r="E13" s="28"/>
      <c r="F13" s="28"/>
      <c r="G13" s="28"/>
      <c r="H13" s="28"/>
      <c r="I13" s="28"/>
      <c r="J13" s="28"/>
      <c r="K13" s="28"/>
      <c r="L13" s="28"/>
      <c r="M13" s="28"/>
      <c r="N13" s="28"/>
      <c r="O13" s="28"/>
      <c r="P13" s="2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53" customFormat="1" ht="17.100000000000001" customHeight="1">
      <c r="B14" s="28" t="s">
        <v>419</v>
      </c>
      <c r="C14" s="2"/>
      <c r="D14" s="28"/>
      <c r="E14" s="28"/>
      <c r="F14" s="28"/>
      <c r="G14" s="28"/>
      <c r="H14" s="28"/>
      <c r="I14" s="28"/>
      <c r="J14" s="28"/>
      <c r="K14" s="28"/>
      <c r="L14" s="28"/>
      <c r="M14" s="28"/>
      <c r="N14" s="517"/>
      <c r="O14" s="517"/>
      <c r="P14" s="517"/>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X14" s="39"/>
      <c r="AY14" s="39"/>
      <c r="AZ14" s="39"/>
      <c r="BA14" s="39"/>
    </row>
    <row r="15" spans="2:53" customFormat="1" ht="17.100000000000001" customHeight="1">
      <c r="B15" s="28"/>
      <c r="C15" s="28" t="s">
        <v>420</v>
      </c>
      <c r="D15" s="28"/>
      <c r="E15" s="28"/>
      <c r="F15" s="28"/>
      <c r="G15" s="28"/>
      <c r="H15" s="28"/>
      <c r="I15" s="28"/>
      <c r="J15" s="28"/>
      <c r="K15" s="28"/>
      <c r="L15" s="28"/>
      <c r="M15" s="28"/>
      <c r="N15" s="28"/>
      <c r="O15" s="28"/>
      <c r="P15" s="28"/>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t="s">
        <v>691</v>
      </c>
      <c r="C16" s="28"/>
      <c r="D16" s="28"/>
      <c r="E16" s="28"/>
      <c r="F16" s="28"/>
      <c r="G16" s="28"/>
      <c r="H16" s="28"/>
      <c r="I16" s="28"/>
      <c r="J16" s="28"/>
      <c r="K16" s="28"/>
      <c r="L16" s="28"/>
      <c r="M16" s="28"/>
      <c r="N16" s="28"/>
      <c r="O16" s="28"/>
      <c r="P16" s="28"/>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row>
    <row r="17" spans="2:44" customFormat="1" ht="17.100000000000001" customHeight="1">
      <c r="B17" s="39" t="s">
        <v>422</v>
      </c>
      <c r="C17" s="28"/>
      <c r="D17" s="28"/>
      <c r="E17" s="28"/>
      <c r="F17" s="28"/>
      <c r="G17" s="28"/>
      <c r="H17" s="28"/>
      <c r="I17" s="28"/>
      <c r="J17" s="28"/>
      <c r="K17" s="28"/>
      <c r="L17" s="28"/>
      <c r="M17" s="28"/>
      <c r="N17" s="28"/>
      <c r="O17" s="28"/>
      <c r="P17" s="28"/>
      <c r="Q17" s="39"/>
      <c r="R17" s="39"/>
      <c r="S17" s="39"/>
      <c r="T17" s="39"/>
      <c r="U17" s="39"/>
      <c r="V17" s="39"/>
      <c r="W17" s="39"/>
      <c r="X17" s="39"/>
      <c r="Y17" s="39"/>
      <c r="Z17" s="39"/>
      <c r="AA17" s="39"/>
      <c r="AB17" s="39"/>
      <c r="AC17" s="39"/>
      <c r="AD17" s="39"/>
      <c r="AE17" s="39"/>
      <c r="AF17" s="39"/>
      <c r="AG17" s="39"/>
      <c r="AH17" s="39"/>
      <c r="AI17" s="39"/>
      <c r="AJ17" s="39"/>
      <c r="AK17" s="39"/>
      <c r="AL17" s="39"/>
      <c r="AM17" s="42"/>
      <c r="AN17" s="39"/>
      <c r="AO17" s="39"/>
      <c r="AP17" s="39"/>
      <c r="AQ17" s="39"/>
      <c r="AR17" s="39"/>
    </row>
    <row r="18" spans="2:44" customFormat="1" ht="18.95" customHeight="1">
      <c r="B18" s="39" t="s">
        <v>421</v>
      </c>
      <c r="C18" s="39"/>
      <c r="D18" s="517"/>
      <c r="E18" s="517"/>
      <c r="F18" s="517"/>
      <c r="G18" s="517"/>
      <c r="H18" s="517"/>
      <c r="I18" s="517"/>
      <c r="J18" s="517"/>
      <c r="K18" s="517"/>
      <c r="L18" s="517"/>
      <c r="M18" s="517"/>
      <c r="N18" s="517"/>
      <c r="O18" s="517"/>
      <c r="P18" s="517"/>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row>
    <row r="19" spans="2:44" customFormat="1" ht="18.95" customHeight="1">
      <c r="B19" s="39"/>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2:44" customFormat="1" ht="17.100000000000001" customHeight="1">
      <c r="B20" s="39"/>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row>
    <row r="21" spans="2:44" customFormat="1" ht="17.100000000000001" customHeight="1">
      <c r="B21" s="39"/>
      <c r="C21" s="39"/>
      <c r="D21" s="28"/>
      <c r="E21" s="28"/>
      <c r="F21" s="28"/>
      <c r="G21" s="28"/>
      <c r="H21" s="28"/>
      <c r="I21" s="28"/>
      <c r="J21" s="28"/>
      <c r="K21" s="28"/>
      <c r="L21" s="28"/>
      <c r="M21" s="28"/>
      <c r="N21" s="28"/>
      <c r="O21" s="28"/>
      <c r="P21" s="28"/>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2:44" customFormat="1" ht="17.100000000000001" customHeight="1">
      <c r="B22" s="2"/>
      <c r="C22" s="39"/>
      <c r="D22" s="28"/>
      <c r="E22" s="28"/>
      <c r="F22" s="28"/>
      <c r="G22" s="28"/>
      <c r="H22" s="28"/>
      <c r="I22" s="28"/>
      <c r="J22" s="28"/>
      <c r="K22" s="28"/>
      <c r="L22" s="28"/>
      <c r="M22" s="28"/>
      <c r="N22" s="28"/>
      <c r="O22" s="28"/>
      <c r="P22" s="28"/>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2:44" customFormat="1" ht="17.100000000000001" customHeight="1">
      <c r="B23" s="28"/>
      <c r="C23" s="39"/>
      <c r="D23" s="517"/>
      <c r="E23" s="517"/>
      <c r="F23" s="517"/>
      <c r="G23" s="517"/>
      <c r="H23" s="517"/>
      <c r="I23" s="517"/>
      <c r="J23" s="517"/>
      <c r="K23" s="517"/>
      <c r="L23" s="517"/>
      <c r="M23" s="517"/>
      <c r="N23" s="517"/>
      <c r="O23" s="517"/>
      <c r="P23" s="517"/>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2:44" customFormat="1" ht="17.100000000000001" customHeight="1">
      <c r="B24" s="28"/>
      <c r="C24" s="28" t="s">
        <v>424</v>
      </c>
      <c r="D24" s="28"/>
      <c r="E24" s="28"/>
      <c r="F24" s="28"/>
      <c r="G24" s="28"/>
      <c r="H24" s="28"/>
      <c r="I24" s="28"/>
      <c r="J24" s="28"/>
      <c r="K24" s="28"/>
      <c r="L24" s="28"/>
      <c r="M24" s="28"/>
      <c r="N24" s="28"/>
      <c r="O24" s="28"/>
      <c r="P24" s="28"/>
      <c r="Q24" s="28"/>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2:44" customFormat="1" ht="17.100000000000001" customHeight="1">
      <c r="B25" s="28"/>
      <c r="C25" s="28" t="s">
        <v>425</v>
      </c>
      <c r="D25" s="2"/>
      <c r="E25" s="28"/>
      <c r="F25" s="28"/>
      <c r="G25" s="28"/>
      <c r="H25" s="28"/>
      <c r="I25" s="28"/>
      <c r="J25" s="28"/>
      <c r="K25" s="28"/>
      <c r="L25" s="28"/>
      <c r="M25" s="28"/>
      <c r="N25" s="28"/>
      <c r="O25" s="517"/>
      <c r="P25" s="517"/>
      <c r="Q25" s="517"/>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2:44" customFormat="1" ht="17.100000000000001" customHeight="1">
      <c r="B26" s="28"/>
      <c r="C26" s="28" t="s">
        <v>426</v>
      </c>
      <c r="D26" s="28"/>
      <c r="E26" s="28"/>
      <c r="F26" s="28"/>
      <c r="G26" s="28"/>
      <c r="H26" s="28"/>
      <c r="I26" s="28"/>
      <c r="J26" s="28"/>
      <c r="K26" s="28"/>
      <c r="L26" s="28"/>
      <c r="M26" s="28"/>
      <c r="N26" s="28"/>
      <c r="O26" s="28"/>
      <c r="P26" s="28"/>
      <c r="Q26" s="28"/>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2:44" customFormat="1" ht="17.100000000000001" customHeight="1">
      <c r="B27" s="28"/>
      <c r="C27" s="28" t="s">
        <v>427</v>
      </c>
      <c r="D27" s="28"/>
      <c r="E27" s="28"/>
      <c r="F27" s="28"/>
      <c r="G27" s="28"/>
      <c r="H27" s="28"/>
      <c r="I27" s="28"/>
      <c r="J27" s="28"/>
      <c r="K27" s="28"/>
      <c r="L27" s="28"/>
      <c r="M27" s="28"/>
      <c r="N27" s="28"/>
      <c r="O27" s="28"/>
      <c r="P27" s="28"/>
      <c r="Q27" s="28"/>
      <c r="R27" s="39"/>
      <c r="S27" s="39"/>
      <c r="T27" s="39"/>
      <c r="U27" s="39"/>
      <c r="V27" s="39"/>
      <c r="W27" s="39"/>
      <c r="X27" s="39"/>
      <c r="Y27" s="39"/>
      <c r="Z27" s="39"/>
      <c r="AA27" s="39"/>
      <c r="AB27" s="39" t="s">
        <v>430</v>
      </c>
      <c r="AC27" s="39"/>
      <c r="AD27" s="39"/>
      <c r="AE27" s="39"/>
      <c r="AF27" s="39"/>
      <c r="AG27" s="39"/>
      <c r="AH27" s="39"/>
      <c r="AI27" s="39"/>
      <c r="AJ27" s="39"/>
      <c r="AK27" s="39"/>
      <c r="AL27" s="39"/>
      <c r="AM27" s="39" t="s">
        <v>416</v>
      </c>
      <c r="AN27" s="39"/>
      <c r="AO27" s="39"/>
      <c r="AP27" s="39"/>
      <c r="AQ27" s="39"/>
      <c r="AR27" s="39"/>
    </row>
    <row r="28" spans="2:44" customFormat="1" ht="17.100000000000001" customHeight="1">
      <c r="B28" s="39"/>
      <c r="C28" s="28" t="s">
        <v>428</v>
      </c>
      <c r="D28" s="39"/>
      <c r="E28" s="28"/>
      <c r="F28" s="39"/>
      <c r="G28" s="39"/>
      <c r="H28" s="28"/>
      <c r="I28" s="28"/>
      <c r="J28" s="28"/>
      <c r="K28" s="28"/>
      <c r="L28" s="28"/>
      <c r="M28" s="28"/>
      <c r="N28" s="28"/>
      <c r="O28" s="28"/>
      <c r="P28" s="28"/>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row>
    <row r="29" spans="2:44" customFormat="1" ht="18.95" customHeight="1">
      <c r="B29" s="39"/>
      <c r="C29" s="28" t="s">
        <v>429</v>
      </c>
      <c r="D29" s="39"/>
      <c r="E29" s="517"/>
      <c r="F29" s="39"/>
      <c r="G29" s="39"/>
      <c r="H29" s="517"/>
      <c r="I29" s="517"/>
      <c r="J29" s="517"/>
      <c r="K29" s="517"/>
      <c r="L29" s="517"/>
      <c r="M29" s="517"/>
      <c r="N29" s="517"/>
      <c r="O29" s="517"/>
      <c r="P29" s="517"/>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28"/>
      <c r="C30" s="2"/>
      <c r="D30" s="39"/>
      <c r="E30" s="517"/>
      <c r="F30" s="39"/>
      <c r="G30" s="39"/>
      <c r="H30" s="517"/>
      <c r="I30" s="517"/>
      <c r="J30" s="517"/>
      <c r="K30" s="517"/>
      <c r="L30" s="517"/>
      <c r="M30" s="517"/>
      <c r="N30" s="517"/>
      <c r="O30" s="517"/>
      <c r="P30" s="517"/>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row>
    <row r="31" spans="2:44" customFormat="1" ht="17.100000000000001" customHeight="1">
      <c r="B31" s="28"/>
      <c r="C31" s="39"/>
      <c r="D31" s="39"/>
      <c r="E31" s="28"/>
      <c r="F31" s="39"/>
      <c r="G31" s="39"/>
      <c r="H31" s="28"/>
      <c r="I31" s="28"/>
      <c r="J31" s="28"/>
      <c r="K31" s="28"/>
      <c r="L31" s="28"/>
      <c r="M31" s="28"/>
      <c r="N31" s="28"/>
      <c r="O31" s="28"/>
      <c r="P31" s="2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2:44" customFormat="1" ht="17.100000000000001" customHeight="1">
      <c r="B32" s="2"/>
      <c r="C32" s="39"/>
      <c r="D32" s="39"/>
      <c r="E32" s="28"/>
      <c r="F32" s="39"/>
      <c r="G32" s="39"/>
      <c r="H32" s="28"/>
      <c r="I32" s="28"/>
      <c r="J32" s="28"/>
      <c r="K32" s="28"/>
      <c r="L32" s="28"/>
      <c r="M32" s="28"/>
      <c r="N32" s="28"/>
      <c r="O32" s="28"/>
      <c r="P32" s="2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2:46" customFormat="1" ht="17.100000000000001" customHeight="1">
      <c r="B33" s="2"/>
      <c r="C33" s="39"/>
      <c r="D33" s="39"/>
      <c r="E33" s="517"/>
      <c r="F33" s="39"/>
      <c r="G33" s="39"/>
      <c r="H33" s="517"/>
      <c r="I33" s="517"/>
      <c r="J33" s="517"/>
      <c r="K33" s="517"/>
      <c r="L33" s="517"/>
      <c r="M33" s="517"/>
      <c r="N33" s="517"/>
      <c r="O33" s="517"/>
      <c r="P33" s="517"/>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2:46" customFormat="1" ht="17.100000000000001" customHeight="1">
      <c r="B34" s="28"/>
      <c r="C34" s="39"/>
      <c r="D34" s="39"/>
      <c r="E34" s="517"/>
      <c r="F34" s="39"/>
      <c r="G34" s="39"/>
      <c r="H34" s="517"/>
      <c r="I34" s="517"/>
      <c r="J34" s="517"/>
      <c r="K34" s="517"/>
      <c r="L34" s="517"/>
      <c r="M34" s="517"/>
      <c r="N34" s="517"/>
      <c r="O34" s="517"/>
      <c r="P34" s="517"/>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48"/>
      <c r="AP34" s="48"/>
      <c r="AQ34" s="48"/>
      <c r="AR34" s="48"/>
      <c r="AS34" s="48"/>
      <c r="AT34" s="48"/>
    </row>
    <row r="35" spans="2:46" customFormat="1" ht="17.100000000000001" customHeight="1">
      <c r="B35" s="28"/>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c r="C36" s="39"/>
      <c r="D36" s="39"/>
      <c r="E36" s="28"/>
      <c r="F36" s="39"/>
      <c r="G36" s="39"/>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c r="C37" s="517"/>
      <c r="D37" s="517"/>
      <c r="E37" s="517"/>
      <c r="F37" s="517"/>
      <c r="G37" s="517"/>
      <c r="H37" s="517"/>
      <c r="I37" s="517"/>
      <c r="J37" s="517"/>
      <c r="K37" s="517"/>
      <c r="L37" s="517"/>
      <c r="M37" s="517"/>
      <c r="N37" s="517"/>
      <c r="O37" s="517"/>
      <c r="P37" s="517"/>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2:46" customFormat="1" ht="17.100000000000001" customHeight="1">
      <c r="B38" s="28"/>
      <c r="C38" s="28"/>
      <c r="D38" s="2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39"/>
      <c r="AP38" s="39"/>
      <c r="AQ38" s="39"/>
      <c r="AR38" s="39"/>
    </row>
    <row r="39" spans="2:46" customFormat="1" ht="17.100000000000001" customHeight="1">
      <c r="B39" s="28"/>
      <c r="C39" s="517"/>
      <c r="D39" s="517"/>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39"/>
      <c r="AL39" s="39"/>
      <c r="AM39" s="39"/>
      <c r="AN39" s="39"/>
      <c r="AO39" s="39"/>
      <c r="AP39" s="39"/>
      <c r="AQ39" s="39"/>
      <c r="AR39" s="39"/>
    </row>
    <row r="40" spans="2:46" customFormat="1" ht="17.100000000000001" customHeight="1">
      <c r="B40" s="28"/>
      <c r="C40" s="517"/>
      <c r="D40" s="517"/>
      <c r="E40" s="518"/>
      <c r="F40" s="518"/>
      <c r="G40" s="518"/>
      <c r="H40" s="518"/>
      <c r="I40" s="518"/>
      <c r="J40" s="518"/>
      <c r="K40" s="518"/>
      <c r="L40" s="518"/>
      <c r="M40" s="518"/>
      <c r="N40" s="518"/>
      <c r="O40" s="518"/>
      <c r="P40" s="519"/>
      <c r="Q40" s="519"/>
      <c r="R40" s="519"/>
      <c r="S40" s="519"/>
      <c r="T40" s="519"/>
      <c r="U40" s="519"/>
      <c r="V40" s="519"/>
      <c r="W40" s="519"/>
      <c r="X40" s="519"/>
      <c r="Y40" s="519"/>
      <c r="Z40" s="519"/>
      <c r="AA40" s="519"/>
      <c r="AB40" s="519"/>
      <c r="AC40" s="519"/>
      <c r="AD40" s="519"/>
      <c r="AE40" s="519"/>
      <c r="AF40" s="519"/>
      <c r="AG40" s="519"/>
      <c r="AH40" s="519"/>
      <c r="AI40" s="519"/>
      <c r="AJ40" s="519"/>
      <c r="AK40" s="39"/>
      <c r="AL40" s="39"/>
      <c r="AM40" s="39"/>
      <c r="AN40" s="39"/>
      <c r="AO40" s="39"/>
      <c r="AP40" s="39"/>
      <c r="AQ40" s="39"/>
      <c r="AR40" s="39"/>
    </row>
    <row r="41" spans="2:46" customFormat="1" ht="17.100000000000001" customHeight="1">
      <c r="B41" s="39"/>
      <c r="C41" s="517"/>
      <c r="D41" s="517"/>
      <c r="E41" s="518"/>
      <c r="F41" s="518"/>
      <c r="G41" s="518"/>
      <c r="H41" s="518"/>
      <c r="I41" s="518"/>
      <c r="J41" s="518"/>
      <c r="K41" s="518"/>
      <c r="L41" s="518"/>
      <c r="M41" s="518"/>
      <c r="N41" s="518"/>
      <c r="O41" s="518"/>
      <c r="P41" s="519"/>
      <c r="Q41" s="519"/>
      <c r="R41" s="519"/>
      <c r="S41" s="519"/>
      <c r="T41" s="519"/>
      <c r="U41" s="519"/>
      <c r="V41" s="519"/>
      <c r="W41" s="519"/>
      <c r="X41" s="519"/>
      <c r="Y41" s="519"/>
      <c r="Z41" s="519"/>
      <c r="AA41" s="519"/>
      <c r="AB41" s="519"/>
      <c r="AC41" s="519"/>
      <c r="AD41" s="519"/>
      <c r="AE41" s="519"/>
      <c r="AF41" s="519"/>
      <c r="AG41" s="519"/>
      <c r="AH41" s="519"/>
      <c r="AI41" s="519"/>
      <c r="AJ41" s="519"/>
      <c r="AK41" s="39"/>
      <c r="AL41" s="39"/>
      <c r="AM41" s="39"/>
      <c r="AN41" s="39"/>
      <c r="AO41" s="39"/>
      <c r="AP41" s="39"/>
      <c r="AQ41" s="39"/>
      <c r="AR41" s="39"/>
    </row>
    <row r="42" spans="2:46" customFormat="1" ht="17.100000000000001" customHeight="1">
      <c r="B42" s="39"/>
      <c r="C42" s="517"/>
      <c r="D42" s="517"/>
      <c r="E42" s="518"/>
      <c r="F42" s="518"/>
      <c r="G42" s="518"/>
      <c r="H42" s="518"/>
      <c r="I42" s="518"/>
      <c r="J42" s="518"/>
      <c r="K42" s="518"/>
      <c r="L42" s="518"/>
      <c r="M42" s="518"/>
      <c r="N42" s="518"/>
      <c r="O42" s="518"/>
      <c r="P42" s="519"/>
      <c r="Q42" s="519"/>
      <c r="R42" s="519"/>
      <c r="S42" s="519"/>
      <c r="T42" s="519"/>
      <c r="U42" s="519"/>
      <c r="V42" s="519"/>
      <c r="W42" s="519"/>
      <c r="X42" s="519"/>
      <c r="Y42" s="519"/>
      <c r="Z42" s="519"/>
      <c r="AA42" s="519"/>
      <c r="AB42" s="519"/>
      <c r="AC42" s="519"/>
      <c r="AD42" s="519"/>
      <c r="AE42" s="519"/>
      <c r="AF42" s="519"/>
      <c r="AG42" s="519"/>
      <c r="AH42" s="519"/>
      <c r="AI42" s="519"/>
      <c r="AJ42" s="519"/>
      <c r="AK42" s="39"/>
      <c r="AL42" s="39"/>
      <c r="AM42" s="39"/>
      <c r="AN42" s="39"/>
      <c r="AO42" s="39"/>
      <c r="AP42" s="39"/>
      <c r="AQ42" s="39"/>
      <c r="AR42" s="39"/>
    </row>
    <row r="43" spans="2:46" customFormat="1" ht="17.100000000000001" customHeight="1">
      <c r="B43" s="7"/>
      <c r="C43" s="39"/>
      <c r="D43" s="517"/>
      <c r="E43" s="520"/>
      <c r="F43" s="520"/>
      <c r="G43" s="520"/>
      <c r="H43" s="520"/>
      <c r="I43" s="520"/>
      <c r="J43" s="520"/>
      <c r="K43" s="520"/>
      <c r="L43" s="520"/>
      <c r="M43" s="520"/>
      <c r="N43" s="520"/>
      <c r="O43" s="520"/>
      <c r="P43" s="520"/>
      <c r="Q43" s="519"/>
      <c r="R43" s="519"/>
      <c r="S43" s="519"/>
      <c r="T43" s="519"/>
      <c r="U43" s="519"/>
      <c r="V43" s="519"/>
      <c r="W43" s="519"/>
      <c r="X43" s="519"/>
      <c r="Y43" s="519"/>
      <c r="Z43" s="519"/>
      <c r="AA43" s="519"/>
      <c r="AB43" s="519"/>
      <c r="AC43" s="519"/>
      <c r="AD43" s="519"/>
      <c r="AE43" s="519"/>
      <c r="AF43" s="519"/>
      <c r="AG43" s="519"/>
      <c r="AH43" s="519"/>
      <c r="AI43" s="519"/>
      <c r="AJ43" s="519"/>
      <c r="AK43" s="39"/>
      <c r="AL43" s="39"/>
      <c r="AM43" s="39"/>
      <c r="AN43" s="39"/>
      <c r="AO43" s="39"/>
      <c r="AP43" s="39"/>
      <c r="AQ43" s="39"/>
      <c r="AR43" s="39"/>
    </row>
    <row r="44" spans="2:46" customFormat="1" ht="17.100000000000001" customHeight="1">
      <c r="B44" s="39"/>
      <c r="C44" s="39"/>
      <c r="D44" s="7"/>
      <c r="E44" s="517"/>
      <c r="F44" s="517"/>
      <c r="G44" s="517"/>
      <c r="H44" s="517"/>
      <c r="I44" s="517"/>
      <c r="J44" s="517"/>
      <c r="K44" s="517"/>
      <c r="L44" s="517"/>
      <c r="M44" s="517"/>
      <c r="N44" s="517"/>
      <c r="O44" s="517"/>
      <c r="P44" s="517"/>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2:46" customFormat="1" ht="17.100000000000001" customHeight="1">
      <c r="B45" s="39"/>
      <c r="C45" s="39"/>
      <c r="D45" s="43"/>
      <c r="E45" s="41"/>
      <c r="F45" s="41"/>
      <c r="G45" s="41"/>
      <c r="H45" s="41"/>
      <c r="I45" s="41"/>
      <c r="J45" s="41"/>
      <c r="K45" s="41"/>
      <c r="L45" s="41"/>
      <c r="M45" s="41"/>
      <c r="N45" s="41"/>
      <c r="O45" s="41"/>
      <c r="P45" s="41"/>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41"/>
      <c r="E46" s="41"/>
      <c r="F46" s="41"/>
      <c r="G46" s="41"/>
      <c r="H46" s="41"/>
      <c r="I46" s="41"/>
      <c r="J46" s="41"/>
      <c r="K46" s="41"/>
      <c r="L46" s="41"/>
      <c r="M46" s="41"/>
      <c r="N46" s="41"/>
      <c r="O46" s="41"/>
      <c r="P46" s="41"/>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ht="17.100000000000001" customHeight="1">
      <c r="D47" s="41"/>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（様式第4号）</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AR48"/>
  <sheetViews>
    <sheetView showWhiteSpace="0" view="pageLayout" zoomScale="115" zoomScaleNormal="100" zoomScaleSheetLayoutView="100" zoomScalePageLayoutView="115" workbookViewId="0">
      <selection activeCell="M19" sqref="M19"/>
    </sheetView>
  </sheetViews>
  <sheetFormatPr defaultColWidth="2.125" defaultRowHeight="15.95" customHeight="1"/>
  <cols>
    <col min="1" max="1" width="0.125" style="39" customWidth="1"/>
    <col min="2" max="16384" width="2.125" style="39"/>
  </cols>
  <sheetData>
    <row r="3" spans="2:44" ht="15.95" customHeight="1">
      <c r="B3" s="720" t="s">
        <v>431</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row>
    <row r="4" spans="2:44" ht="14.1" customHeight="1">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row>
    <row r="5" spans="2:44" ht="14.1" customHeight="1">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row>
    <row r="6" spans="2:44" customFormat="1" ht="17.100000000000001" customHeight="1">
      <c r="B6" s="693" t="s">
        <v>435</v>
      </c>
      <c r="C6" s="694"/>
      <c r="D6" s="694"/>
      <c r="E6" s="694"/>
      <c r="F6" s="694"/>
      <c r="G6" s="694"/>
      <c r="H6" s="694"/>
      <c r="I6" s="694"/>
      <c r="J6" s="694"/>
      <c r="K6" s="694"/>
      <c r="L6" s="694"/>
      <c r="M6" s="694"/>
      <c r="N6" s="694"/>
      <c r="O6" s="694"/>
      <c r="P6" s="694"/>
      <c r="Q6" s="694"/>
      <c r="R6" s="694"/>
      <c r="S6" s="694"/>
      <c r="T6" s="694"/>
      <c r="U6" s="694"/>
      <c r="V6" s="694"/>
      <c r="W6" s="695"/>
      <c r="X6" s="696"/>
      <c r="Y6" s="697"/>
      <c r="Z6" s="697"/>
      <c r="AA6" s="697"/>
      <c r="AB6" s="697"/>
      <c r="AC6" s="697"/>
      <c r="AD6" s="697"/>
      <c r="AE6" s="697"/>
      <c r="AF6" s="697"/>
      <c r="AG6" s="697"/>
      <c r="AH6" s="697"/>
      <c r="AI6" s="697"/>
      <c r="AJ6" s="697"/>
      <c r="AK6" s="697"/>
      <c r="AL6" s="697"/>
      <c r="AM6" s="697"/>
      <c r="AN6" s="697"/>
      <c r="AO6" s="697"/>
      <c r="AP6" s="697"/>
      <c r="AQ6" s="697"/>
      <c r="AR6" s="698"/>
    </row>
    <row r="7" spans="2:44" customFormat="1" ht="17.100000000000001" customHeight="1">
      <c r="B7" s="693" t="s">
        <v>433</v>
      </c>
      <c r="C7" s="694"/>
      <c r="D7" s="694"/>
      <c r="E7" s="694"/>
      <c r="F7" s="694"/>
      <c r="G7" s="694"/>
      <c r="H7" s="694"/>
      <c r="I7" s="694"/>
      <c r="J7" s="694"/>
      <c r="K7" s="694"/>
      <c r="L7" s="694"/>
      <c r="M7" s="694"/>
      <c r="N7" s="694"/>
      <c r="O7" s="694"/>
      <c r="P7" s="694"/>
      <c r="Q7" s="694"/>
      <c r="R7" s="694"/>
      <c r="S7" s="694"/>
      <c r="T7" s="694"/>
      <c r="U7" s="694"/>
      <c r="V7" s="694"/>
      <c r="W7" s="695"/>
      <c r="X7" s="696"/>
      <c r="Y7" s="697"/>
      <c r="Z7" s="697"/>
      <c r="AA7" s="697"/>
      <c r="AB7" s="697"/>
      <c r="AC7" s="697"/>
      <c r="AD7" s="697"/>
      <c r="AE7" s="697"/>
      <c r="AF7" s="697"/>
      <c r="AG7" s="697"/>
      <c r="AH7" s="697"/>
      <c r="AI7" s="697"/>
      <c r="AJ7" s="697"/>
      <c r="AK7" s="697"/>
      <c r="AL7" s="697"/>
      <c r="AM7" s="697"/>
      <c r="AN7" s="697"/>
      <c r="AO7" s="697"/>
      <c r="AP7" s="697"/>
      <c r="AQ7" s="697"/>
      <c r="AR7" s="698"/>
    </row>
    <row r="8" spans="2:44" customFormat="1" ht="17.100000000000001" customHeight="1">
      <c r="B8" s="693" t="s">
        <v>434</v>
      </c>
      <c r="C8" s="694"/>
      <c r="D8" s="694"/>
      <c r="E8" s="694"/>
      <c r="F8" s="694"/>
      <c r="G8" s="694"/>
      <c r="H8" s="694"/>
      <c r="I8" s="694"/>
      <c r="J8" s="694"/>
      <c r="K8" s="694"/>
      <c r="L8" s="694"/>
      <c r="M8" s="694"/>
      <c r="N8" s="694"/>
      <c r="O8" s="694"/>
      <c r="P8" s="694"/>
      <c r="Q8" s="694"/>
      <c r="R8" s="694"/>
      <c r="S8" s="694"/>
      <c r="T8" s="694"/>
      <c r="U8" s="694"/>
      <c r="V8" s="694"/>
      <c r="W8" s="695"/>
      <c r="X8" s="696"/>
      <c r="Y8" s="697"/>
      <c r="Z8" s="697"/>
      <c r="AA8" s="697"/>
      <c r="AB8" s="697"/>
      <c r="AC8" s="697"/>
      <c r="AD8" s="697"/>
      <c r="AE8" s="697"/>
      <c r="AF8" s="697"/>
      <c r="AG8" s="697"/>
      <c r="AH8" s="697"/>
      <c r="AI8" s="697"/>
      <c r="AJ8" s="697"/>
      <c r="AK8" s="697"/>
      <c r="AL8" s="697"/>
      <c r="AM8" s="697"/>
      <c r="AN8" s="697"/>
      <c r="AO8" s="697"/>
      <c r="AP8" s="697"/>
      <c r="AQ8" s="697"/>
      <c r="AR8" s="698"/>
    </row>
    <row r="9" spans="2:44" customFormat="1" ht="17.100000000000001" customHeight="1">
      <c r="B9" s="693" t="s">
        <v>436</v>
      </c>
      <c r="C9" s="694"/>
      <c r="D9" s="694"/>
      <c r="E9" s="694"/>
      <c r="F9" s="694"/>
      <c r="G9" s="694"/>
      <c r="H9" s="694"/>
      <c r="I9" s="694"/>
      <c r="J9" s="694"/>
      <c r="K9" s="694"/>
      <c r="L9" s="694"/>
      <c r="M9" s="694"/>
      <c r="N9" s="694"/>
      <c r="O9" s="694"/>
      <c r="P9" s="694"/>
      <c r="Q9" s="694"/>
      <c r="R9" s="694"/>
      <c r="S9" s="694"/>
      <c r="T9" s="694"/>
      <c r="U9" s="694"/>
      <c r="V9" s="694"/>
      <c r="W9" s="695"/>
      <c r="X9" s="696"/>
      <c r="Y9" s="697"/>
      <c r="Z9" s="697"/>
      <c r="AA9" s="697"/>
      <c r="AB9" s="697"/>
      <c r="AC9" s="697"/>
      <c r="AD9" s="697"/>
      <c r="AE9" s="697"/>
      <c r="AF9" s="697"/>
      <c r="AG9" s="697"/>
      <c r="AH9" s="697"/>
      <c r="AI9" s="697"/>
      <c r="AJ9" s="697"/>
      <c r="AK9" s="697"/>
      <c r="AL9" s="697"/>
      <c r="AM9" s="697"/>
      <c r="AN9" s="697"/>
      <c r="AO9" s="697"/>
      <c r="AP9" s="697"/>
      <c r="AQ9" s="697"/>
      <c r="AR9" s="698"/>
    </row>
    <row r="10" spans="2:44" customFormat="1" ht="17.100000000000001" customHeight="1">
      <c r="B10" s="693" t="s">
        <v>437</v>
      </c>
      <c r="C10" s="694"/>
      <c r="D10" s="694"/>
      <c r="E10" s="694"/>
      <c r="F10" s="694"/>
      <c r="G10" s="694"/>
      <c r="H10" s="694"/>
      <c r="I10" s="694"/>
      <c r="J10" s="694"/>
      <c r="K10" s="694"/>
      <c r="L10" s="694"/>
      <c r="M10" s="694"/>
      <c r="N10" s="694"/>
      <c r="O10" s="694"/>
      <c r="P10" s="694"/>
      <c r="Q10" s="694"/>
      <c r="R10" s="694"/>
      <c r="S10" s="694"/>
      <c r="T10" s="694"/>
      <c r="U10" s="694"/>
      <c r="V10" s="694"/>
      <c r="W10" s="695"/>
      <c r="X10" s="696"/>
      <c r="Y10" s="697"/>
      <c r="Z10" s="697"/>
      <c r="AA10" s="697"/>
      <c r="AB10" s="697"/>
      <c r="AC10" s="697"/>
      <c r="AD10" s="697"/>
      <c r="AE10" s="697"/>
      <c r="AF10" s="697"/>
      <c r="AG10" s="697"/>
      <c r="AH10" s="697"/>
      <c r="AI10" s="697"/>
      <c r="AJ10" s="697"/>
      <c r="AK10" s="697"/>
      <c r="AL10" s="697"/>
      <c r="AM10" s="697"/>
      <c r="AN10" s="697"/>
      <c r="AO10" s="697"/>
      <c r="AP10" s="697"/>
      <c r="AQ10" s="697"/>
      <c r="AR10" s="698"/>
    </row>
    <row r="11" spans="2:44" customFormat="1" ht="17.100000000000001" customHeight="1">
      <c r="B11" s="710" t="s">
        <v>438</v>
      </c>
      <c r="C11" s="711"/>
      <c r="D11" s="711"/>
      <c r="E11" s="711"/>
      <c r="F11" s="711"/>
      <c r="G11" s="711"/>
      <c r="H11" s="711"/>
      <c r="I11" s="711"/>
      <c r="J11" s="711"/>
      <c r="K11" s="711"/>
      <c r="L11" s="711"/>
      <c r="M11" s="711"/>
      <c r="N11" s="711"/>
      <c r="O11" s="711"/>
      <c r="P11" s="711"/>
      <c r="Q11" s="711"/>
      <c r="R11" s="711"/>
      <c r="S11" s="711"/>
      <c r="T11" s="711"/>
      <c r="U11" s="711"/>
      <c r="V11" s="711"/>
      <c r="W11" s="712"/>
      <c r="X11" s="122" t="s">
        <v>440</v>
      </c>
      <c r="Y11" s="121"/>
      <c r="Z11" s="121"/>
      <c r="AA11" s="121"/>
      <c r="AB11" s="121"/>
      <c r="AC11" s="121"/>
      <c r="AD11" s="121"/>
      <c r="AE11" s="709"/>
      <c r="AF11" s="709"/>
      <c r="AG11" s="709"/>
      <c r="AH11" s="709"/>
      <c r="AI11" s="709"/>
      <c r="AJ11" s="709"/>
      <c r="AK11" s="709"/>
      <c r="AL11" s="709"/>
      <c r="AM11" s="709"/>
      <c r="AN11" s="709"/>
      <c r="AO11" s="709"/>
      <c r="AP11" s="709"/>
      <c r="AQ11" s="121" t="s">
        <v>235</v>
      </c>
      <c r="AR11" s="143"/>
    </row>
    <row r="12" spans="2:44" customFormat="1" ht="17.100000000000001" customHeight="1">
      <c r="B12" s="713"/>
      <c r="C12" s="714"/>
      <c r="D12" s="714"/>
      <c r="E12" s="714"/>
      <c r="F12" s="714"/>
      <c r="G12" s="714"/>
      <c r="H12" s="714"/>
      <c r="I12" s="714"/>
      <c r="J12" s="714"/>
      <c r="K12" s="714"/>
      <c r="L12" s="714"/>
      <c r="M12" s="714"/>
      <c r="N12" s="714"/>
      <c r="O12" s="714"/>
      <c r="P12" s="714"/>
      <c r="Q12" s="714"/>
      <c r="R12" s="714"/>
      <c r="S12" s="714"/>
      <c r="T12" s="714"/>
      <c r="U12" s="714"/>
      <c r="V12" s="714"/>
      <c r="W12" s="715"/>
      <c r="X12" s="535" t="s">
        <v>441</v>
      </c>
      <c r="Y12" s="73"/>
      <c r="Z12" s="73"/>
      <c r="AA12" s="73"/>
      <c r="AB12" s="73"/>
      <c r="AC12" s="73"/>
      <c r="AD12" s="73"/>
      <c r="AE12" s="699"/>
      <c r="AF12" s="699"/>
      <c r="AG12" s="699"/>
      <c r="AH12" s="699"/>
      <c r="AI12" s="699"/>
      <c r="AJ12" s="699"/>
      <c r="AK12" s="699"/>
      <c r="AL12" s="699"/>
      <c r="AM12" s="699"/>
      <c r="AN12" s="699"/>
      <c r="AO12" s="699"/>
      <c r="AP12" s="699"/>
      <c r="AQ12" s="73" t="s">
        <v>235</v>
      </c>
      <c r="AR12" s="541"/>
    </row>
    <row r="13" spans="2:44" customFormat="1" ht="17.100000000000001" customHeight="1">
      <c r="B13" s="713"/>
      <c r="C13" s="714"/>
      <c r="D13" s="714"/>
      <c r="E13" s="714"/>
      <c r="F13" s="714"/>
      <c r="G13" s="714"/>
      <c r="H13" s="714"/>
      <c r="I13" s="714"/>
      <c r="J13" s="714"/>
      <c r="K13" s="714"/>
      <c r="L13" s="714"/>
      <c r="M13" s="714"/>
      <c r="N13" s="714"/>
      <c r="O13" s="714"/>
      <c r="P13" s="714"/>
      <c r="Q13" s="714"/>
      <c r="R13" s="714"/>
      <c r="S13" s="714"/>
      <c r="T13" s="714"/>
      <c r="U13" s="714"/>
      <c r="V13" s="714"/>
      <c r="W13" s="715"/>
      <c r="X13" s="535" t="s">
        <v>442</v>
      </c>
      <c r="Y13" s="73"/>
      <c r="Z13" s="73"/>
      <c r="AA13" s="73"/>
      <c r="AB13" s="73"/>
      <c r="AC13" s="73"/>
      <c r="AD13" s="73"/>
      <c r="AE13" s="699"/>
      <c r="AF13" s="699"/>
      <c r="AG13" s="699"/>
      <c r="AH13" s="699"/>
      <c r="AI13" s="699"/>
      <c r="AJ13" s="699"/>
      <c r="AK13" s="699"/>
      <c r="AL13" s="699"/>
      <c r="AM13" s="699"/>
      <c r="AN13" s="699"/>
      <c r="AO13" s="699"/>
      <c r="AP13" s="699"/>
      <c r="AQ13" s="73" t="s">
        <v>235</v>
      </c>
      <c r="AR13" s="541"/>
    </row>
    <row r="14" spans="2:44" customFormat="1" ht="17.100000000000001" customHeight="1">
      <c r="B14" s="716"/>
      <c r="C14" s="717"/>
      <c r="D14" s="717"/>
      <c r="E14" s="717"/>
      <c r="F14" s="717"/>
      <c r="G14" s="717"/>
      <c r="H14" s="717"/>
      <c r="I14" s="717"/>
      <c r="J14" s="717"/>
      <c r="K14" s="717"/>
      <c r="L14" s="717"/>
      <c r="M14" s="717"/>
      <c r="N14" s="717"/>
      <c r="O14" s="717"/>
      <c r="P14" s="717"/>
      <c r="Q14" s="717"/>
      <c r="R14" s="717"/>
      <c r="S14" s="717"/>
      <c r="T14" s="717"/>
      <c r="U14" s="717"/>
      <c r="V14" s="717"/>
      <c r="W14" s="718"/>
      <c r="X14" s="535" t="s">
        <v>443</v>
      </c>
      <c r="Y14" s="73"/>
      <c r="Z14" s="73"/>
      <c r="AA14" s="73"/>
      <c r="AB14" s="73"/>
      <c r="AC14" s="73"/>
      <c r="AD14" s="73"/>
      <c r="AE14" s="699"/>
      <c r="AF14" s="699"/>
      <c r="AG14" s="699"/>
      <c r="AH14" s="699"/>
      <c r="AI14" s="699"/>
      <c r="AJ14" s="699"/>
      <c r="AK14" s="699"/>
      <c r="AL14" s="699"/>
      <c r="AM14" s="699"/>
      <c r="AN14" s="699"/>
      <c r="AO14" s="699"/>
      <c r="AP14" s="699"/>
      <c r="AQ14" s="73" t="s">
        <v>235</v>
      </c>
      <c r="AR14" s="541"/>
    </row>
    <row r="15" spans="2:44" customFormat="1" ht="17.100000000000001" customHeight="1">
      <c r="B15" s="710" t="s">
        <v>439</v>
      </c>
      <c r="C15" s="711"/>
      <c r="D15" s="711"/>
      <c r="E15" s="711"/>
      <c r="F15" s="711"/>
      <c r="G15" s="711"/>
      <c r="H15" s="711"/>
      <c r="I15" s="711"/>
      <c r="J15" s="711"/>
      <c r="K15" s="711"/>
      <c r="L15" s="711"/>
      <c r="M15" s="711"/>
      <c r="N15" s="711"/>
      <c r="O15" s="711"/>
      <c r="P15" s="711"/>
      <c r="Q15" s="711"/>
      <c r="R15" s="711"/>
      <c r="S15" s="711"/>
      <c r="T15" s="711"/>
      <c r="U15" s="711"/>
      <c r="V15" s="711"/>
      <c r="W15" s="712"/>
      <c r="X15" s="122" t="s">
        <v>440</v>
      </c>
      <c r="Y15" s="121"/>
      <c r="Z15" s="121"/>
      <c r="AA15" s="121"/>
      <c r="AB15" s="121"/>
      <c r="AC15" s="121"/>
      <c r="AD15" s="121"/>
      <c r="AE15" s="709"/>
      <c r="AF15" s="709"/>
      <c r="AG15" s="709"/>
      <c r="AH15" s="709"/>
      <c r="AI15" s="709"/>
      <c r="AJ15" s="709"/>
      <c r="AK15" s="709"/>
      <c r="AL15" s="709"/>
      <c r="AM15" s="709"/>
      <c r="AN15" s="709"/>
      <c r="AO15" s="709"/>
      <c r="AP15" s="709"/>
      <c r="AQ15" s="121" t="s">
        <v>235</v>
      </c>
      <c r="AR15" s="143"/>
    </row>
    <row r="16" spans="2:44" customFormat="1" ht="17.100000000000001" customHeight="1">
      <c r="B16" s="713"/>
      <c r="C16" s="714"/>
      <c r="D16" s="714"/>
      <c r="E16" s="714"/>
      <c r="F16" s="714"/>
      <c r="G16" s="714"/>
      <c r="H16" s="714"/>
      <c r="I16" s="714"/>
      <c r="J16" s="714"/>
      <c r="K16" s="714"/>
      <c r="L16" s="714"/>
      <c r="M16" s="714"/>
      <c r="N16" s="714"/>
      <c r="O16" s="714"/>
      <c r="P16" s="714"/>
      <c r="Q16" s="714"/>
      <c r="R16" s="714"/>
      <c r="S16" s="714"/>
      <c r="T16" s="714"/>
      <c r="U16" s="714"/>
      <c r="V16" s="714"/>
      <c r="W16" s="715"/>
      <c r="X16" s="535" t="s">
        <v>441</v>
      </c>
      <c r="Y16" s="73"/>
      <c r="Z16" s="73"/>
      <c r="AA16" s="73"/>
      <c r="AB16" s="73"/>
      <c r="AC16" s="73"/>
      <c r="AD16" s="73"/>
      <c r="AE16" s="699"/>
      <c r="AF16" s="699"/>
      <c r="AG16" s="699"/>
      <c r="AH16" s="699"/>
      <c r="AI16" s="699"/>
      <c r="AJ16" s="699"/>
      <c r="AK16" s="699"/>
      <c r="AL16" s="699"/>
      <c r="AM16" s="699"/>
      <c r="AN16" s="699"/>
      <c r="AO16" s="699"/>
      <c r="AP16" s="699"/>
      <c r="AQ16" s="73" t="s">
        <v>235</v>
      </c>
      <c r="AR16" s="541"/>
    </row>
    <row r="17" spans="2:44" customFormat="1" ht="17.100000000000001" customHeight="1">
      <c r="B17" s="713"/>
      <c r="C17" s="714"/>
      <c r="D17" s="714"/>
      <c r="E17" s="714"/>
      <c r="F17" s="714"/>
      <c r="G17" s="714"/>
      <c r="H17" s="714"/>
      <c r="I17" s="714"/>
      <c r="J17" s="714"/>
      <c r="K17" s="714"/>
      <c r="L17" s="714"/>
      <c r="M17" s="714"/>
      <c r="N17" s="714"/>
      <c r="O17" s="714"/>
      <c r="P17" s="714"/>
      <c r="Q17" s="714"/>
      <c r="R17" s="714"/>
      <c r="S17" s="714"/>
      <c r="T17" s="714"/>
      <c r="U17" s="714"/>
      <c r="V17" s="714"/>
      <c r="W17" s="715"/>
      <c r="X17" s="535" t="s">
        <v>442</v>
      </c>
      <c r="Y17" s="73"/>
      <c r="Z17" s="73"/>
      <c r="AA17" s="73"/>
      <c r="AB17" s="73"/>
      <c r="AC17" s="73"/>
      <c r="AD17" s="73"/>
      <c r="AE17" s="699"/>
      <c r="AF17" s="699"/>
      <c r="AG17" s="699"/>
      <c r="AH17" s="699"/>
      <c r="AI17" s="699"/>
      <c r="AJ17" s="699"/>
      <c r="AK17" s="699"/>
      <c r="AL17" s="699"/>
      <c r="AM17" s="699"/>
      <c r="AN17" s="699"/>
      <c r="AO17" s="699"/>
      <c r="AP17" s="699"/>
      <c r="AQ17" s="73" t="s">
        <v>235</v>
      </c>
      <c r="AR17" s="541"/>
    </row>
    <row r="18" spans="2:44" customFormat="1" ht="18.95" customHeight="1">
      <c r="B18" s="716"/>
      <c r="C18" s="717"/>
      <c r="D18" s="717"/>
      <c r="E18" s="717"/>
      <c r="F18" s="717"/>
      <c r="G18" s="717"/>
      <c r="H18" s="717"/>
      <c r="I18" s="717"/>
      <c r="J18" s="717"/>
      <c r="K18" s="717"/>
      <c r="L18" s="717"/>
      <c r="M18" s="717"/>
      <c r="N18" s="717"/>
      <c r="O18" s="717"/>
      <c r="P18" s="717"/>
      <c r="Q18" s="717"/>
      <c r="R18" s="717"/>
      <c r="S18" s="717"/>
      <c r="T18" s="717"/>
      <c r="U18" s="717"/>
      <c r="V18" s="717"/>
      <c r="W18" s="718"/>
      <c r="X18" s="535" t="s">
        <v>443</v>
      </c>
      <c r="Y18" s="73"/>
      <c r="Z18" s="73"/>
      <c r="AA18" s="73"/>
      <c r="AB18" s="73"/>
      <c r="AC18" s="73"/>
      <c r="AD18" s="73"/>
      <c r="AE18" s="699"/>
      <c r="AF18" s="699"/>
      <c r="AG18" s="699"/>
      <c r="AH18" s="699"/>
      <c r="AI18" s="699"/>
      <c r="AJ18" s="699"/>
      <c r="AK18" s="699"/>
      <c r="AL18" s="699"/>
      <c r="AM18" s="699"/>
      <c r="AN18" s="699"/>
      <c r="AO18" s="699"/>
      <c r="AP18" s="699"/>
      <c r="AQ18" s="73" t="s">
        <v>235</v>
      </c>
      <c r="AR18" s="541"/>
    </row>
    <row r="19" spans="2:44" customFormat="1" ht="18.95" customHeight="1">
      <c r="B19" s="700" t="s">
        <v>444</v>
      </c>
      <c r="C19" s="701"/>
      <c r="D19" s="701"/>
      <c r="E19" s="701"/>
      <c r="F19" s="701"/>
      <c r="G19" s="701"/>
      <c r="H19" s="701"/>
      <c r="I19" s="701"/>
      <c r="J19" s="701"/>
      <c r="K19" s="701"/>
      <c r="L19" s="701"/>
      <c r="M19" s="701"/>
      <c r="N19" s="701"/>
      <c r="O19" s="701"/>
      <c r="P19" s="701"/>
      <c r="Q19" s="701"/>
      <c r="R19" s="701"/>
      <c r="S19" s="701"/>
      <c r="T19" s="701"/>
      <c r="U19" s="701"/>
      <c r="V19" s="701"/>
      <c r="W19" s="702"/>
      <c r="X19" s="538"/>
      <c r="Y19" s="523"/>
      <c r="Z19" s="523"/>
      <c r="AA19" s="523"/>
      <c r="AB19" s="523"/>
      <c r="AC19" s="523"/>
      <c r="AD19" s="523"/>
      <c r="AE19" s="523"/>
      <c r="AF19" s="523"/>
      <c r="AG19" s="523"/>
      <c r="AH19" s="523"/>
      <c r="AI19" s="523"/>
      <c r="AJ19" s="523"/>
      <c r="AK19" s="523"/>
      <c r="AL19" s="523"/>
      <c r="AM19" s="523"/>
      <c r="AN19" s="523"/>
      <c r="AO19" s="523"/>
      <c r="AP19" s="523"/>
      <c r="AQ19" s="523"/>
      <c r="AR19" s="524"/>
    </row>
    <row r="20" spans="2:44" customFormat="1" ht="17.100000000000001" customHeight="1">
      <c r="B20" s="703"/>
      <c r="C20" s="704"/>
      <c r="D20" s="704"/>
      <c r="E20" s="704"/>
      <c r="F20" s="704"/>
      <c r="G20" s="704"/>
      <c r="H20" s="704"/>
      <c r="I20" s="704"/>
      <c r="J20" s="704"/>
      <c r="K20" s="704"/>
      <c r="L20" s="704"/>
      <c r="M20" s="704"/>
      <c r="N20" s="704"/>
      <c r="O20" s="704"/>
      <c r="P20" s="704"/>
      <c r="Q20" s="704"/>
      <c r="R20" s="704"/>
      <c r="S20" s="704"/>
      <c r="T20" s="704"/>
      <c r="U20" s="704"/>
      <c r="V20" s="704"/>
      <c r="W20" s="705"/>
      <c r="X20" s="528"/>
      <c r="Y20" s="519"/>
      <c r="Z20" s="519"/>
      <c r="AA20" s="519"/>
      <c r="AB20" s="519"/>
      <c r="AC20" s="519"/>
      <c r="AD20" s="519" t="s">
        <v>452</v>
      </c>
      <c r="AE20" s="519"/>
      <c r="AF20" s="519"/>
      <c r="AG20" s="519"/>
      <c r="AH20" s="519"/>
      <c r="AI20" s="519"/>
      <c r="AJ20" s="519"/>
      <c r="AK20" s="519"/>
      <c r="AL20" s="519" t="s">
        <v>453</v>
      </c>
      <c r="AM20" s="519"/>
      <c r="AN20" s="519"/>
      <c r="AO20" s="519"/>
      <c r="AP20" s="519"/>
      <c r="AQ20" s="519"/>
      <c r="AR20" s="527"/>
    </row>
    <row r="21" spans="2:44" customFormat="1" ht="17.100000000000001" customHeight="1">
      <c r="B21" s="703"/>
      <c r="C21" s="704"/>
      <c r="D21" s="704"/>
      <c r="E21" s="704"/>
      <c r="F21" s="704"/>
      <c r="G21" s="704"/>
      <c r="H21" s="704"/>
      <c r="I21" s="704"/>
      <c r="J21" s="704"/>
      <c r="K21" s="704"/>
      <c r="L21" s="704"/>
      <c r="M21" s="704"/>
      <c r="N21" s="704"/>
      <c r="O21" s="704"/>
      <c r="P21" s="704"/>
      <c r="Q21" s="704"/>
      <c r="R21" s="704"/>
      <c r="S21" s="704"/>
      <c r="T21" s="704"/>
      <c r="U21" s="704"/>
      <c r="V21" s="704"/>
      <c r="W21" s="705"/>
      <c r="X21" s="535" t="s">
        <v>451</v>
      </c>
      <c r="Y21" s="73"/>
      <c r="Z21" s="73"/>
      <c r="AA21" s="73"/>
      <c r="AB21" s="73"/>
      <c r="AC21" s="73"/>
      <c r="AD21" s="73"/>
      <c r="AE21" s="73"/>
      <c r="AF21" s="73"/>
      <c r="AG21" s="699"/>
      <c r="AH21" s="699"/>
      <c r="AI21" s="699"/>
      <c r="AJ21" s="699"/>
      <c r="AK21" s="699"/>
      <c r="AL21" s="699"/>
      <c r="AM21" s="699"/>
      <c r="AN21" s="699"/>
      <c r="AO21" s="699"/>
      <c r="AP21" s="699"/>
      <c r="AQ21" s="73" t="s">
        <v>235</v>
      </c>
      <c r="AR21" s="541"/>
    </row>
    <row r="22" spans="2:44" customFormat="1" ht="17.100000000000001" customHeight="1">
      <c r="B22" s="706"/>
      <c r="C22" s="707"/>
      <c r="D22" s="707"/>
      <c r="E22" s="707"/>
      <c r="F22" s="707"/>
      <c r="G22" s="707"/>
      <c r="H22" s="707"/>
      <c r="I22" s="707"/>
      <c r="J22" s="707"/>
      <c r="K22" s="707"/>
      <c r="L22" s="707"/>
      <c r="M22" s="707"/>
      <c r="N22" s="707"/>
      <c r="O22" s="707"/>
      <c r="P22" s="707"/>
      <c r="Q22" s="707"/>
      <c r="R22" s="707"/>
      <c r="S22" s="707"/>
      <c r="T22" s="707"/>
      <c r="U22" s="707"/>
      <c r="V22" s="707"/>
      <c r="W22" s="708"/>
      <c r="X22" s="530"/>
      <c r="Y22" s="531"/>
      <c r="Z22" s="531"/>
      <c r="AA22" s="531"/>
      <c r="AB22" s="531"/>
      <c r="AC22" s="531"/>
      <c r="AD22" s="531"/>
      <c r="AE22" s="531"/>
      <c r="AF22" s="531"/>
      <c r="AG22" s="531"/>
      <c r="AH22" s="531"/>
      <c r="AI22" s="531"/>
      <c r="AJ22" s="531"/>
      <c r="AK22" s="531"/>
      <c r="AL22" s="531"/>
      <c r="AM22" s="531"/>
      <c r="AN22" s="531"/>
      <c r="AO22" s="531"/>
      <c r="AP22" s="531"/>
      <c r="AQ22" s="531"/>
      <c r="AR22" s="532"/>
    </row>
    <row r="23" spans="2:44" customFormat="1" ht="17.100000000000001" customHeight="1">
      <c r="B23" s="700" t="s">
        <v>454</v>
      </c>
      <c r="C23" s="701"/>
      <c r="D23" s="701"/>
      <c r="E23" s="701"/>
      <c r="F23" s="701"/>
      <c r="G23" s="701"/>
      <c r="H23" s="701"/>
      <c r="I23" s="701"/>
      <c r="J23" s="701"/>
      <c r="K23" s="701"/>
      <c r="L23" s="701"/>
      <c r="M23" s="701"/>
      <c r="N23" s="701"/>
      <c r="O23" s="701"/>
      <c r="P23" s="701"/>
      <c r="Q23" s="701"/>
      <c r="R23" s="701"/>
      <c r="S23" s="701"/>
      <c r="T23" s="701"/>
      <c r="U23" s="701"/>
      <c r="V23" s="701"/>
      <c r="W23" s="702"/>
      <c r="X23" s="538"/>
      <c r="Y23" s="523"/>
      <c r="Z23" s="523"/>
      <c r="AA23" s="523"/>
      <c r="AB23" s="523"/>
      <c r="AC23" s="523"/>
      <c r="AD23" s="523"/>
      <c r="AE23" s="523"/>
      <c r="AF23" s="523"/>
      <c r="AG23" s="523"/>
      <c r="AH23" s="523"/>
      <c r="AI23" s="523"/>
      <c r="AJ23" s="523"/>
      <c r="AK23" s="523"/>
      <c r="AL23" s="523"/>
      <c r="AM23" s="523"/>
      <c r="AN23" s="523"/>
      <c r="AO23" s="523"/>
      <c r="AP23" s="523"/>
      <c r="AQ23" s="523"/>
      <c r="AR23" s="524"/>
    </row>
    <row r="24" spans="2:44" customFormat="1" ht="17.100000000000001" customHeight="1">
      <c r="B24" s="703"/>
      <c r="C24" s="704"/>
      <c r="D24" s="704"/>
      <c r="E24" s="704"/>
      <c r="F24" s="704"/>
      <c r="G24" s="704"/>
      <c r="H24" s="704"/>
      <c r="I24" s="704"/>
      <c r="J24" s="704"/>
      <c r="K24" s="704"/>
      <c r="L24" s="704"/>
      <c r="M24" s="704"/>
      <c r="N24" s="704"/>
      <c r="O24" s="704"/>
      <c r="P24" s="704"/>
      <c r="Q24" s="704"/>
      <c r="R24" s="704"/>
      <c r="S24" s="704"/>
      <c r="T24" s="704"/>
      <c r="U24" s="704"/>
      <c r="V24" s="704"/>
      <c r="W24" s="705"/>
      <c r="X24" s="528"/>
      <c r="Y24" s="519"/>
      <c r="Z24" s="519"/>
      <c r="AA24" s="519"/>
      <c r="AB24" s="519"/>
      <c r="AC24" s="519"/>
      <c r="AD24" s="519" t="s">
        <v>452</v>
      </c>
      <c r="AE24" s="519"/>
      <c r="AF24" s="519"/>
      <c r="AG24" s="519"/>
      <c r="AH24" s="519"/>
      <c r="AI24" s="519"/>
      <c r="AJ24" s="519"/>
      <c r="AK24" s="519"/>
      <c r="AL24" s="519" t="s">
        <v>453</v>
      </c>
      <c r="AM24" s="519"/>
      <c r="AN24" s="519"/>
      <c r="AO24" s="519"/>
      <c r="AP24" s="519"/>
      <c r="AQ24" s="519"/>
      <c r="AR24" s="527"/>
    </row>
    <row r="25" spans="2:44" customFormat="1" ht="17.100000000000001" customHeight="1">
      <c r="B25" s="703"/>
      <c r="C25" s="704"/>
      <c r="D25" s="704"/>
      <c r="E25" s="704"/>
      <c r="F25" s="704"/>
      <c r="G25" s="704"/>
      <c r="H25" s="704"/>
      <c r="I25" s="704"/>
      <c r="J25" s="704"/>
      <c r="K25" s="704"/>
      <c r="L25" s="704"/>
      <c r="M25" s="704"/>
      <c r="N25" s="704"/>
      <c r="O25" s="704"/>
      <c r="P25" s="704"/>
      <c r="Q25" s="704"/>
      <c r="R25" s="704"/>
      <c r="S25" s="704"/>
      <c r="T25" s="704"/>
      <c r="U25" s="704"/>
      <c r="V25" s="704"/>
      <c r="W25" s="705"/>
      <c r="X25" s="535" t="s">
        <v>451</v>
      </c>
      <c r="Y25" s="73"/>
      <c r="Z25" s="73"/>
      <c r="AA25" s="73"/>
      <c r="AB25" s="73"/>
      <c r="AC25" s="73"/>
      <c r="AD25" s="73"/>
      <c r="AE25" s="73"/>
      <c r="AF25" s="73"/>
      <c r="AG25" s="699"/>
      <c r="AH25" s="699"/>
      <c r="AI25" s="699"/>
      <c r="AJ25" s="699"/>
      <c r="AK25" s="699"/>
      <c r="AL25" s="699"/>
      <c r="AM25" s="699"/>
      <c r="AN25" s="699"/>
      <c r="AO25" s="699"/>
      <c r="AP25" s="699"/>
      <c r="AQ25" s="73" t="s">
        <v>235</v>
      </c>
      <c r="AR25" s="541"/>
    </row>
    <row r="26" spans="2:44" customFormat="1" ht="17.100000000000001" customHeight="1">
      <c r="B26" s="706"/>
      <c r="C26" s="707"/>
      <c r="D26" s="707"/>
      <c r="E26" s="707"/>
      <c r="F26" s="707"/>
      <c r="G26" s="707"/>
      <c r="H26" s="707"/>
      <c r="I26" s="707"/>
      <c r="J26" s="707"/>
      <c r="K26" s="707"/>
      <c r="L26" s="707"/>
      <c r="M26" s="707"/>
      <c r="N26" s="707"/>
      <c r="O26" s="707"/>
      <c r="P26" s="707"/>
      <c r="Q26" s="707"/>
      <c r="R26" s="707"/>
      <c r="S26" s="707"/>
      <c r="T26" s="707"/>
      <c r="U26" s="707"/>
      <c r="V26" s="707"/>
      <c r="W26" s="708"/>
      <c r="X26" s="530"/>
      <c r="Y26" s="531"/>
      <c r="Z26" s="531"/>
      <c r="AA26" s="531"/>
      <c r="AB26" s="531"/>
      <c r="AC26" s="531"/>
      <c r="AD26" s="531"/>
      <c r="AE26" s="531"/>
      <c r="AF26" s="531"/>
      <c r="AG26" s="531"/>
      <c r="AH26" s="531"/>
      <c r="AI26" s="531"/>
      <c r="AJ26" s="531"/>
      <c r="AK26" s="531"/>
      <c r="AL26" s="531"/>
      <c r="AM26" s="531"/>
      <c r="AN26" s="531"/>
      <c r="AO26" s="531"/>
      <c r="AP26" s="531"/>
      <c r="AQ26" s="531"/>
      <c r="AR26" s="532"/>
    </row>
    <row r="27" spans="2:44" customFormat="1" ht="17.100000000000001" customHeight="1">
      <c r="B27" s="700" t="s">
        <v>445</v>
      </c>
      <c r="C27" s="701"/>
      <c r="D27" s="701"/>
      <c r="E27" s="701"/>
      <c r="F27" s="701"/>
      <c r="G27" s="701"/>
      <c r="H27" s="701"/>
      <c r="I27" s="701"/>
      <c r="J27" s="701"/>
      <c r="K27" s="701"/>
      <c r="L27" s="701"/>
      <c r="M27" s="701"/>
      <c r="N27" s="701"/>
      <c r="O27" s="701"/>
      <c r="P27" s="701"/>
      <c r="Q27" s="701"/>
      <c r="R27" s="701"/>
      <c r="S27" s="701"/>
      <c r="T27" s="701"/>
      <c r="U27" s="701"/>
      <c r="V27" s="701"/>
      <c r="W27" s="702"/>
      <c r="X27" s="538"/>
      <c r="Y27" s="523"/>
      <c r="Z27" s="523"/>
      <c r="AA27" s="523"/>
      <c r="AB27" s="523"/>
      <c r="AC27" s="523"/>
      <c r="AD27" s="523"/>
      <c r="AE27" s="523"/>
      <c r="AF27" s="523"/>
      <c r="AG27" s="523"/>
      <c r="AH27" s="523"/>
      <c r="AI27" s="523"/>
      <c r="AJ27" s="523"/>
      <c r="AK27" s="523"/>
      <c r="AL27" s="523"/>
      <c r="AM27" s="523"/>
      <c r="AN27" s="523"/>
      <c r="AO27" s="523"/>
      <c r="AP27" s="523"/>
      <c r="AQ27" s="523"/>
      <c r="AR27" s="524"/>
    </row>
    <row r="28" spans="2:44" customFormat="1" ht="17.100000000000001" customHeight="1">
      <c r="B28" s="703"/>
      <c r="C28" s="704"/>
      <c r="D28" s="704"/>
      <c r="E28" s="704"/>
      <c r="F28" s="704"/>
      <c r="G28" s="704"/>
      <c r="H28" s="704"/>
      <c r="I28" s="704"/>
      <c r="J28" s="704"/>
      <c r="K28" s="704"/>
      <c r="L28" s="704"/>
      <c r="M28" s="704"/>
      <c r="N28" s="704"/>
      <c r="O28" s="704"/>
      <c r="P28" s="704"/>
      <c r="Q28" s="704"/>
      <c r="R28" s="704"/>
      <c r="S28" s="704"/>
      <c r="T28" s="704"/>
      <c r="U28" s="704"/>
      <c r="V28" s="704"/>
      <c r="W28" s="705"/>
      <c r="X28" s="528"/>
      <c r="Y28" s="519"/>
      <c r="Z28" s="519"/>
      <c r="AA28" s="519"/>
      <c r="AB28" s="519"/>
      <c r="AC28" s="519"/>
      <c r="AD28" s="519" t="s">
        <v>452</v>
      </c>
      <c r="AE28" s="519"/>
      <c r="AF28" s="519"/>
      <c r="AG28" s="519"/>
      <c r="AH28" s="519"/>
      <c r="AI28" s="519"/>
      <c r="AJ28" s="519"/>
      <c r="AK28" s="519"/>
      <c r="AL28" s="519" t="s">
        <v>453</v>
      </c>
      <c r="AM28" s="519"/>
      <c r="AN28" s="519"/>
      <c r="AO28" s="519"/>
      <c r="AP28" s="519"/>
      <c r="AQ28" s="519"/>
      <c r="AR28" s="527"/>
    </row>
    <row r="29" spans="2:44" customFormat="1" ht="18.95" customHeight="1">
      <c r="B29" s="703"/>
      <c r="C29" s="704"/>
      <c r="D29" s="704"/>
      <c r="E29" s="704"/>
      <c r="F29" s="704"/>
      <c r="G29" s="704"/>
      <c r="H29" s="704"/>
      <c r="I29" s="704"/>
      <c r="J29" s="704"/>
      <c r="K29" s="704"/>
      <c r="L29" s="704"/>
      <c r="M29" s="704"/>
      <c r="N29" s="704"/>
      <c r="O29" s="704"/>
      <c r="P29" s="704"/>
      <c r="Q29" s="704"/>
      <c r="R29" s="704"/>
      <c r="S29" s="704"/>
      <c r="T29" s="704"/>
      <c r="U29" s="704"/>
      <c r="V29" s="704"/>
      <c r="W29" s="705"/>
      <c r="X29" s="535" t="s">
        <v>451</v>
      </c>
      <c r="Y29" s="73"/>
      <c r="Z29" s="73"/>
      <c r="AA29" s="73"/>
      <c r="AB29" s="73"/>
      <c r="AC29" s="73"/>
      <c r="AD29" s="73"/>
      <c r="AE29" s="73"/>
      <c r="AF29" s="73"/>
      <c r="AG29" s="699"/>
      <c r="AH29" s="699"/>
      <c r="AI29" s="699"/>
      <c r="AJ29" s="699"/>
      <c r="AK29" s="699"/>
      <c r="AL29" s="699"/>
      <c r="AM29" s="699"/>
      <c r="AN29" s="699"/>
      <c r="AO29" s="699"/>
      <c r="AP29" s="699"/>
      <c r="AQ29" s="73" t="s">
        <v>235</v>
      </c>
      <c r="AR29" s="541"/>
    </row>
    <row r="30" spans="2:44" customFormat="1" ht="18.95" customHeight="1">
      <c r="B30" s="706"/>
      <c r="C30" s="707"/>
      <c r="D30" s="707"/>
      <c r="E30" s="707"/>
      <c r="F30" s="707"/>
      <c r="G30" s="707"/>
      <c r="H30" s="707"/>
      <c r="I30" s="707"/>
      <c r="J30" s="707"/>
      <c r="K30" s="707"/>
      <c r="L30" s="707"/>
      <c r="M30" s="707"/>
      <c r="N30" s="707"/>
      <c r="O30" s="707"/>
      <c r="P30" s="707"/>
      <c r="Q30" s="707"/>
      <c r="R30" s="707"/>
      <c r="S30" s="707"/>
      <c r="T30" s="707"/>
      <c r="U30" s="707"/>
      <c r="V30" s="707"/>
      <c r="W30" s="708"/>
      <c r="X30" s="530"/>
      <c r="Y30" s="531"/>
      <c r="Z30" s="531"/>
      <c r="AA30" s="531"/>
      <c r="AB30" s="531"/>
      <c r="AC30" s="531"/>
      <c r="AD30" s="531"/>
      <c r="AE30" s="531"/>
      <c r="AF30" s="531"/>
      <c r="AG30" s="531"/>
      <c r="AH30" s="531"/>
      <c r="AI30" s="531"/>
      <c r="AJ30" s="531"/>
      <c r="AK30" s="531"/>
      <c r="AL30" s="531"/>
      <c r="AM30" s="531"/>
      <c r="AN30" s="531"/>
      <c r="AO30" s="531"/>
      <c r="AP30" s="531"/>
      <c r="AQ30" s="531"/>
      <c r="AR30" s="532"/>
    </row>
    <row r="31" spans="2:44" customFormat="1" ht="17.100000000000001" customHeight="1">
      <c r="B31" s="700" t="s">
        <v>446</v>
      </c>
      <c r="C31" s="701"/>
      <c r="D31" s="701"/>
      <c r="E31" s="701"/>
      <c r="F31" s="701"/>
      <c r="G31" s="701"/>
      <c r="H31" s="701"/>
      <c r="I31" s="701"/>
      <c r="J31" s="701"/>
      <c r="K31" s="701"/>
      <c r="L31" s="701"/>
      <c r="M31" s="701"/>
      <c r="N31" s="701"/>
      <c r="O31" s="701"/>
      <c r="P31" s="701"/>
      <c r="Q31" s="701"/>
      <c r="R31" s="701"/>
      <c r="S31" s="701"/>
      <c r="T31" s="701"/>
      <c r="U31" s="701"/>
      <c r="V31" s="701"/>
      <c r="W31" s="702"/>
      <c r="X31" s="538"/>
      <c r="Y31" s="523"/>
      <c r="Z31" s="523"/>
      <c r="AA31" s="523"/>
      <c r="AB31" s="523"/>
      <c r="AC31" s="523"/>
      <c r="AD31" s="523"/>
      <c r="AE31" s="523"/>
      <c r="AF31" s="523"/>
      <c r="AG31" s="523"/>
      <c r="AH31" s="523"/>
      <c r="AI31" s="523"/>
      <c r="AJ31" s="523"/>
      <c r="AK31" s="523"/>
      <c r="AL31" s="523"/>
      <c r="AM31" s="523"/>
      <c r="AN31" s="523"/>
      <c r="AO31" s="523"/>
      <c r="AP31" s="523"/>
      <c r="AQ31" s="523"/>
      <c r="AR31" s="524"/>
    </row>
    <row r="32" spans="2:44" customFormat="1" ht="17.100000000000001" customHeight="1">
      <c r="B32" s="703"/>
      <c r="C32" s="704"/>
      <c r="D32" s="704"/>
      <c r="E32" s="704"/>
      <c r="F32" s="704"/>
      <c r="G32" s="704"/>
      <c r="H32" s="704"/>
      <c r="I32" s="704"/>
      <c r="J32" s="704"/>
      <c r="K32" s="704"/>
      <c r="L32" s="704"/>
      <c r="M32" s="704"/>
      <c r="N32" s="704"/>
      <c r="O32" s="704"/>
      <c r="P32" s="704"/>
      <c r="Q32" s="704"/>
      <c r="R32" s="704"/>
      <c r="S32" s="704"/>
      <c r="T32" s="704"/>
      <c r="U32" s="704"/>
      <c r="V32" s="704"/>
      <c r="W32" s="705"/>
      <c r="X32" s="528"/>
      <c r="Y32" s="519"/>
      <c r="Z32" s="519"/>
      <c r="AA32" s="519"/>
      <c r="AB32" s="519"/>
      <c r="AC32" s="519"/>
      <c r="AD32" s="519" t="s">
        <v>452</v>
      </c>
      <c r="AE32" s="519"/>
      <c r="AF32" s="519"/>
      <c r="AG32" s="519"/>
      <c r="AH32" s="519"/>
      <c r="AI32" s="519"/>
      <c r="AJ32" s="519"/>
      <c r="AK32" s="519"/>
      <c r="AL32" s="519" t="s">
        <v>453</v>
      </c>
      <c r="AM32" s="519"/>
      <c r="AN32" s="519"/>
      <c r="AO32" s="519"/>
      <c r="AP32" s="519"/>
      <c r="AQ32" s="519"/>
      <c r="AR32" s="527"/>
    </row>
    <row r="33" spans="2:44" customFormat="1" ht="17.100000000000001" customHeight="1">
      <c r="B33" s="703"/>
      <c r="C33" s="704"/>
      <c r="D33" s="704"/>
      <c r="E33" s="704"/>
      <c r="F33" s="704"/>
      <c r="G33" s="704"/>
      <c r="H33" s="704"/>
      <c r="I33" s="704"/>
      <c r="J33" s="704"/>
      <c r="K33" s="704"/>
      <c r="L33" s="704"/>
      <c r="M33" s="704"/>
      <c r="N33" s="704"/>
      <c r="O33" s="704"/>
      <c r="P33" s="704"/>
      <c r="Q33" s="704"/>
      <c r="R33" s="704"/>
      <c r="S33" s="704"/>
      <c r="T33" s="704"/>
      <c r="U33" s="704"/>
      <c r="V33" s="704"/>
      <c r="W33" s="705"/>
      <c r="X33" s="535" t="s">
        <v>451</v>
      </c>
      <c r="Y33" s="73"/>
      <c r="Z33" s="73"/>
      <c r="AA33" s="73"/>
      <c r="AB33" s="73"/>
      <c r="AC33" s="73"/>
      <c r="AD33" s="73"/>
      <c r="AE33" s="73"/>
      <c r="AF33" s="73"/>
      <c r="AG33" s="699"/>
      <c r="AH33" s="699"/>
      <c r="AI33" s="699"/>
      <c r="AJ33" s="699"/>
      <c r="AK33" s="699"/>
      <c r="AL33" s="699"/>
      <c r="AM33" s="699"/>
      <c r="AN33" s="699"/>
      <c r="AO33" s="699"/>
      <c r="AP33" s="699"/>
      <c r="AQ33" s="73" t="s">
        <v>235</v>
      </c>
      <c r="AR33" s="541"/>
    </row>
    <row r="34" spans="2:44" customFormat="1" ht="17.100000000000001" customHeight="1">
      <c r="B34" s="706"/>
      <c r="C34" s="707"/>
      <c r="D34" s="707"/>
      <c r="E34" s="707"/>
      <c r="F34" s="707"/>
      <c r="G34" s="707"/>
      <c r="H34" s="707"/>
      <c r="I34" s="707"/>
      <c r="J34" s="707"/>
      <c r="K34" s="707"/>
      <c r="L34" s="707"/>
      <c r="M34" s="707"/>
      <c r="N34" s="707"/>
      <c r="O34" s="707"/>
      <c r="P34" s="707"/>
      <c r="Q34" s="707"/>
      <c r="R34" s="707"/>
      <c r="S34" s="707"/>
      <c r="T34" s="707"/>
      <c r="U34" s="707"/>
      <c r="V34" s="707"/>
      <c r="W34" s="708"/>
      <c r="X34" s="530"/>
      <c r="Y34" s="531"/>
      <c r="Z34" s="531"/>
      <c r="AA34" s="531"/>
      <c r="AB34" s="531"/>
      <c r="AC34" s="531"/>
      <c r="AD34" s="531"/>
      <c r="AE34" s="531"/>
      <c r="AF34" s="531"/>
      <c r="AG34" s="531"/>
      <c r="AH34" s="531"/>
      <c r="AI34" s="531"/>
      <c r="AJ34" s="531"/>
      <c r="AK34" s="531"/>
      <c r="AL34" s="531"/>
      <c r="AM34" s="531"/>
      <c r="AN34" s="531"/>
      <c r="AO34" s="531"/>
      <c r="AP34" s="531"/>
      <c r="AQ34" s="531"/>
      <c r="AR34" s="532"/>
    </row>
    <row r="35" spans="2:44" customFormat="1" ht="17.100000000000001" customHeight="1">
      <c r="B35" s="700" t="s">
        <v>447</v>
      </c>
      <c r="C35" s="701"/>
      <c r="D35" s="701"/>
      <c r="E35" s="701"/>
      <c r="F35" s="701"/>
      <c r="G35" s="701"/>
      <c r="H35" s="701"/>
      <c r="I35" s="701"/>
      <c r="J35" s="701"/>
      <c r="K35" s="701"/>
      <c r="L35" s="701"/>
      <c r="M35" s="701"/>
      <c r="N35" s="701"/>
      <c r="O35" s="701"/>
      <c r="P35" s="701"/>
      <c r="Q35" s="701"/>
      <c r="R35" s="701"/>
      <c r="S35" s="701"/>
      <c r="T35" s="701"/>
      <c r="U35" s="701"/>
      <c r="V35" s="701"/>
      <c r="W35" s="702"/>
      <c r="X35" s="538"/>
      <c r="Y35" s="523"/>
      <c r="Z35" s="523"/>
      <c r="AA35" s="523"/>
      <c r="AB35" s="523"/>
      <c r="AC35" s="523"/>
      <c r="AD35" s="523"/>
      <c r="AE35" s="523"/>
      <c r="AF35" s="523"/>
      <c r="AG35" s="523"/>
      <c r="AH35" s="523"/>
      <c r="AI35" s="523"/>
      <c r="AJ35" s="523"/>
      <c r="AK35" s="523"/>
      <c r="AL35" s="523"/>
      <c r="AM35" s="523"/>
      <c r="AN35" s="523"/>
      <c r="AO35" s="523"/>
      <c r="AP35" s="523"/>
      <c r="AQ35" s="523"/>
      <c r="AR35" s="524"/>
    </row>
    <row r="36" spans="2:44" customFormat="1" ht="17.100000000000001" customHeight="1">
      <c r="B36" s="703"/>
      <c r="C36" s="704"/>
      <c r="D36" s="704"/>
      <c r="E36" s="704"/>
      <c r="F36" s="704"/>
      <c r="G36" s="704"/>
      <c r="H36" s="704"/>
      <c r="I36" s="704"/>
      <c r="J36" s="704"/>
      <c r="K36" s="704"/>
      <c r="L36" s="704"/>
      <c r="M36" s="704"/>
      <c r="N36" s="704"/>
      <c r="O36" s="704"/>
      <c r="P36" s="704"/>
      <c r="Q36" s="704"/>
      <c r="R36" s="704"/>
      <c r="S36" s="704"/>
      <c r="T36" s="704"/>
      <c r="U36" s="704"/>
      <c r="V36" s="704"/>
      <c r="W36" s="705"/>
      <c r="X36" s="528"/>
      <c r="Y36" s="519"/>
      <c r="Z36" s="519"/>
      <c r="AA36" s="519"/>
      <c r="AB36" s="519"/>
      <c r="AC36" s="519"/>
      <c r="AD36" s="519" t="s">
        <v>452</v>
      </c>
      <c r="AE36" s="519"/>
      <c r="AF36" s="519"/>
      <c r="AG36" s="519"/>
      <c r="AH36" s="519"/>
      <c r="AI36" s="519"/>
      <c r="AJ36" s="519"/>
      <c r="AK36" s="519"/>
      <c r="AL36" s="519" t="s">
        <v>453</v>
      </c>
      <c r="AM36" s="519"/>
      <c r="AN36" s="519"/>
      <c r="AO36" s="519"/>
      <c r="AP36" s="519"/>
      <c r="AQ36" s="519"/>
      <c r="AR36" s="527"/>
    </row>
    <row r="37" spans="2:44" customFormat="1" ht="17.100000000000001" customHeight="1">
      <c r="B37" s="703"/>
      <c r="C37" s="704"/>
      <c r="D37" s="704"/>
      <c r="E37" s="704"/>
      <c r="F37" s="704"/>
      <c r="G37" s="704"/>
      <c r="H37" s="704"/>
      <c r="I37" s="704"/>
      <c r="J37" s="704"/>
      <c r="K37" s="704"/>
      <c r="L37" s="704"/>
      <c r="M37" s="704"/>
      <c r="N37" s="704"/>
      <c r="O37" s="704"/>
      <c r="P37" s="704"/>
      <c r="Q37" s="704"/>
      <c r="R37" s="704"/>
      <c r="S37" s="704"/>
      <c r="T37" s="704"/>
      <c r="U37" s="704"/>
      <c r="V37" s="704"/>
      <c r="W37" s="705"/>
      <c r="X37" s="535" t="s">
        <v>451</v>
      </c>
      <c r="Y37" s="73"/>
      <c r="Z37" s="73"/>
      <c r="AA37" s="73"/>
      <c r="AB37" s="73"/>
      <c r="AC37" s="73"/>
      <c r="AD37" s="73"/>
      <c r="AE37" s="73"/>
      <c r="AF37" s="73"/>
      <c r="AG37" s="699"/>
      <c r="AH37" s="699"/>
      <c r="AI37" s="699"/>
      <c r="AJ37" s="699"/>
      <c r="AK37" s="699"/>
      <c r="AL37" s="699"/>
      <c r="AM37" s="699"/>
      <c r="AN37" s="699"/>
      <c r="AO37" s="699"/>
      <c r="AP37" s="699"/>
      <c r="AQ37" s="73" t="s">
        <v>235</v>
      </c>
      <c r="AR37" s="541"/>
    </row>
    <row r="38" spans="2:44" customFormat="1" ht="17.100000000000001" customHeight="1">
      <c r="B38" s="706"/>
      <c r="C38" s="707"/>
      <c r="D38" s="707"/>
      <c r="E38" s="707"/>
      <c r="F38" s="707"/>
      <c r="G38" s="707"/>
      <c r="H38" s="707"/>
      <c r="I38" s="707"/>
      <c r="J38" s="707"/>
      <c r="K38" s="707"/>
      <c r="L38" s="707"/>
      <c r="M38" s="707"/>
      <c r="N38" s="707"/>
      <c r="O38" s="707"/>
      <c r="P38" s="707"/>
      <c r="Q38" s="707"/>
      <c r="R38" s="707"/>
      <c r="S38" s="707"/>
      <c r="T38" s="707"/>
      <c r="U38" s="707"/>
      <c r="V38" s="707"/>
      <c r="W38" s="708"/>
      <c r="X38" s="530"/>
      <c r="Y38" s="531"/>
      <c r="Z38" s="531"/>
      <c r="AA38" s="531"/>
      <c r="AB38" s="531"/>
      <c r="AC38" s="531"/>
      <c r="AD38" s="531"/>
      <c r="AE38" s="531"/>
      <c r="AF38" s="531"/>
      <c r="AG38" s="531"/>
      <c r="AH38" s="531"/>
      <c r="AI38" s="531"/>
      <c r="AJ38" s="531"/>
      <c r="AK38" s="531"/>
      <c r="AL38" s="531"/>
      <c r="AM38" s="531"/>
      <c r="AN38" s="531"/>
      <c r="AO38" s="531"/>
      <c r="AP38" s="531"/>
      <c r="AQ38" s="531"/>
      <c r="AR38" s="532"/>
    </row>
    <row r="39" spans="2:44" customFormat="1" ht="17.100000000000001" customHeight="1">
      <c r="B39" s="700" t="s">
        <v>448</v>
      </c>
      <c r="C39" s="701"/>
      <c r="D39" s="701"/>
      <c r="E39" s="701"/>
      <c r="F39" s="701"/>
      <c r="G39" s="701"/>
      <c r="H39" s="701"/>
      <c r="I39" s="701"/>
      <c r="J39" s="701"/>
      <c r="K39" s="701"/>
      <c r="L39" s="701"/>
      <c r="M39" s="701"/>
      <c r="N39" s="701"/>
      <c r="O39" s="701"/>
      <c r="P39" s="701"/>
      <c r="Q39" s="701"/>
      <c r="R39" s="701"/>
      <c r="S39" s="701"/>
      <c r="T39" s="701"/>
      <c r="U39" s="701"/>
      <c r="V39" s="701"/>
      <c r="W39" s="702"/>
      <c r="X39" s="538"/>
      <c r="Y39" s="523"/>
      <c r="Z39" s="523"/>
      <c r="AA39" s="523"/>
      <c r="AB39" s="523"/>
      <c r="AC39" s="523"/>
      <c r="AD39" s="523"/>
      <c r="AE39" s="523"/>
      <c r="AF39" s="523"/>
      <c r="AG39" s="523"/>
      <c r="AH39" s="523"/>
      <c r="AI39" s="523"/>
      <c r="AJ39" s="523"/>
      <c r="AK39" s="523"/>
      <c r="AL39" s="523"/>
      <c r="AM39" s="523"/>
      <c r="AN39" s="523"/>
      <c r="AO39" s="523"/>
      <c r="AP39" s="523"/>
      <c r="AQ39" s="523"/>
      <c r="AR39" s="524"/>
    </row>
    <row r="40" spans="2:44" customFormat="1" ht="17.100000000000001" customHeight="1">
      <c r="B40" s="703"/>
      <c r="C40" s="704"/>
      <c r="D40" s="704"/>
      <c r="E40" s="704"/>
      <c r="F40" s="704"/>
      <c r="G40" s="704"/>
      <c r="H40" s="704"/>
      <c r="I40" s="704"/>
      <c r="J40" s="704"/>
      <c r="K40" s="704"/>
      <c r="L40" s="704"/>
      <c r="M40" s="704"/>
      <c r="N40" s="704"/>
      <c r="O40" s="704"/>
      <c r="P40" s="704"/>
      <c r="Q40" s="704"/>
      <c r="R40" s="704"/>
      <c r="S40" s="704"/>
      <c r="T40" s="704"/>
      <c r="U40" s="704"/>
      <c r="V40" s="704"/>
      <c r="W40" s="705"/>
      <c r="X40" s="528"/>
      <c r="Y40" s="519"/>
      <c r="Z40" s="519"/>
      <c r="AA40" s="519"/>
      <c r="AB40" s="519"/>
      <c r="AC40" s="519"/>
      <c r="AD40" s="519" t="s">
        <v>452</v>
      </c>
      <c r="AE40" s="519"/>
      <c r="AF40" s="519"/>
      <c r="AG40" s="519"/>
      <c r="AH40" s="519"/>
      <c r="AI40" s="519"/>
      <c r="AJ40" s="519"/>
      <c r="AK40" s="519"/>
      <c r="AL40" s="519" t="s">
        <v>453</v>
      </c>
      <c r="AM40" s="519"/>
      <c r="AN40" s="519"/>
      <c r="AO40" s="519"/>
      <c r="AP40" s="519"/>
      <c r="AQ40" s="519"/>
      <c r="AR40" s="527"/>
    </row>
    <row r="41" spans="2:44" customFormat="1" ht="17.100000000000001" customHeight="1">
      <c r="B41" s="703"/>
      <c r="C41" s="704"/>
      <c r="D41" s="704"/>
      <c r="E41" s="704"/>
      <c r="F41" s="704"/>
      <c r="G41" s="704"/>
      <c r="H41" s="704"/>
      <c r="I41" s="704"/>
      <c r="J41" s="704"/>
      <c r="K41" s="704"/>
      <c r="L41" s="704"/>
      <c r="M41" s="704"/>
      <c r="N41" s="704"/>
      <c r="O41" s="704"/>
      <c r="P41" s="704"/>
      <c r="Q41" s="704"/>
      <c r="R41" s="704"/>
      <c r="S41" s="704"/>
      <c r="T41" s="704"/>
      <c r="U41" s="704"/>
      <c r="V41" s="704"/>
      <c r="W41" s="705"/>
      <c r="X41" s="535" t="s">
        <v>451</v>
      </c>
      <c r="Y41" s="73"/>
      <c r="Z41" s="73"/>
      <c r="AA41" s="73"/>
      <c r="AB41" s="73"/>
      <c r="AC41" s="73"/>
      <c r="AD41" s="73"/>
      <c r="AE41" s="73"/>
      <c r="AF41" s="73"/>
      <c r="AG41" s="699"/>
      <c r="AH41" s="699"/>
      <c r="AI41" s="699"/>
      <c r="AJ41" s="699"/>
      <c r="AK41" s="699"/>
      <c r="AL41" s="699"/>
      <c r="AM41" s="699"/>
      <c r="AN41" s="699"/>
      <c r="AO41" s="699"/>
      <c r="AP41" s="699"/>
      <c r="AQ41" s="73" t="s">
        <v>235</v>
      </c>
      <c r="AR41" s="541"/>
    </row>
    <row r="42" spans="2:44" customFormat="1" ht="17.100000000000001" customHeight="1">
      <c r="B42" s="706"/>
      <c r="C42" s="707"/>
      <c r="D42" s="707"/>
      <c r="E42" s="707"/>
      <c r="F42" s="707"/>
      <c r="G42" s="707"/>
      <c r="H42" s="707"/>
      <c r="I42" s="707"/>
      <c r="J42" s="707"/>
      <c r="K42" s="707"/>
      <c r="L42" s="707"/>
      <c r="M42" s="707"/>
      <c r="N42" s="707"/>
      <c r="O42" s="707"/>
      <c r="P42" s="707"/>
      <c r="Q42" s="707"/>
      <c r="R42" s="707"/>
      <c r="S42" s="707"/>
      <c r="T42" s="707"/>
      <c r="U42" s="707"/>
      <c r="V42" s="707"/>
      <c r="W42" s="708"/>
      <c r="X42" s="530"/>
      <c r="Y42" s="531"/>
      <c r="Z42" s="531"/>
      <c r="AA42" s="531"/>
      <c r="AB42" s="531"/>
      <c r="AC42" s="531"/>
      <c r="AD42" s="531"/>
      <c r="AE42" s="531"/>
      <c r="AF42" s="531"/>
      <c r="AG42" s="531"/>
      <c r="AH42" s="531"/>
      <c r="AI42" s="531"/>
      <c r="AJ42" s="531"/>
      <c r="AK42" s="531"/>
      <c r="AL42" s="531"/>
      <c r="AM42" s="531"/>
      <c r="AN42" s="531"/>
      <c r="AO42" s="531"/>
      <c r="AP42" s="531"/>
      <c r="AQ42" s="531"/>
      <c r="AR42" s="532"/>
    </row>
    <row r="43" spans="2:44" customFormat="1" ht="17.100000000000001" customHeight="1">
      <c r="B43" s="700" t="s">
        <v>449</v>
      </c>
      <c r="C43" s="701"/>
      <c r="D43" s="701"/>
      <c r="E43" s="701"/>
      <c r="F43" s="701"/>
      <c r="G43" s="701"/>
      <c r="H43" s="701"/>
      <c r="I43" s="701"/>
      <c r="J43" s="701"/>
      <c r="K43" s="701"/>
      <c r="L43" s="701"/>
      <c r="M43" s="701"/>
      <c r="N43" s="701"/>
      <c r="O43" s="701"/>
      <c r="P43" s="701"/>
      <c r="Q43" s="701"/>
      <c r="R43" s="701"/>
      <c r="S43" s="701"/>
      <c r="T43" s="701"/>
      <c r="U43" s="701"/>
      <c r="V43" s="701"/>
      <c r="W43" s="702"/>
      <c r="X43" s="543"/>
      <c r="Y43" s="544"/>
      <c r="Z43" s="544"/>
      <c r="AA43" s="544"/>
      <c r="AB43" s="544"/>
      <c r="AC43" s="544"/>
      <c r="AD43" s="544"/>
      <c r="AE43" s="544"/>
      <c r="AF43" s="544"/>
      <c r="AG43" s="544"/>
      <c r="AH43" s="544"/>
      <c r="AI43" s="544"/>
      <c r="AJ43" s="544"/>
      <c r="AK43" s="544"/>
      <c r="AL43" s="544"/>
      <c r="AM43" s="544"/>
      <c r="AN43" s="544"/>
      <c r="AO43" s="544"/>
      <c r="AP43" s="544"/>
      <c r="AQ43" s="544"/>
      <c r="AR43" s="601"/>
    </row>
    <row r="44" spans="2:44" customFormat="1" ht="17.100000000000001" customHeight="1">
      <c r="B44" s="703"/>
      <c r="C44" s="704"/>
      <c r="D44" s="704"/>
      <c r="E44" s="704"/>
      <c r="F44" s="704"/>
      <c r="G44" s="704"/>
      <c r="H44" s="704"/>
      <c r="I44" s="704"/>
      <c r="J44" s="704"/>
      <c r="K44" s="704"/>
      <c r="L44" s="704"/>
      <c r="M44" s="704"/>
      <c r="N44" s="704"/>
      <c r="O44" s="704"/>
      <c r="P44" s="704"/>
      <c r="Q44" s="704"/>
      <c r="R44" s="704"/>
      <c r="S44" s="704"/>
      <c r="T44" s="704"/>
      <c r="U44" s="704"/>
      <c r="V44" s="704"/>
      <c r="W44" s="705"/>
      <c r="X44" s="528"/>
      <c r="Y44" s="519"/>
      <c r="Z44" s="519"/>
      <c r="AA44" s="519"/>
      <c r="AB44" s="519"/>
      <c r="AC44" s="519"/>
      <c r="AD44" s="519" t="s">
        <v>452</v>
      </c>
      <c r="AE44" s="519"/>
      <c r="AF44" s="519"/>
      <c r="AG44" s="519"/>
      <c r="AH44" s="519"/>
      <c r="AI44" s="519"/>
      <c r="AJ44" s="519"/>
      <c r="AK44" s="519"/>
      <c r="AL44" s="519" t="s">
        <v>453</v>
      </c>
      <c r="AM44" s="519"/>
      <c r="AN44" s="519"/>
      <c r="AO44" s="519"/>
      <c r="AP44" s="519"/>
      <c r="AQ44" s="519"/>
      <c r="AR44" s="527"/>
    </row>
    <row r="45" spans="2:44" customFormat="1" ht="17.100000000000001" customHeight="1">
      <c r="B45" s="706"/>
      <c r="C45" s="707"/>
      <c r="D45" s="707"/>
      <c r="E45" s="707"/>
      <c r="F45" s="707"/>
      <c r="G45" s="707"/>
      <c r="H45" s="707"/>
      <c r="I45" s="707"/>
      <c r="J45" s="707"/>
      <c r="K45" s="707"/>
      <c r="L45" s="707"/>
      <c r="M45" s="707"/>
      <c r="N45" s="707"/>
      <c r="O45" s="707"/>
      <c r="P45" s="707"/>
      <c r="Q45" s="707"/>
      <c r="R45" s="707"/>
      <c r="S45" s="707"/>
      <c r="T45" s="707"/>
      <c r="U45" s="707"/>
      <c r="V45" s="707"/>
      <c r="W45" s="708"/>
      <c r="X45" s="114" t="s">
        <v>451</v>
      </c>
      <c r="Y45" s="113"/>
      <c r="Z45" s="113"/>
      <c r="AA45" s="113"/>
      <c r="AB45" s="113"/>
      <c r="AC45" s="113"/>
      <c r="AD45" s="113"/>
      <c r="AE45" s="113"/>
      <c r="AF45" s="113"/>
      <c r="AG45" s="719"/>
      <c r="AH45" s="719"/>
      <c r="AI45" s="719"/>
      <c r="AJ45" s="719"/>
      <c r="AK45" s="719"/>
      <c r="AL45" s="719"/>
      <c r="AM45" s="719"/>
      <c r="AN45" s="719"/>
      <c r="AO45" s="719"/>
      <c r="AP45" s="719"/>
      <c r="AQ45" s="113" t="s">
        <v>235</v>
      </c>
      <c r="AR45" s="545"/>
    </row>
    <row r="46" spans="2:44" ht="17.100000000000001" customHeight="1">
      <c r="B46" s="700" t="s">
        <v>450</v>
      </c>
      <c r="C46" s="701"/>
      <c r="D46" s="701"/>
      <c r="E46" s="701"/>
      <c r="F46" s="701"/>
      <c r="G46" s="701"/>
      <c r="H46" s="701"/>
      <c r="I46" s="701"/>
      <c r="J46" s="701"/>
      <c r="K46" s="701"/>
      <c r="L46" s="701"/>
      <c r="M46" s="701"/>
      <c r="N46" s="701"/>
      <c r="O46" s="701"/>
      <c r="P46" s="701"/>
      <c r="Q46" s="701"/>
      <c r="R46" s="701"/>
      <c r="S46" s="701"/>
      <c r="T46" s="701"/>
      <c r="U46" s="701"/>
      <c r="V46" s="701"/>
      <c r="W46" s="702"/>
      <c r="X46" s="543"/>
      <c r="Y46" s="544"/>
      <c r="Z46" s="544"/>
      <c r="AA46" s="544"/>
      <c r="AB46" s="544"/>
      <c r="AC46" s="544"/>
      <c r="AD46" s="544"/>
      <c r="AE46" s="544"/>
      <c r="AF46" s="544"/>
      <c r="AG46" s="544"/>
      <c r="AH46" s="544"/>
      <c r="AI46" s="544"/>
      <c r="AJ46" s="544"/>
      <c r="AK46" s="544"/>
      <c r="AL46" s="544"/>
      <c r="AM46" s="544"/>
      <c r="AN46" s="544"/>
      <c r="AO46" s="544"/>
      <c r="AP46" s="544"/>
      <c r="AQ46" s="544"/>
      <c r="AR46" s="601"/>
    </row>
    <row r="47" spans="2:44" ht="15.95" customHeight="1">
      <c r="B47" s="703"/>
      <c r="C47" s="704"/>
      <c r="D47" s="704"/>
      <c r="E47" s="704"/>
      <c r="F47" s="704"/>
      <c r="G47" s="704"/>
      <c r="H47" s="704"/>
      <c r="I47" s="704"/>
      <c r="J47" s="704"/>
      <c r="K47" s="704"/>
      <c r="L47" s="704"/>
      <c r="M47" s="704"/>
      <c r="N47" s="704"/>
      <c r="O47" s="704"/>
      <c r="P47" s="704"/>
      <c r="Q47" s="704"/>
      <c r="R47" s="704"/>
      <c r="S47" s="704"/>
      <c r="T47" s="704"/>
      <c r="U47" s="704"/>
      <c r="V47" s="704"/>
      <c r="W47" s="705"/>
      <c r="X47" s="528"/>
      <c r="Y47" s="519"/>
      <c r="Z47" s="519"/>
      <c r="AA47" s="519"/>
      <c r="AB47" s="519"/>
      <c r="AC47" s="519"/>
      <c r="AD47" s="519" t="s">
        <v>452</v>
      </c>
      <c r="AE47" s="519"/>
      <c r="AF47" s="519"/>
      <c r="AG47" s="519"/>
      <c r="AH47" s="519"/>
      <c r="AI47" s="519"/>
      <c r="AJ47" s="519"/>
      <c r="AK47" s="519"/>
      <c r="AL47" s="519" t="s">
        <v>453</v>
      </c>
      <c r="AM47" s="519"/>
      <c r="AN47" s="519"/>
      <c r="AO47" s="519"/>
      <c r="AP47" s="519"/>
      <c r="AQ47" s="519"/>
      <c r="AR47" s="527"/>
    </row>
    <row r="48" spans="2:44" ht="15.95" customHeight="1">
      <c r="B48" s="706"/>
      <c r="C48" s="707"/>
      <c r="D48" s="707"/>
      <c r="E48" s="707"/>
      <c r="F48" s="707"/>
      <c r="G48" s="707"/>
      <c r="H48" s="707"/>
      <c r="I48" s="707"/>
      <c r="J48" s="707"/>
      <c r="K48" s="707"/>
      <c r="L48" s="707"/>
      <c r="M48" s="707"/>
      <c r="N48" s="707"/>
      <c r="O48" s="707"/>
      <c r="P48" s="707"/>
      <c r="Q48" s="707"/>
      <c r="R48" s="707"/>
      <c r="S48" s="707"/>
      <c r="T48" s="707"/>
      <c r="U48" s="707"/>
      <c r="V48" s="707"/>
      <c r="W48" s="708"/>
      <c r="X48" s="114" t="s">
        <v>451</v>
      </c>
      <c r="Y48" s="113"/>
      <c r="Z48" s="113"/>
      <c r="AA48" s="113"/>
      <c r="AB48" s="113"/>
      <c r="AC48" s="113"/>
      <c r="AD48" s="113"/>
      <c r="AE48" s="113"/>
      <c r="AF48" s="113"/>
      <c r="AG48" s="719"/>
      <c r="AH48" s="719"/>
      <c r="AI48" s="719"/>
      <c r="AJ48" s="719"/>
      <c r="AK48" s="719"/>
      <c r="AL48" s="719"/>
      <c r="AM48" s="719"/>
      <c r="AN48" s="719"/>
      <c r="AO48" s="719"/>
      <c r="AP48" s="719"/>
      <c r="AQ48" s="113" t="s">
        <v>235</v>
      </c>
      <c r="AR48" s="545"/>
    </row>
  </sheetData>
  <mergeCells count="37">
    <mergeCell ref="AG48:AP48"/>
    <mergeCell ref="B3:AR4"/>
    <mergeCell ref="AG21:AP21"/>
    <mergeCell ref="AG25:AP25"/>
    <mergeCell ref="AG29:AP29"/>
    <mergeCell ref="AG33:AP33"/>
    <mergeCell ref="AG37:AP37"/>
    <mergeCell ref="AG41:AP41"/>
    <mergeCell ref="AG45:AP45"/>
    <mergeCell ref="B31:W34"/>
    <mergeCell ref="B35:W38"/>
    <mergeCell ref="B39:W42"/>
    <mergeCell ref="B43:W45"/>
    <mergeCell ref="B46:W48"/>
    <mergeCell ref="AE16:AP16"/>
    <mergeCell ref="AE17:AP17"/>
    <mergeCell ref="AE18:AP18"/>
    <mergeCell ref="B19:W22"/>
    <mergeCell ref="B23:W26"/>
    <mergeCell ref="B27:W30"/>
    <mergeCell ref="AE11:AP11"/>
    <mergeCell ref="AE12:AP12"/>
    <mergeCell ref="AE13:AP13"/>
    <mergeCell ref="AE14:AP14"/>
    <mergeCell ref="AE15:AP15"/>
    <mergeCell ref="B11:W14"/>
    <mergeCell ref="B15:W18"/>
    <mergeCell ref="X6:AR6"/>
    <mergeCell ref="X7:AR7"/>
    <mergeCell ref="X8:AR8"/>
    <mergeCell ref="X9:AR9"/>
    <mergeCell ref="X10:AR10"/>
    <mergeCell ref="B6:W6"/>
    <mergeCell ref="B7:W7"/>
    <mergeCell ref="B8:W8"/>
    <mergeCell ref="B9:W9"/>
    <mergeCell ref="B10:W10"/>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（様式第5号の1）</oddHeader>
    <oddFooter xml:space="preserve">&amp;L&amp;"ＭＳ 明朝,標準"&amp;10注）必要事項を記入し、有無の対応する部分には○を付けること。有の場合には、理由を記載すること。
注）グループで参加の場合は、事業者ごとに作成すること。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AR28"/>
  <sheetViews>
    <sheetView showWhiteSpace="0" view="pageLayout" zoomScale="85" zoomScaleNormal="100" zoomScaleSheetLayoutView="100" zoomScalePageLayoutView="85" workbookViewId="0">
      <selection activeCell="M19" sqref="M19"/>
    </sheetView>
  </sheetViews>
  <sheetFormatPr defaultColWidth="2.125" defaultRowHeight="15.95" customHeight="1"/>
  <cols>
    <col min="1" max="1" width="0.125" style="39" customWidth="1"/>
    <col min="2" max="16384" width="2.125" style="39"/>
  </cols>
  <sheetData>
    <row r="3" spans="2:44" ht="15.95" customHeight="1">
      <c r="B3" s="720" t="s">
        <v>455</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row>
    <row r="4" spans="2:44" ht="14.1" customHeight="1">
      <c r="B4" s="720"/>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row>
    <row r="5" spans="2:44" ht="14.1" customHeight="1">
      <c r="B5" s="515"/>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c r="AL5" s="515"/>
      <c r="AM5" s="515"/>
      <c r="AN5" s="515"/>
      <c r="AO5" s="515"/>
      <c r="AP5" s="515"/>
      <c r="AQ5" s="515"/>
      <c r="AR5" s="515"/>
    </row>
    <row r="6" spans="2:44" customFormat="1" ht="31.35" customHeight="1">
      <c r="B6" s="693" t="s">
        <v>478</v>
      </c>
      <c r="C6" s="694"/>
      <c r="D6" s="694"/>
      <c r="E6" s="694"/>
      <c r="F6" s="694"/>
      <c r="G6" s="694"/>
      <c r="H6" s="694"/>
      <c r="I6" s="694"/>
      <c r="J6" s="694"/>
      <c r="K6" s="694"/>
      <c r="L6" s="694"/>
      <c r="M6" s="694"/>
      <c r="N6" s="694"/>
      <c r="O6" s="694"/>
      <c r="P6" s="694"/>
      <c r="Q6" s="694"/>
      <c r="R6" s="694"/>
      <c r="S6" s="694"/>
      <c r="T6" s="694"/>
      <c r="U6" s="694"/>
      <c r="V6" s="695"/>
      <c r="W6" s="693" t="s">
        <v>479</v>
      </c>
      <c r="X6" s="694"/>
      <c r="Y6" s="694"/>
      <c r="Z6" s="694"/>
      <c r="AA6" s="694"/>
      <c r="AB6" s="694"/>
      <c r="AC6" s="694"/>
      <c r="AD6" s="694"/>
      <c r="AE6" s="694"/>
      <c r="AF6" s="694"/>
      <c r="AG6" s="694"/>
      <c r="AH6" s="694"/>
      <c r="AI6" s="694"/>
      <c r="AJ6" s="694"/>
      <c r="AK6" s="695"/>
      <c r="AL6" s="696" t="s">
        <v>480</v>
      </c>
      <c r="AM6" s="697"/>
      <c r="AN6" s="697"/>
      <c r="AO6" s="697"/>
      <c r="AP6" s="697"/>
      <c r="AQ6" s="697"/>
      <c r="AR6" s="698"/>
    </row>
    <row r="7" spans="2:44" customFormat="1" ht="31.35" customHeight="1">
      <c r="B7" s="733" t="s">
        <v>456</v>
      </c>
      <c r="C7" s="734"/>
      <c r="D7" s="547" t="s">
        <v>457</v>
      </c>
      <c r="E7" s="116"/>
      <c r="F7" s="116"/>
      <c r="G7" s="116"/>
      <c r="H7" s="116"/>
      <c r="I7" s="116"/>
      <c r="J7" s="116"/>
      <c r="K7" s="116"/>
      <c r="L7" s="116"/>
      <c r="M7" s="116"/>
      <c r="N7" s="116"/>
      <c r="O7" s="116"/>
      <c r="P7" s="116"/>
      <c r="Q7" s="116"/>
      <c r="R7" s="116"/>
      <c r="S7" s="116"/>
      <c r="T7" s="116"/>
      <c r="U7" s="116"/>
      <c r="V7" s="548"/>
      <c r="W7" s="547"/>
      <c r="X7" s="117"/>
      <c r="Y7" s="117"/>
      <c r="Z7" s="117"/>
      <c r="AA7" s="117"/>
      <c r="AB7" s="117"/>
      <c r="AC7" s="117"/>
      <c r="AD7" s="117"/>
      <c r="AE7" s="117"/>
      <c r="AF7" s="694"/>
      <c r="AG7" s="694"/>
      <c r="AH7" s="694"/>
      <c r="AI7" s="694"/>
      <c r="AJ7" s="117" t="s">
        <v>476</v>
      </c>
      <c r="AK7" s="117"/>
      <c r="AL7" s="721"/>
      <c r="AM7" s="722"/>
      <c r="AN7" s="722"/>
      <c r="AO7" s="722"/>
      <c r="AP7" s="722"/>
      <c r="AQ7" s="722"/>
      <c r="AR7" s="723"/>
    </row>
    <row r="8" spans="2:44" customFormat="1" ht="31.35" customHeight="1">
      <c r="B8" s="733"/>
      <c r="C8" s="734"/>
      <c r="D8" s="547" t="s">
        <v>458</v>
      </c>
      <c r="E8" s="116"/>
      <c r="F8" s="116"/>
      <c r="G8" s="116"/>
      <c r="H8" s="116"/>
      <c r="I8" s="116"/>
      <c r="J8" s="116"/>
      <c r="K8" s="116"/>
      <c r="L8" s="116"/>
      <c r="M8" s="116"/>
      <c r="N8" s="116"/>
      <c r="O8" s="116"/>
      <c r="P8" s="116"/>
      <c r="Q8" s="116"/>
      <c r="R8" s="116"/>
      <c r="S8" s="116"/>
      <c r="T8" s="116"/>
      <c r="U8" s="116"/>
      <c r="V8" s="548"/>
      <c r="W8" s="547"/>
      <c r="X8" s="117"/>
      <c r="Y8" s="117"/>
      <c r="Z8" s="117"/>
      <c r="AA8" s="117"/>
      <c r="AB8" s="117"/>
      <c r="AC8" s="117"/>
      <c r="AD8" s="117"/>
      <c r="AE8" s="117"/>
      <c r="AF8" s="694"/>
      <c r="AG8" s="694"/>
      <c r="AH8" s="694"/>
      <c r="AI8" s="694"/>
      <c r="AJ8" s="117" t="s">
        <v>476</v>
      </c>
      <c r="AK8" s="117"/>
      <c r="AL8" s="724"/>
      <c r="AM8" s="725"/>
      <c r="AN8" s="725"/>
      <c r="AO8" s="725"/>
      <c r="AP8" s="725"/>
      <c r="AQ8" s="725"/>
      <c r="AR8" s="726"/>
    </row>
    <row r="9" spans="2:44" customFormat="1" ht="31.35" customHeight="1">
      <c r="B9" s="733"/>
      <c r="C9" s="734"/>
      <c r="D9" s="522" t="s">
        <v>459</v>
      </c>
      <c r="E9" s="120"/>
      <c r="F9" s="120"/>
      <c r="G9" s="120"/>
      <c r="H9" s="120"/>
      <c r="I9" s="120"/>
      <c r="J9" s="120"/>
      <c r="K9" s="120"/>
      <c r="L9" s="120"/>
      <c r="M9" s="120"/>
      <c r="N9" s="556"/>
      <c r="O9" s="116" t="s">
        <v>460</v>
      </c>
      <c r="P9" s="116"/>
      <c r="Q9" s="116"/>
      <c r="R9" s="116"/>
      <c r="S9" s="116"/>
      <c r="T9" s="116"/>
      <c r="U9" s="116"/>
      <c r="V9" s="548"/>
      <c r="W9" s="116"/>
      <c r="X9" s="694"/>
      <c r="Y9" s="694"/>
      <c r="Z9" s="694"/>
      <c r="AA9" s="694"/>
      <c r="AB9" s="116" t="s">
        <v>476</v>
      </c>
      <c r="AC9" s="548"/>
      <c r="AD9" s="522"/>
      <c r="AE9" s="121"/>
      <c r="AF9" s="121"/>
      <c r="AG9" s="121"/>
      <c r="AH9" s="121"/>
      <c r="AI9" s="121"/>
      <c r="AJ9" s="121"/>
      <c r="AK9" s="143"/>
      <c r="AL9" s="727"/>
      <c r="AM9" s="709"/>
      <c r="AN9" s="709"/>
      <c r="AO9" s="709"/>
      <c r="AP9" s="709"/>
      <c r="AQ9" s="709"/>
      <c r="AR9" s="728"/>
    </row>
    <row r="10" spans="2:44" customFormat="1" ht="31.35" customHeight="1">
      <c r="B10" s="733"/>
      <c r="C10" s="734"/>
      <c r="D10" s="525"/>
      <c r="E10" s="48"/>
      <c r="F10" s="48"/>
      <c r="G10" s="48"/>
      <c r="H10" s="48"/>
      <c r="I10" s="48"/>
      <c r="J10" s="48"/>
      <c r="K10" s="48"/>
      <c r="L10" s="48"/>
      <c r="M10" s="48"/>
      <c r="N10" s="536"/>
      <c r="O10" s="116" t="s">
        <v>461</v>
      </c>
      <c r="P10" s="116"/>
      <c r="Q10" s="116"/>
      <c r="R10" s="116"/>
      <c r="S10" s="116"/>
      <c r="T10" s="116"/>
      <c r="U10" s="116"/>
      <c r="V10" s="548"/>
      <c r="W10" s="116"/>
      <c r="X10" s="694"/>
      <c r="Y10" s="694"/>
      <c r="Z10" s="694"/>
      <c r="AA10" s="694"/>
      <c r="AB10" s="116" t="s">
        <v>476</v>
      </c>
      <c r="AC10" s="548"/>
      <c r="AD10" s="525"/>
      <c r="AE10" s="73"/>
      <c r="AF10" s="73"/>
      <c r="AG10" s="73"/>
      <c r="AH10" s="73"/>
      <c r="AI10" s="73"/>
      <c r="AJ10" s="73"/>
      <c r="AK10" s="541"/>
      <c r="AL10" s="729"/>
      <c r="AM10" s="699"/>
      <c r="AN10" s="699"/>
      <c r="AO10" s="699"/>
      <c r="AP10" s="699"/>
      <c r="AQ10" s="699"/>
      <c r="AR10" s="730"/>
    </row>
    <row r="11" spans="2:44" customFormat="1" ht="31.35" customHeight="1">
      <c r="B11" s="733"/>
      <c r="C11" s="734"/>
      <c r="D11" s="539"/>
      <c r="E11" s="112"/>
      <c r="F11" s="112"/>
      <c r="G11" s="112"/>
      <c r="H11" s="112"/>
      <c r="I11" s="112"/>
      <c r="J11" s="112"/>
      <c r="K11" s="112"/>
      <c r="L11" s="112"/>
      <c r="M11" s="112"/>
      <c r="N11" s="563"/>
      <c r="O11" s="116" t="s">
        <v>462</v>
      </c>
      <c r="P11" s="116"/>
      <c r="Q11" s="116"/>
      <c r="R11" s="116"/>
      <c r="S11" s="116"/>
      <c r="T11" s="116"/>
      <c r="U11" s="116"/>
      <c r="V11" s="548"/>
      <c r="W11" s="116"/>
      <c r="X11" s="694"/>
      <c r="Y11" s="694"/>
      <c r="Z11" s="694"/>
      <c r="AA11" s="694"/>
      <c r="AB11" s="116" t="s">
        <v>476</v>
      </c>
      <c r="AC11" s="548"/>
      <c r="AD11" s="539" t="s">
        <v>477</v>
      </c>
      <c r="AE11" s="113"/>
      <c r="AF11" s="719"/>
      <c r="AG11" s="719"/>
      <c r="AH11" s="719"/>
      <c r="AI11" s="719"/>
      <c r="AJ11" s="113" t="s">
        <v>476</v>
      </c>
      <c r="AK11" s="545"/>
      <c r="AL11" s="731"/>
      <c r="AM11" s="719"/>
      <c r="AN11" s="719"/>
      <c r="AO11" s="719"/>
      <c r="AP11" s="719"/>
      <c r="AQ11" s="719"/>
      <c r="AR11" s="732"/>
    </row>
    <row r="12" spans="2:44" customFormat="1" ht="31.35" customHeight="1">
      <c r="B12" s="733"/>
      <c r="C12" s="734"/>
      <c r="D12" s="547" t="s">
        <v>463</v>
      </c>
      <c r="E12" s="116"/>
      <c r="F12" s="116"/>
      <c r="G12" s="116"/>
      <c r="H12" s="116"/>
      <c r="I12" s="116"/>
      <c r="J12" s="116"/>
      <c r="K12" s="116"/>
      <c r="L12" s="116"/>
      <c r="M12" s="116"/>
      <c r="N12" s="116"/>
      <c r="O12" s="116"/>
      <c r="P12" s="116"/>
      <c r="Q12" s="116"/>
      <c r="R12" s="116"/>
      <c r="S12" s="116"/>
      <c r="T12" s="116"/>
      <c r="U12" s="116"/>
      <c r="V12" s="548"/>
      <c r="W12" s="547"/>
      <c r="X12" s="117"/>
      <c r="Y12" s="117"/>
      <c r="Z12" s="117"/>
      <c r="AA12" s="117"/>
      <c r="AB12" s="117"/>
      <c r="AC12" s="117"/>
      <c r="AD12" s="117"/>
      <c r="AE12" s="117"/>
      <c r="AF12" s="694"/>
      <c r="AG12" s="694"/>
      <c r="AH12" s="694"/>
      <c r="AI12" s="694"/>
      <c r="AJ12" s="117" t="s">
        <v>476</v>
      </c>
      <c r="AK12" s="117"/>
      <c r="AL12" s="727"/>
      <c r="AM12" s="709"/>
      <c r="AN12" s="709"/>
      <c r="AO12" s="709"/>
      <c r="AP12" s="709"/>
      <c r="AQ12" s="709"/>
      <c r="AR12" s="728"/>
    </row>
    <row r="13" spans="2:44" customFormat="1" ht="31.35" customHeight="1">
      <c r="B13" s="733"/>
      <c r="C13" s="734"/>
      <c r="D13" s="547" t="s">
        <v>464</v>
      </c>
      <c r="E13" s="116"/>
      <c r="F13" s="116"/>
      <c r="G13" s="116"/>
      <c r="H13" s="116"/>
      <c r="I13" s="116"/>
      <c r="J13" s="116"/>
      <c r="K13" s="116"/>
      <c r="L13" s="116"/>
      <c r="M13" s="116"/>
      <c r="N13" s="116"/>
      <c r="O13" s="116"/>
      <c r="P13" s="116"/>
      <c r="Q13" s="116"/>
      <c r="R13" s="116"/>
      <c r="S13" s="116"/>
      <c r="T13" s="116"/>
      <c r="U13" s="116"/>
      <c r="V13" s="548"/>
      <c r="W13" s="547"/>
      <c r="X13" s="117"/>
      <c r="Y13" s="117"/>
      <c r="Z13" s="117"/>
      <c r="AA13" s="117"/>
      <c r="AB13" s="117"/>
      <c r="AC13" s="117"/>
      <c r="AD13" s="117"/>
      <c r="AE13" s="117"/>
      <c r="AF13" s="694"/>
      <c r="AG13" s="694"/>
      <c r="AH13" s="694"/>
      <c r="AI13" s="694"/>
      <c r="AJ13" s="117" t="s">
        <v>476</v>
      </c>
      <c r="AK13" s="117"/>
      <c r="AL13" s="729"/>
      <c r="AM13" s="699"/>
      <c r="AN13" s="699"/>
      <c r="AO13" s="699"/>
      <c r="AP13" s="699"/>
      <c r="AQ13" s="699"/>
      <c r="AR13" s="730"/>
    </row>
    <row r="14" spans="2:44" customFormat="1" ht="31.35" customHeight="1">
      <c r="B14" s="733" t="s">
        <v>465</v>
      </c>
      <c r="C14" s="734"/>
      <c r="D14" s="547" t="s">
        <v>467</v>
      </c>
      <c r="E14" s="116"/>
      <c r="F14" s="116"/>
      <c r="G14" s="116"/>
      <c r="H14" s="116"/>
      <c r="I14" s="116"/>
      <c r="J14" s="116"/>
      <c r="K14" s="116"/>
      <c r="L14" s="116"/>
      <c r="M14" s="116"/>
      <c r="N14" s="116"/>
      <c r="O14" s="116"/>
      <c r="P14" s="116"/>
      <c r="Q14" s="116"/>
      <c r="R14" s="116"/>
      <c r="S14" s="116"/>
      <c r="T14" s="116"/>
      <c r="U14" s="116"/>
      <c r="V14" s="548"/>
      <c r="W14" s="547"/>
      <c r="X14" s="117"/>
      <c r="Y14" s="117"/>
      <c r="Z14" s="117"/>
      <c r="AA14" s="117"/>
      <c r="AB14" s="117"/>
      <c r="AC14" s="117"/>
      <c r="AD14" s="117"/>
      <c r="AE14" s="117"/>
      <c r="AF14" s="694"/>
      <c r="AG14" s="694"/>
      <c r="AH14" s="694"/>
      <c r="AI14" s="694"/>
      <c r="AJ14" s="117" t="s">
        <v>476</v>
      </c>
      <c r="AK14" s="117"/>
      <c r="AL14" s="729"/>
      <c r="AM14" s="699"/>
      <c r="AN14" s="699"/>
      <c r="AO14" s="699"/>
      <c r="AP14" s="699"/>
      <c r="AQ14" s="699"/>
      <c r="AR14" s="730"/>
    </row>
    <row r="15" spans="2:44" customFormat="1" ht="31.35" customHeight="1">
      <c r="B15" s="733"/>
      <c r="C15" s="734"/>
      <c r="D15" s="547" t="s">
        <v>468</v>
      </c>
      <c r="E15" s="116"/>
      <c r="F15" s="116"/>
      <c r="G15" s="116"/>
      <c r="H15" s="116"/>
      <c r="I15" s="116"/>
      <c r="J15" s="116"/>
      <c r="K15" s="116"/>
      <c r="L15" s="116"/>
      <c r="M15" s="116"/>
      <c r="N15" s="116"/>
      <c r="O15" s="116"/>
      <c r="P15" s="116"/>
      <c r="Q15" s="116"/>
      <c r="R15" s="116"/>
      <c r="S15" s="116"/>
      <c r="T15" s="116"/>
      <c r="U15" s="116"/>
      <c r="V15" s="548"/>
      <c r="W15" s="547"/>
      <c r="X15" s="117"/>
      <c r="Y15" s="117"/>
      <c r="Z15" s="117"/>
      <c r="AA15" s="117"/>
      <c r="AB15" s="117"/>
      <c r="AC15" s="117"/>
      <c r="AD15" s="117"/>
      <c r="AE15" s="117"/>
      <c r="AF15" s="694"/>
      <c r="AG15" s="694"/>
      <c r="AH15" s="694"/>
      <c r="AI15" s="694"/>
      <c r="AJ15" s="117" t="s">
        <v>476</v>
      </c>
      <c r="AK15" s="117"/>
      <c r="AL15" s="729"/>
      <c r="AM15" s="699"/>
      <c r="AN15" s="699"/>
      <c r="AO15" s="699"/>
      <c r="AP15" s="699"/>
      <c r="AQ15" s="699"/>
      <c r="AR15" s="730"/>
    </row>
    <row r="16" spans="2:44" customFormat="1" ht="31.35" customHeight="1">
      <c r="B16" s="733"/>
      <c r="C16" s="734"/>
      <c r="D16" s="547" t="s">
        <v>463</v>
      </c>
      <c r="E16" s="116"/>
      <c r="F16" s="116"/>
      <c r="G16" s="116"/>
      <c r="H16" s="116"/>
      <c r="I16" s="116"/>
      <c r="J16" s="116"/>
      <c r="K16" s="116"/>
      <c r="L16" s="116"/>
      <c r="M16" s="116"/>
      <c r="N16" s="116"/>
      <c r="O16" s="116"/>
      <c r="P16" s="116"/>
      <c r="Q16" s="116"/>
      <c r="R16" s="116"/>
      <c r="S16" s="116"/>
      <c r="T16" s="116"/>
      <c r="U16" s="116"/>
      <c r="V16" s="548"/>
      <c r="W16" s="547"/>
      <c r="X16" s="117"/>
      <c r="Y16" s="117"/>
      <c r="Z16" s="117"/>
      <c r="AA16" s="117"/>
      <c r="AB16" s="117"/>
      <c r="AC16" s="117"/>
      <c r="AD16" s="117"/>
      <c r="AE16" s="117"/>
      <c r="AF16" s="694"/>
      <c r="AG16" s="694"/>
      <c r="AH16" s="694"/>
      <c r="AI16" s="694"/>
      <c r="AJ16" s="117" t="s">
        <v>476</v>
      </c>
      <c r="AK16" s="117"/>
      <c r="AL16" s="729"/>
      <c r="AM16" s="699"/>
      <c r="AN16" s="699"/>
      <c r="AO16" s="699"/>
      <c r="AP16" s="699"/>
      <c r="AQ16" s="699"/>
      <c r="AR16" s="730"/>
    </row>
    <row r="17" spans="2:44" customFormat="1" ht="31.35" customHeight="1">
      <c r="B17" s="733"/>
      <c r="C17" s="734"/>
      <c r="D17" s="547" t="s">
        <v>464</v>
      </c>
      <c r="E17" s="116"/>
      <c r="F17" s="116"/>
      <c r="G17" s="116"/>
      <c r="H17" s="116"/>
      <c r="I17" s="116"/>
      <c r="J17" s="116"/>
      <c r="K17" s="116"/>
      <c r="L17" s="116"/>
      <c r="M17" s="116"/>
      <c r="N17" s="116"/>
      <c r="O17" s="116"/>
      <c r="P17" s="116"/>
      <c r="Q17" s="116"/>
      <c r="R17" s="116"/>
      <c r="S17" s="116"/>
      <c r="T17" s="116"/>
      <c r="U17" s="116"/>
      <c r="V17" s="548"/>
      <c r="W17" s="547"/>
      <c r="X17" s="117"/>
      <c r="Y17" s="117"/>
      <c r="Z17" s="117"/>
      <c r="AA17" s="117"/>
      <c r="AB17" s="117"/>
      <c r="AC17" s="117"/>
      <c r="AD17" s="117"/>
      <c r="AE17" s="117"/>
      <c r="AF17" s="694"/>
      <c r="AG17" s="694"/>
      <c r="AH17" s="694"/>
      <c r="AI17" s="694"/>
      <c r="AJ17" s="117" t="s">
        <v>476</v>
      </c>
      <c r="AK17" s="117"/>
      <c r="AL17" s="729"/>
      <c r="AM17" s="699"/>
      <c r="AN17" s="699"/>
      <c r="AO17" s="699"/>
      <c r="AP17" s="699"/>
      <c r="AQ17" s="699"/>
      <c r="AR17" s="730"/>
    </row>
    <row r="18" spans="2:44" customFormat="1" ht="31.35" customHeight="1">
      <c r="B18" s="733" t="s">
        <v>466</v>
      </c>
      <c r="C18" s="734"/>
      <c r="D18" s="547" t="s">
        <v>569</v>
      </c>
      <c r="E18" s="116"/>
      <c r="F18" s="116"/>
      <c r="G18" s="116"/>
      <c r="H18" s="116"/>
      <c r="I18" s="116"/>
      <c r="J18" s="116"/>
      <c r="K18" s="116"/>
      <c r="L18" s="116"/>
      <c r="M18" s="116"/>
      <c r="N18" s="116"/>
      <c r="O18" s="116"/>
      <c r="P18" s="116"/>
      <c r="Q18" s="116"/>
      <c r="R18" s="116"/>
      <c r="S18" s="116"/>
      <c r="T18" s="116"/>
      <c r="U18" s="116"/>
      <c r="V18" s="548"/>
      <c r="W18" s="547"/>
      <c r="X18" s="117"/>
      <c r="Y18" s="117"/>
      <c r="Z18" s="117"/>
      <c r="AA18" s="117"/>
      <c r="AB18" s="117"/>
      <c r="AC18" s="117"/>
      <c r="AD18" s="117"/>
      <c r="AE18" s="117"/>
      <c r="AF18" s="694"/>
      <c r="AG18" s="694"/>
      <c r="AH18" s="694"/>
      <c r="AI18" s="694"/>
      <c r="AJ18" s="117" t="s">
        <v>476</v>
      </c>
      <c r="AK18" s="117"/>
      <c r="AL18" s="729"/>
      <c r="AM18" s="699"/>
      <c r="AN18" s="699"/>
      <c r="AO18" s="699"/>
      <c r="AP18" s="699"/>
      <c r="AQ18" s="699"/>
      <c r="AR18" s="730"/>
    </row>
    <row r="19" spans="2:44" customFormat="1" ht="31.35" customHeight="1">
      <c r="B19" s="733"/>
      <c r="C19" s="734"/>
      <c r="D19" s="547" t="s">
        <v>570</v>
      </c>
      <c r="E19" s="116"/>
      <c r="F19" s="557"/>
      <c r="G19" s="557"/>
      <c r="H19" s="557"/>
      <c r="I19" s="557"/>
      <c r="J19" s="557"/>
      <c r="K19" s="557"/>
      <c r="L19" s="557"/>
      <c r="M19" s="557"/>
      <c r="N19" s="557"/>
      <c r="O19" s="557"/>
      <c r="P19" s="557"/>
      <c r="Q19" s="557"/>
      <c r="R19" s="557"/>
      <c r="S19" s="557"/>
      <c r="T19" s="557"/>
      <c r="U19" s="557"/>
      <c r="V19" s="558"/>
      <c r="W19" s="559"/>
      <c r="X19" s="46"/>
      <c r="Y19" s="46"/>
      <c r="Z19" s="46"/>
      <c r="AA19" s="46"/>
      <c r="AB19" s="46"/>
      <c r="AC19" s="46"/>
      <c r="AD19" s="46"/>
      <c r="AE19" s="46"/>
      <c r="AF19" s="694"/>
      <c r="AG19" s="694"/>
      <c r="AH19" s="694"/>
      <c r="AI19" s="694"/>
      <c r="AJ19" s="117" t="s">
        <v>476</v>
      </c>
      <c r="AK19" s="117"/>
      <c r="AL19" s="729"/>
      <c r="AM19" s="699"/>
      <c r="AN19" s="699"/>
      <c r="AO19" s="699"/>
      <c r="AP19" s="699"/>
      <c r="AQ19" s="699"/>
      <c r="AR19" s="730"/>
    </row>
    <row r="20" spans="2:44" customFormat="1" ht="31.35" customHeight="1">
      <c r="B20" s="733"/>
      <c r="C20" s="734"/>
      <c r="D20" s="547" t="s">
        <v>463</v>
      </c>
      <c r="E20" s="116"/>
      <c r="F20" s="557"/>
      <c r="G20" s="557"/>
      <c r="H20" s="557"/>
      <c r="I20" s="557"/>
      <c r="J20" s="557"/>
      <c r="K20" s="557"/>
      <c r="L20" s="557"/>
      <c r="M20" s="557"/>
      <c r="N20" s="557"/>
      <c r="O20" s="557"/>
      <c r="P20" s="557"/>
      <c r="Q20" s="557"/>
      <c r="R20" s="557"/>
      <c r="S20" s="557"/>
      <c r="T20" s="557"/>
      <c r="U20" s="557"/>
      <c r="V20" s="558"/>
      <c r="W20" s="559"/>
      <c r="X20" s="46"/>
      <c r="Y20" s="46"/>
      <c r="Z20" s="46"/>
      <c r="AA20" s="46"/>
      <c r="AB20" s="46"/>
      <c r="AC20" s="46"/>
      <c r="AD20" s="46"/>
      <c r="AE20" s="46"/>
      <c r="AF20" s="694"/>
      <c r="AG20" s="694"/>
      <c r="AH20" s="694"/>
      <c r="AI20" s="694"/>
      <c r="AJ20" s="117" t="s">
        <v>476</v>
      </c>
      <c r="AK20" s="117"/>
      <c r="AL20" s="729"/>
      <c r="AM20" s="699"/>
      <c r="AN20" s="699"/>
      <c r="AO20" s="699"/>
      <c r="AP20" s="699"/>
      <c r="AQ20" s="699"/>
      <c r="AR20" s="730"/>
    </row>
    <row r="21" spans="2:44" customFormat="1" ht="31.35" customHeight="1">
      <c r="B21" s="733"/>
      <c r="C21" s="734"/>
      <c r="D21" s="547" t="s">
        <v>464</v>
      </c>
      <c r="E21" s="557"/>
      <c r="F21" s="557"/>
      <c r="G21" s="557"/>
      <c r="H21" s="557"/>
      <c r="I21" s="557"/>
      <c r="J21" s="557"/>
      <c r="K21" s="557"/>
      <c r="L21" s="557"/>
      <c r="M21" s="557"/>
      <c r="N21" s="557"/>
      <c r="O21" s="557"/>
      <c r="P21" s="557"/>
      <c r="Q21" s="557"/>
      <c r="R21" s="557"/>
      <c r="S21" s="557"/>
      <c r="T21" s="557"/>
      <c r="U21" s="557"/>
      <c r="V21" s="558"/>
      <c r="W21" s="559"/>
      <c r="X21" s="117"/>
      <c r="Y21" s="117"/>
      <c r="Z21" s="117"/>
      <c r="AA21" s="117"/>
      <c r="AB21" s="117"/>
      <c r="AC21" s="117"/>
      <c r="AD21" s="117"/>
      <c r="AE21" s="117"/>
      <c r="AF21" s="694"/>
      <c r="AG21" s="694"/>
      <c r="AH21" s="694"/>
      <c r="AI21" s="694"/>
      <c r="AJ21" s="117" t="s">
        <v>476</v>
      </c>
      <c r="AK21" s="117"/>
      <c r="AL21" s="729"/>
      <c r="AM21" s="699"/>
      <c r="AN21" s="699"/>
      <c r="AO21" s="699"/>
      <c r="AP21" s="699"/>
      <c r="AQ21" s="699"/>
      <c r="AR21" s="730"/>
    </row>
    <row r="22" spans="2:44" customFormat="1" ht="31.35" customHeight="1">
      <c r="B22" s="522" t="s">
        <v>469</v>
      </c>
      <c r="C22" s="560"/>
      <c r="D22" s="561"/>
      <c r="E22" s="561"/>
      <c r="F22" s="561"/>
      <c r="G22" s="561"/>
      <c r="H22" s="561"/>
      <c r="I22" s="561"/>
      <c r="J22" s="561"/>
      <c r="K22" s="561"/>
      <c r="L22" s="561"/>
      <c r="M22" s="561"/>
      <c r="N22" s="562"/>
      <c r="O22" s="116" t="s">
        <v>470</v>
      </c>
      <c r="P22" s="116"/>
      <c r="Q22" s="557"/>
      <c r="R22" s="557"/>
      <c r="S22" s="557"/>
      <c r="T22" s="557"/>
      <c r="U22" s="557"/>
      <c r="V22" s="558"/>
      <c r="W22" s="116"/>
      <c r="X22" s="694"/>
      <c r="Y22" s="694"/>
      <c r="Z22" s="694"/>
      <c r="AA22" s="694"/>
      <c r="AB22" s="116" t="s">
        <v>476</v>
      </c>
      <c r="AC22" s="548"/>
      <c r="AD22" s="522"/>
      <c r="AE22" s="121"/>
      <c r="AF22" s="121"/>
      <c r="AG22" s="121"/>
      <c r="AH22" s="121"/>
      <c r="AI22" s="121"/>
      <c r="AJ22" s="121"/>
      <c r="AK22" s="143"/>
      <c r="AL22" s="729"/>
      <c r="AM22" s="699"/>
      <c r="AN22" s="699"/>
      <c r="AO22" s="699"/>
      <c r="AP22" s="699"/>
      <c r="AQ22" s="699"/>
      <c r="AR22" s="730"/>
    </row>
    <row r="23" spans="2:44" customFormat="1" ht="31.35" customHeight="1">
      <c r="B23" s="554"/>
      <c r="C23" s="555"/>
      <c r="D23" s="546"/>
      <c r="E23" s="546"/>
      <c r="F23" s="546"/>
      <c r="G23" s="546"/>
      <c r="H23" s="546"/>
      <c r="I23" s="546"/>
      <c r="J23" s="546"/>
      <c r="K23" s="546"/>
      <c r="L23" s="546"/>
      <c r="M23" s="546"/>
      <c r="N23" s="551"/>
      <c r="O23" s="116" t="s">
        <v>471</v>
      </c>
      <c r="P23" s="116"/>
      <c r="Q23" s="557"/>
      <c r="R23" s="557"/>
      <c r="S23" s="557"/>
      <c r="T23" s="557"/>
      <c r="U23" s="557"/>
      <c r="V23" s="558"/>
      <c r="W23" s="116"/>
      <c r="X23" s="694"/>
      <c r="Y23" s="694"/>
      <c r="Z23" s="694"/>
      <c r="AA23" s="694"/>
      <c r="AB23" s="116" t="s">
        <v>476</v>
      </c>
      <c r="AC23" s="548"/>
      <c r="AD23" s="525"/>
      <c r="AE23" s="73"/>
      <c r="AF23" s="73"/>
      <c r="AG23" s="73"/>
      <c r="AH23" s="73"/>
      <c r="AI23" s="73"/>
      <c r="AJ23" s="73"/>
      <c r="AK23" s="541"/>
      <c r="AL23" s="729"/>
      <c r="AM23" s="699"/>
      <c r="AN23" s="699"/>
      <c r="AO23" s="699"/>
      <c r="AP23" s="699"/>
      <c r="AQ23" s="699"/>
      <c r="AR23" s="730"/>
    </row>
    <row r="24" spans="2:44" customFormat="1" ht="31.35" customHeight="1">
      <c r="B24" s="549"/>
      <c r="C24" s="546"/>
      <c r="D24" s="546"/>
      <c r="E24" s="546"/>
      <c r="F24" s="546"/>
      <c r="G24" s="546"/>
      <c r="H24" s="546"/>
      <c r="I24" s="546"/>
      <c r="J24" s="546"/>
      <c r="K24" s="546"/>
      <c r="L24" s="546"/>
      <c r="M24" s="546"/>
      <c r="N24" s="551"/>
      <c r="O24" s="116" t="s">
        <v>472</v>
      </c>
      <c r="P24" s="116"/>
      <c r="Q24" s="557"/>
      <c r="R24" s="557"/>
      <c r="S24" s="557"/>
      <c r="T24" s="557"/>
      <c r="U24" s="557"/>
      <c r="V24" s="558"/>
      <c r="W24" s="116"/>
      <c r="X24" s="694"/>
      <c r="Y24" s="694"/>
      <c r="Z24" s="694"/>
      <c r="AA24" s="694"/>
      <c r="AB24" s="116" t="s">
        <v>476</v>
      </c>
      <c r="AC24" s="548"/>
      <c r="AD24" s="525"/>
      <c r="AE24" s="73"/>
      <c r="AF24" s="73"/>
      <c r="AG24" s="73"/>
      <c r="AH24" s="73"/>
      <c r="AI24" s="73"/>
      <c r="AJ24" s="73"/>
      <c r="AK24" s="541"/>
      <c r="AL24" s="729"/>
      <c r="AM24" s="699"/>
      <c r="AN24" s="699"/>
      <c r="AO24" s="699"/>
      <c r="AP24" s="699"/>
      <c r="AQ24" s="699"/>
      <c r="AR24" s="730"/>
    </row>
    <row r="25" spans="2:44" customFormat="1" ht="31.35" customHeight="1">
      <c r="B25" s="550"/>
      <c r="C25" s="552"/>
      <c r="D25" s="552"/>
      <c r="E25" s="552"/>
      <c r="F25" s="552"/>
      <c r="G25" s="552"/>
      <c r="H25" s="552"/>
      <c r="I25" s="552"/>
      <c r="J25" s="552"/>
      <c r="K25" s="552"/>
      <c r="L25" s="552"/>
      <c r="M25" s="552"/>
      <c r="N25" s="553"/>
      <c r="O25" s="116" t="s">
        <v>473</v>
      </c>
      <c r="P25" s="557"/>
      <c r="Q25" s="557"/>
      <c r="R25" s="557"/>
      <c r="S25" s="557"/>
      <c r="T25" s="557"/>
      <c r="U25" s="557"/>
      <c r="V25" s="558"/>
      <c r="W25" s="116"/>
      <c r="X25" s="694"/>
      <c r="Y25" s="694"/>
      <c r="Z25" s="694"/>
      <c r="AA25" s="694"/>
      <c r="AB25" s="116" t="s">
        <v>476</v>
      </c>
      <c r="AC25" s="548"/>
      <c r="AD25" s="539" t="s">
        <v>477</v>
      </c>
      <c r="AE25" s="113"/>
      <c r="AF25" s="719"/>
      <c r="AG25" s="719"/>
      <c r="AH25" s="719"/>
      <c r="AI25" s="719"/>
      <c r="AJ25" s="113" t="s">
        <v>476</v>
      </c>
      <c r="AK25" s="545"/>
      <c r="AL25" s="731"/>
      <c r="AM25" s="719"/>
      <c r="AN25" s="719"/>
      <c r="AO25" s="719"/>
      <c r="AP25" s="719"/>
      <c r="AQ25" s="719"/>
      <c r="AR25" s="732"/>
    </row>
    <row r="26" spans="2:44" customFormat="1" ht="31.35" customHeight="1">
      <c r="B26" s="547" t="s">
        <v>474</v>
      </c>
      <c r="C26" s="557"/>
      <c r="D26" s="557"/>
      <c r="E26" s="557"/>
      <c r="F26" s="557"/>
      <c r="G26" s="557"/>
      <c r="H26" s="557"/>
      <c r="I26" s="557"/>
      <c r="J26" s="557"/>
      <c r="K26" s="557"/>
      <c r="L26" s="557"/>
      <c r="M26" s="557"/>
      <c r="N26" s="557"/>
      <c r="O26" s="557"/>
      <c r="P26" s="557"/>
      <c r="Q26" s="557"/>
      <c r="R26" s="557"/>
      <c r="S26" s="557"/>
      <c r="T26" s="557"/>
      <c r="U26" s="557"/>
      <c r="V26" s="558"/>
      <c r="W26" s="559"/>
      <c r="X26" s="117"/>
      <c r="Y26" s="117"/>
      <c r="Z26" s="117"/>
      <c r="AA26" s="117"/>
      <c r="AB26" s="117"/>
      <c r="AC26" s="117"/>
      <c r="AD26" s="117"/>
      <c r="AE26" s="117"/>
      <c r="AF26" s="694"/>
      <c r="AG26" s="694"/>
      <c r="AH26" s="694"/>
      <c r="AI26" s="694"/>
      <c r="AJ26" s="117" t="s">
        <v>476</v>
      </c>
      <c r="AK26" s="46"/>
      <c r="AL26" s="537"/>
      <c r="AM26" s="46"/>
      <c r="AN26" s="46"/>
      <c r="AO26" s="46"/>
      <c r="AP26" s="46"/>
      <c r="AQ26" s="46"/>
      <c r="AR26" s="534"/>
    </row>
    <row r="27" spans="2:44" customFormat="1" ht="31.35" customHeight="1">
      <c r="B27" s="547" t="s">
        <v>475</v>
      </c>
      <c r="C27" s="557"/>
      <c r="D27" s="557"/>
      <c r="E27" s="557"/>
      <c r="F27" s="557"/>
      <c r="G27" s="557"/>
      <c r="H27" s="557"/>
      <c r="I27" s="557"/>
      <c r="J27" s="557"/>
      <c r="K27" s="557"/>
      <c r="L27" s="557"/>
      <c r="M27" s="557"/>
      <c r="N27" s="557"/>
      <c r="O27" s="557"/>
      <c r="P27" s="557"/>
      <c r="Q27" s="557"/>
      <c r="R27" s="557"/>
      <c r="S27" s="557"/>
      <c r="T27" s="557"/>
      <c r="U27" s="557"/>
      <c r="V27" s="558"/>
      <c r="W27" s="559"/>
      <c r="X27" s="117"/>
      <c r="Y27" s="117"/>
      <c r="Z27" s="117"/>
      <c r="AA27" s="117"/>
      <c r="AB27" s="117"/>
      <c r="AC27" s="117"/>
      <c r="AD27" s="117"/>
      <c r="AE27" s="117"/>
      <c r="AF27" s="694"/>
      <c r="AG27" s="694"/>
      <c r="AH27" s="694"/>
      <c r="AI27" s="694"/>
      <c r="AJ27" s="117" t="s">
        <v>476</v>
      </c>
      <c r="AK27" s="46"/>
      <c r="AL27" s="537"/>
      <c r="AM27" s="46"/>
      <c r="AN27" s="46"/>
      <c r="AO27" s="46"/>
      <c r="AP27" s="46"/>
      <c r="AQ27" s="46"/>
      <c r="AR27" s="534"/>
    </row>
    <row r="28" spans="2:44" customFormat="1" ht="31.35" customHeight="1">
      <c r="B28" s="547" t="s">
        <v>464</v>
      </c>
      <c r="C28" s="557"/>
      <c r="D28" s="557"/>
      <c r="E28" s="557"/>
      <c r="F28" s="557"/>
      <c r="G28" s="557"/>
      <c r="H28" s="557"/>
      <c r="I28" s="557"/>
      <c r="J28" s="557"/>
      <c r="K28" s="557"/>
      <c r="L28" s="557"/>
      <c r="M28" s="557"/>
      <c r="N28" s="557"/>
      <c r="O28" s="557"/>
      <c r="P28" s="557"/>
      <c r="Q28" s="557"/>
      <c r="R28" s="557"/>
      <c r="S28" s="557"/>
      <c r="T28" s="557"/>
      <c r="U28" s="557"/>
      <c r="V28" s="558"/>
      <c r="W28" s="559"/>
      <c r="X28" s="117"/>
      <c r="Y28" s="117"/>
      <c r="Z28" s="117"/>
      <c r="AA28" s="117"/>
      <c r="AB28" s="117"/>
      <c r="AC28" s="117"/>
      <c r="AD28" s="117"/>
      <c r="AE28" s="117"/>
      <c r="AF28" s="694"/>
      <c r="AG28" s="694"/>
      <c r="AH28" s="694"/>
      <c r="AI28" s="694"/>
      <c r="AJ28" s="117" t="s">
        <v>476</v>
      </c>
      <c r="AK28" s="46"/>
      <c r="AL28" s="537"/>
      <c r="AM28" s="694"/>
      <c r="AN28" s="694"/>
      <c r="AO28" s="694"/>
      <c r="AP28" s="694"/>
      <c r="AQ28" s="117" t="s">
        <v>476</v>
      </c>
      <c r="AR28" s="46"/>
    </row>
  </sheetData>
  <mergeCells count="35">
    <mergeCell ref="AF26:AI26"/>
    <mergeCell ref="AF27:AI27"/>
    <mergeCell ref="AF28:AI28"/>
    <mergeCell ref="AM28:AP28"/>
    <mergeCell ref="B14:C17"/>
    <mergeCell ref="B18:C21"/>
    <mergeCell ref="AF19:AI19"/>
    <mergeCell ref="AF20:AI20"/>
    <mergeCell ref="X25:AA25"/>
    <mergeCell ref="AF21:AI21"/>
    <mergeCell ref="AF25:AI25"/>
    <mergeCell ref="AF7:AI7"/>
    <mergeCell ref="AF8:AI8"/>
    <mergeCell ref="AF16:AI16"/>
    <mergeCell ref="AF17:AI17"/>
    <mergeCell ref="AF18:AI18"/>
    <mergeCell ref="AF13:AI13"/>
    <mergeCell ref="AF14:AI14"/>
    <mergeCell ref="AF15:AI15"/>
    <mergeCell ref="B3:AR4"/>
    <mergeCell ref="AF12:AI12"/>
    <mergeCell ref="X22:AA22"/>
    <mergeCell ref="X23:AA23"/>
    <mergeCell ref="X24:AA24"/>
    <mergeCell ref="B6:V6"/>
    <mergeCell ref="W6:AK6"/>
    <mergeCell ref="AL6:AR6"/>
    <mergeCell ref="AL7:AR8"/>
    <mergeCell ref="AL9:AR11"/>
    <mergeCell ref="AL12:AR25"/>
    <mergeCell ref="AF11:AI11"/>
    <mergeCell ref="X9:AA9"/>
    <mergeCell ref="X10:AA10"/>
    <mergeCell ref="X11:AA11"/>
    <mergeCell ref="B7:C13"/>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（様式第5号の2）</oddHeader>
    <oddFooter>&amp;L&amp;"ＭＳ 明朝,標準"&amp;10※1：その他については、可能な範囲で具体的に記入すること。
注）グループで参加の場合は、事業者ごとに作成すること。
&amp;R&amp;"ＭＳ 明朝,標準"（企業名：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8"/>
  <sheetViews>
    <sheetView view="pageLayout" zoomScaleNormal="100" zoomScaleSheetLayoutView="100" workbookViewId="0">
      <selection activeCell="M19" sqref="M19"/>
    </sheetView>
  </sheetViews>
  <sheetFormatPr defaultColWidth="2.125" defaultRowHeight="15.95" customHeight="1"/>
  <cols>
    <col min="1" max="1" width="0.125" style="39" customWidth="1"/>
    <col min="2" max="16384" width="2.125" style="39"/>
  </cols>
  <sheetData>
    <row r="3" spans="2:53" ht="14.1" customHeight="1">
      <c r="B3" s="690" t="s">
        <v>481</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49"/>
      <c r="AQ3" s="49"/>
      <c r="AR3" s="49"/>
      <c r="AS3" s="49"/>
      <c r="AT3" s="49"/>
      <c r="AU3" s="49"/>
      <c r="AV3" s="49"/>
      <c r="AW3" s="49"/>
      <c r="AX3" s="49"/>
      <c r="AY3" s="49"/>
      <c r="AZ3" s="49"/>
      <c r="BA3" s="49"/>
    </row>
    <row r="4" spans="2:53" customFormat="1" ht="14.1" customHeigh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49"/>
      <c r="AQ4" s="49"/>
      <c r="AR4" s="49"/>
      <c r="AS4" s="49"/>
      <c r="AT4" s="49"/>
      <c r="AU4" s="49"/>
      <c r="AV4" s="49"/>
      <c r="AW4" s="49"/>
      <c r="AX4" s="49"/>
      <c r="AY4" s="49"/>
      <c r="AZ4" s="49"/>
      <c r="BA4" s="49"/>
    </row>
    <row r="5" spans="2:53" customFormat="1" ht="14.1" customHeight="1">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49"/>
      <c r="AQ5" s="49"/>
      <c r="AR5" s="49"/>
      <c r="AS5" s="49"/>
      <c r="AT5" s="49"/>
      <c r="AU5" s="49"/>
      <c r="AV5" s="49"/>
      <c r="AW5" s="49"/>
      <c r="AX5" s="49"/>
      <c r="AY5" s="49"/>
      <c r="AZ5" s="49"/>
      <c r="BA5" s="49"/>
    </row>
    <row r="6" spans="2:53" customFormat="1" ht="17.100000000000001" customHeight="1">
      <c r="B6" s="515"/>
      <c r="C6" s="1"/>
      <c r="D6" s="1"/>
      <c r="E6" s="1"/>
      <c r="F6" s="1"/>
      <c r="G6" s="1"/>
      <c r="H6" s="1"/>
      <c r="I6" s="1"/>
      <c r="J6" s="1"/>
      <c r="K6" s="1"/>
      <c r="L6" s="1"/>
      <c r="M6" s="1"/>
      <c r="N6" s="1"/>
      <c r="O6" s="1"/>
      <c r="P6" s="1"/>
    </row>
    <row r="7" spans="2:53" customFormat="1" ht="19.7" customHeight="1">
      <c r="B7" s="710" t="s">
        <v>571</v>
      </c>
      <c r="C7" s="711"/>
      <c r="D7" s="711"/>
      <c r="E7" s="711"/>
      <c r="F7" s="711"/>
      <c r="G7" s="711"/>
      <c r="H7" s="711"/>
      <c r="I7" s="711"/>
      <c r="J7" s="711"/>
      <c r="K7" s="712"/>
      <c r="L7" s="710" t="s">
        <v>493</v>
      </c>
      <c r="M7" s="711"/>
      <c r="N7" s="711"/>
      <c r="O7" s="711"/>
      <c r="P7" s="711"/>
      <c r="Q7" s="711"/>
      <c r="R7" s="711"/>
      <c r="S7" s="711"/>
      <c r="T7" s="711"/>
      <c r="U7" s="712"/>
      <c r="V7" s="735" t="s">
        <v>494</v>
      </c>
      <c r="W7" s="709"/>
      <c r="X7" s="709"/>
      <c r="Y7" s="709"/>
      <c r="Z7" s="709"/>
      <c r="AA7" s="709"/>
      <c r="AB7" s="709"/>
      <c r="AC7" s="709"/>
      <c r="AD7" s="709"/>
      <c r="AE7" s="709"/>
      <c r="AF7" s="709"/>
      <c r="AG7" s="709"/>
      <c r="AH7" s="709"/>
      <c r="AI7" s="709"/>
      <c r="AJ7" s="709"/>
      <c r="AK7" s="709"/>
      <c r="AL7" s="709"/>
      <c r="AM7" s="709"/>
      <c r="AN7" s="709"/>
      <c r="AO7" s="709"/>
      <c r="AP7" s="709"/>
      <c r="AQ7" s="709"/>
      <c r="AR7" s="728"/>
    </row>
    <row r="8" spans="2:53" customFormat="1" ht="19.7" customHeight="1">
      <c r="B8" s="713"/>
      <c r="C8" s="714"/>
      <c r="D8" s="714"/>
      <c r="E8" s="714"/>
      <c r="F8" s="714"/>
      <c r="G8" s="714"/>
      <c r="H8" s="714"/>
      <c r="I8" s="714"/>
      <c r="J8" s="714"/>
      <c r="K8" s="715"/>
      <c r="L8" s="713"/>
      <c r="M8" s="714"/>
      <c r="N8" s="714"/>
      <c r="O8" s="714"/>
      <c r="P8" s="714"/>
      <c r="Q8" s="714"/>
      <c r="R8" s="714"/>
      <c r="S8" s="714"/>
      <c r="T8" s="714"/>
      <c r="U8" s="715"/>
      <c r="V8" s="731"/>
      <c r="W8" s="719"/>
      <c r="X8" s="719"/>
      <c r="Y8" s="719"/>
      <c r="Z8" s="719"/>
      <c r="AA8" s="719"/>
      <c r="AB8" s="719"/>
      <c r="AC8" s="719"/>
      <c r="AD8" s="719"/>
      <c r="AE8" s="719"/>
      <c r="AF8" s="719"/>
      <c r="AG8" s="719"/>
      <c r="AH8" s="719"/>
      <c r="AI8" s="719"/>
      <c r="AJ8" s="719"/>
      <c r="AK8" s="719"/>
      <c r="AL8" s="719"/>
      <c r="AM8" s="719"/>
      <c r="AN8" s="719"/>
      <c r="AO8" s="719"/>
      <c r="AP8" s="719"/>
      <c r="AQ8" s="719"/>
      <c r="AR8" s="732"/>
    </row>
    <row r="9" spans="2:53" customFormat="1" ht="19.7" customHeight="1">
      <c r="B9" s="713" t="s">
        <v>492</v>
      </c>
      <c r="C9" s="714"/>
      <c r="D9" s="714"/>
      <c r="E9" s="714"/>
      <c r="F9" s="714"/>
      <c r="G9" s="714"/>
      <c r="H9" s="714"/>
      <c r="I9" s="714"/>
      <c r="J9" s="714"/>
      <c r="K9" s="715"/>
      <c r="L9" s="713" t="s">
        <v>572</v>
      </c>
      <c r="M9" s="714"/>
      <c r="N9" s="714"/>
      <c r="O9" s="714"/>
      <c r="P9" s="714"/>
      <c r="Q9" s="714"/>
      <c r="R9" s="714"/>
      <c r="S9" s="714"/>
      <c r="T9" s="714"/>
      <c r="U9" s="715"/>
      <c r="V9" s="727" t="s">
        <v>495</v>
      </c>
      <c r="W9" s="709"/>
      <c r="X9" s="709"/>
      <c r="Y9" s="709"/>
      <c r="Z9" s="709"/>
      <c r="AA9" s="709"/>
      <c r="AB9" s="709"/>
      <c r="AC9" s="709"/>
      <c r="AD9" s="709"/>
      <c r="AE9" s="709"/>
      <c r="AF9" s="709"/>
      <c r="AG9" s="709"/>
      <c r="AH9" s="709"/>
      <c r="AI9" s="709"/>
      <c r="AJ9" s="709"/>
      <c r="AK9" s="709"/>
      <c r="AL9" s="709"/>
      <c r="AM9" s="709"/>
      <c r="AN9" s="709"/>
      <c r="AO9" s="709"/>
      <c r="AP9" s="709"/>
      <c r="AQ9" s="709"/>
      <c r="AR9" s="728"/>
    </row>
    <row r="10" spans="2:53" customFormat="1" ht="19.7" customHeight="1">
      <c r="B10" s="716"/>
      <c r="C10" s="717"/>
      <c r="D10" s="717"/>
      <c r="E10" s="717"/>
      <c r="F10" s="717"/>
      <c r="G10" s="717"/>
      <c r="H10" s="717"/>
      <c r="I10" s="717"/>
      <c r="J10" s="717"/>
      <c r="K10" s="718"/>
      <c r="L10" s="716"/>
      <c r="M10" s="717"/>
      <c r="N10" s="717"/>
      <c r="O10" s="717"/>
      <c r="P10" s="717"/>
      <c r="Q10" s="717"/>
      <c r="R10" s="717"/>
      <c r="S10" s="717"/>
      <c r="T10" s="717"/>
      <c r="U10" s="718"/>
      <c r="V10" s="731"/>
      <c r="W10" s="719"/>
      <c r="X10" s="719"/>
      <c r="Y10" s="719"/>
      <c r="Z10" s="719"/>
      <c r="AA10" s="719"/>
      <c r="AB10" s="719"/>
      <c r="AC10" s="719"/>
      <c r="AD10" s="719"/>
      <c r="AE10" s="719"/>
      <c r="AF10" s="719"/>
      <c r="AG10" s="719"/>
      <c r="AH10" s="719"/>
      <c r="AI10" s="719"/>
      <c r="AJ10" s="719"/>
      <c r="AK10" s="719"/>
      <c r="AL10" s="719"/>
      <c r="AM10" s="719"/>
      <c r="AN10" s="719"/>
      <c r="AO10" s="719"/>
      <c r="AP10" s="719"/>
      <c r="AQ10" s="719"/>
      <c r="AR10" s="732"/>
    </row>
    <row r="11" spans="2:53" customFormat="1" ht="19.7" customHeight="1">
      <c r="B11" s="538" t="s">
        <v>482</v>
      </c>
      <c r="C11" s="120"/>
      <c r="D11" s="120"/>
      <c r="E11" s="540"/>
      <c r="F11" s="540"/>
      <c r="G11" s="540"/>
      <c r="H11" s="540"/>
      <c r="I11" s="540"/>
      <c r="J11" s="540"/>
      <c r="K11" s="540"/>
      <c r="L11" s="710" t="s">
        <v>487</v>
      </c>
      <c r="M11" s="711"/>
      <c r="N11" s="711"/>
      <c r="O11" s="711"/>
      <c r="P11" s="540"/>
      <c r="Q11" s="711"/>
      <c r="R11" s="711"/>
      <c r="S11" s="711" t="s">
        <v>180</v>
      </c>
      <c r="T11" s="711"/>
      <c r="U11" s="542"/>
      <c r="V11" s="540"/>
      <c r="W11" s="540"/>
      <c r="X11" s="540"/>
      <c r="Y11" s="540"/>
      <c r="Z11" s="540"/>
      <c r="AA11" s="540"/>
      <c r="AB11" s="540"/>
      <c r="AC11" s="540"/>
      <c r="AD11" s="540"/>
      <c r="AE11" s="540"/>
      <c r="AF11" s="540"/>
      <c r="AG11" s="540"/>
      <c r="AH11" s="540"/>
      <c r="AI11" s="540"/>
      <c r="AJ11" s="540"/>
      <c r="AK11" s="120"/>
      <c r="AL11" s="120"/>
      <c r="AM11" s="120"/>
      <c r="AN11" s="120"/>
      <c r="AO11" s="120"/>
      <c r="AP11" s="120"/>
      <c r="AQ11" s="120"/>
      <c r="AR11" s="556"/>
    </row>
    <row r="12" spans="2:53" customFormat="1" ht="19.7" customHeight="1">
      <c r="B12" s="528" t="s">
        <v>483</v>
      </c>
      <c r="C12" s="520"/>
      <c r="D12" s="520"/>
      <c r="E12" s="564"/>
      <c r="F12" s="564"/>
      <c r="G12" s="564"/>
      <c r="H12" s="564"/>
      <c r="I12" s="564"/>
      <c r="J12" s="564"/>
      <c r="K12" s="564"/>
      <c r="L12" s="716"/>
      <c r="M12" s="717"/>
      <c r="N12" s="717"/>
      <c r="O12" s="717"/>
      <c r="P12" s="566"/>
      <c r="Q12" s="717"/>
      <c r="R12" s="717"/>
      <c r="S12" s="717"/>
      <c r="T12" s="717"/>
      <c r="U12" s="567"/>
      <c r="V12" s="564"/>
      <c r="W12" s="564"/>
      <c r="X12" s="564"/>
      <c r="Y12" s="564"/>
      <c r="Z12" s="564"/>
      <c r="AA12" s="564"/>
      <c r="AB12" s="564"/>
      <c r="AC12" s="564"/>
      <c r="AD12" s="564"/>
      <c r="AE12" s="564"/>
      <c r="AF12" s="564"/>
      <c r="AG12" s="564"/>
      <c r="AH12" s="564"/>
      <c r="AI12" s="564"/>
      <c r="AJ12" s="564"/>
      <c r="AK12" s="73"/>
      <c r="AL12" s="73"/>
      <c r="AM12" s="73"/>
      <c r="AN12" s="73"/>
      <c r="AO12" s="73"/>
      <c r="AP12" s="73"/>
      <c r="AQ12" s="73"/>
      <c r="AR12" s="527"/>
    </row>
    <row r="13" spans="2:53" customFormat="1" ht="19.7" customHeight="1">
      <c r="B13" s="729"/>
      <c r="C13" s="699"/>
      <c r="D13" s="699"/>
      <c r="E13" s="699"/>
      <c r="F13" s="699"/>
      <c r="G13" s="699"/>
      <c r="H13" s="699"/>
      <c r="I13" s="699"/>
      <c r="J13" s="699"/>
      <c r="K13" s="699"/>
      <c r="L13" s="568" t="s">
        <v>488</v>
      </c>
      <c r="M13" s="569"/>
      <c r="N13" s="569"/>
      <c r="O13" s="570"/>
      <c r="P13" s="121"/>
      <c r="Q13" s="121"/>
      <c r="R13" s="121"/>
      <c r="S13" s="121"/>
      <c r="T13" s="121"/>
      <c r="U13" s="143"/>
      <c r="V13" s="122"/>
      <c r="W13" s="121"/>
      <c r="X13" s="121"/>
      <c r="Y13" s="121"/>
      <c r="Z13" s="121"/>
      <c r="AA13" s="121"/>
      <c r="AB13" s="121"/>
      <c r="AC13" s="121"/>
      <c r="AD13" s="121"/>
      <c r="AE13" s="121"/>
      <c r="AF13" s="121"/>
      <c r="AG13" s="121"/>
      <c r="AH13" s="121"/>
      <c r="AI13" s="121"/>
      <c r="AJ13" s="121"/>
      <c r="AK13" s="121"/>
      <c r="AL13" s="121"/>
      <c r="AM13" s="121"/>
      <c r="AN13" s="121"/>
      <c r="AO13" s="121"/>
      <c r="AP13" s="121"/>
      <c r="AQ13" s="121"/>
      <c r="AR13" s="524"/>
    </row>
    <row r="14" spans="2:53" customFormat="1" ht="19.7" customHeight="1">
      <c r="B14" s="729"/>
      <c r="C14" s="699"/>
      <c r="D14" s="699"/>
      <c r="E14" s="699"/>
      <c r="F14" s="699"/>
      <c r="G14" s="699"/>
      <c r="H14" s="699"/>
      <c r="I14" s="699"/>
      <c r="J14" s="699"/>
      <c r="K14" s="699"/>
      <c r="L14" s="571"/>
      <c r="M14" s="564"/>
      <c r="N14" s="564"/>
      <c r="O14" s="518"/>
      <c r="P14" s="73"/>
      <c r="Q14" s="73"/>
      <c r="R14" s="73"/>
      <c r="S14" s="73"/>
      <c r="T14" s="73"/>
      <c r="U14" s="541"/>
      <c r="V14" s="114"/>
      <c r="W14" s="113"/>
      <c r="X14" s="113"/>
      <c r="Y14" s="113"/>
      <c r="Z14" s="113"/>
      <c r="AA14" s="113"/>
      <c r="AB14" s="113"/>
      <c r="AC14" s="113"/>
      <c r="AD14" s="113"/>
      <c r="AE14" s="113"/>
      <c r="AF14" s="113"/>
      <c r="AG14" s="113"/>
      <c r="AH14" s="113"/>
      <c r="AI14" s="113"/>
      <c r="AJ14" s="113"/>
      <c r="AK14" s="113"/>
      <c r="AL14" s="113"/>
      <c r="AM14" s="113"/>
      <c r="AN14" s="113"/>
      <c r="AO14" s="113"/>
      <c r="AP14" s="113"/>
      <c r="AQ14" s="113"/>
      <c r="AR14" s="532"/>
    </row>
    <row r="15" spans="2:53" customFormat="1" ht="19.7" customHeight="1">
      <c r="B15" s="528" t="s">
        <v>484</v>
      </c>
      <c r="C15" s="520"/>
      <c r="D15" s="520"/>
      <c r="E15" s="564"/>
      <c r="F15" s="564"/>
      <c r="G15" s="564"/>
      <c r="H15" s="564"/>
      <c r="I15" s="564"/>
      <c r="J15" s="564"/>
      <c r="K15" s="564"/>
      <c r="L15" s="571"/>
      <c r="M15" s="564"/>
      <c r="N15" s="564"/>
      <c r="O15" s="518"/>
      <c r="P15" s="73"/>
      <c r="Q15" s="73"/>
      <c r="R15" s="73"/>
      <c r="S15" s="73"/>
      <c r="T15" s="73"/>
      <c r="U15" s="541"/>
      <c r="V15" s="122"/>
      <c r="W15" s="121"/>
      <c r="X15" s="121"/>
      <c r="Y15" s="121"/>
      <c r="Z15" s="121"/>
      <c r="AA15" s="121"/>
      <c r="AB15" s="121"/>
      <c r="AC15" s="121"/>
      <c r="AD15" s="121"/>
      <c r="AE15" s="121"/>
      <c r="AF15" s="121"/>
      <c r="AG15" s="121"/>
      <c r="AH15" s="121"/>
      <c r="AI15" s="121"/>
      <c r="AJ15" s="121"/>
      <c r="AK15" s="121"/>
      <c r="AL15" s="121"/>
      <c r="AM15" s="121"/>
      <c r="AN15" s="121"/>
      <c r="AO15" s="121"/>
      <c r="AP15" s="121"/>
      <c r="AQ15" s="121"/>
      <c r="AR15" s="524"/>
      <c r="AX15" s="39"/>
      <c r="AY15" s="39"/>
      <c r="AZ15" s="39"/>
      <c r="BA15" s="39"/>
    </row>
    <row r="16" spans="2:53" customFormat="1" ht="19.7" customHeight="1">
      <c r="B16" s="729"/>
      <c r="C16" s="699"/>
      <c r="D16" s="699"/>
      <c r="E16" s="699"/>
      <c r="F16" s="699"/>
      <c r="G16" s="699"/>
      <c r="H16" s="699"/>
      <c r="I16" s="699"/>
      <c r="J16" s="699"/>
      <c r="K16" s="699"/>
      <c r="L16" s="571"/>
      <c r="M16" s="564"/>
      <c r="N16" s="564"/>
      <c r="O16" s="518"/>
      <c r="P16" s="73"/>
      <c r="Q16" s="73"/>
      <c r="R16" s="73"/>
      <c r="S16" s="73"/>
      <c r="T16" s="73"/>
      <c r="U16" s="541"/>
      <c r="V16" s="114"/>
      <c r="W16" s="113"/>
      <c r="X16" s="113"/>
      <c r="Y16" s="113"/>
      <c r="Z16" s="113"/>
      <c r="AA16" s="113"/>
      <c r="AB16" s="113"/>
      <c r="AC16" s="113"/>
      <c r="AD16" s="113"/>
      <c r="AE16" s="113"/>
      <c r="AF16" s="113"/>
      <c r="AG16" s="113"/>
      <c r="AH16" s="113"/>
      <c r="AI16" s="113"/>
      <c r="AJ16" s="113"/>
      <c r="AK16" s="113"/>
      <c r="AL16" s="113"/>
      <c r="AM16" s="113"/>
      <c r="AN16" s="113"/>
      <c r="AO16" s="113"/>
      <c r="AP16" s="113"/>
      <c r="AQ16" s="113"/>
      <c r="AR16" s="532"/>
    </row>
    <row r="17" spans="2:44" customFormat="1" ht="19.7" customHeight="1">
      <c r="B17" s="729"/>
      <c r="C17" s="699"/>
      <c r="D17" s="699"/>
      <c r="E17" s="699"/>
      <c r="F17" s="699"/>
      <c r="G17" s="699"/>
      <c r="H17" s="699"/>
      <c r="I17" s="699"/>
      <c r="J17" s="699"/>
      <c r="K17" s="699"/>
      <c r="L17" s="571"/>
      <c r="M17" s="564"/>
      <c r="N17" s="564"/>
      <c r="O17" s="518"/>
      <c r="P17" s="73"/>
      <c r="Q17" s="73"/>
      <c r="R17" s="73"/>
      <c r="S17" s="73"/>
      <c r="T17" s="73"/>
      <c r="U17" s="541"/>
      <c r="V17" s="122"/>
      <c r="W17" s="121"/>
      <c r="X17" s="121"/>
      <c r="Y17" s="121"/>
      <c r="Z17" s="121"/>
      <c r="AA17" s="121"/>
      <c r="AB17" s="121"/>
      <c r="AC17" s="121"/>
      <c r="AD17" s="121"/>
      <c r="AE17" s="121"/>
      <c r="AF17" s="121"/>
      <c r="AG17" s="121"/>
      <c r="AH17" s="121"/>
      <c r="AI17" s="121"/>
      <c r="AJ17" s="121"/>
      <c r="AK17" s="121"/>
      <c r="AL17" s="121"/>
      <c r="AM17" s="121"/>
      <c r="AN17" s="121"/>
      <c r="AO17" s="121"/>
      <c r="AP17" s="121"/>
      <c r="AQ17" s="121"/>
      <c r="AR17" s="524"/>
    </row>
    <row r="18" spans="2:44" customFormat="1" ht="19.7" customHeight="1">
      <c r="B18" s="530" t="s">
        <v>485</v>
      </c>
      <c r="C18" s="602"/>
      <c r="D18" s="602"/>
      <c r="E18" s="736"/>
      <c r="F18" s="736"/>
      <c r="G18" s="566"/>
      <c r="H18" s="566" t="s">
        <v>486</v>
      </c>
      <c r="I18" s="566"/>
      <c r="J18" s="566"/>
      <c r="K18" s="566"/>
      <c r="L18" s="572"/>
      <c r="M18" s="566"/>
      <c r="N18" s="566"/>
      <c r="O18" s="565"/>
      <c r="P18" s="113"/>
      <c r="Q18" s="113"/>
      <c r="R18" s="113"/>
      <c r="S18" s="113"/>
      <c r="T18" s="113"/>
      <c r="U18" s="545"/>
      <c r="V18" s="114"/>
      <c r="W18" s="113"/>
      <c r="X18" s="113"/>
      <c r="Y18" s="113"/>
      <c r="Z18" s="113"/>
      <c r="AA18" s="113"/>
      <c r="AB18" s="113"/>
      <c r="AC18" s="113"/>
      <c r="AD18" s="113"/>
      <c r="AE18" s="113"/>
      <c r="AF18" s="113"/>
      <c r="AG18" s="113"/>
      <c r="AH18" s="113"/>
      <c r="AI18" s="113"/>
      <c r="AJ18" s="113"/>
      <c r="AK18" s="113"/>
      <c r="AL18" s="113"/>
      <c r="AM18" s="113"/>
      <c r="AN18" s="113"/>
      <c r="AO18" s="113"/>
      <c r="AP18" s="113"/>
      <c r="AQ18" s="113"/>
      <c r="AR18" s="532"/>
    </row>
    <row r="19" spans="2:44" customFormat="1" ht="19.7" customHeight="1">
      <c r="B19" s="538" t="s">
        <v>489</v>
      </c>
      <c r="C19" s="120"/>
      <c r="D19" s="120"/>
      <c r="E19" s="540"/>
      <c r="F19" s="540"/>
      <c r="G19" s="540"/>
      <c r="H19" s="540"/>
      <c r="I19" s="540"/>
      <c r="J19" s="540"/>
      <c r="K19" s="540"/>
      <c r="L19" s="710" t="s">
        <v>487</v>
      </c>
      <c r="M19" s="711"/>
      <c r="N19" s="711"/>
      <c r="O19" s="711"/>
      <c r="P19" s="540"/>
      <c r="Q19" s="711"/>
      <c r="R19" s="711"/>
      <c r="S19" s="711" t="s">
        <v>180</v>
      </c>
      <c r="T19" s="711"/>
      <c r="U19" s="542"/>
      <c r="V19" s="540"/>
      <c r="W19" s="540"/>
      <c r="X19" s="540"/>
      <c r="Y19" s="540"/>
      <c r="Z19" s="540"/>
      <c r="AA19" s="540"/>
      <c r="AB19" s="540"/>
      <c r="AC19" s="540"/>
      <c r="AD19" s="540"/>
      <c r="AE19" s="540"/>
      <c r="AF19" s="540"/>
      <c r="AG19" s="540"/>
      <c r="AH19" s="540"/>
      <c r="AI19" s="540"/>
      <c r="AJ19" s="540"/>
      <c r="AK19" s="120"/>
      <c r="AL19" s="120"/>
      <c r="AM19" s="120"/>
      <c r="AN19" s="120"/>
      <c r="AO19" s="120"/>
      <c r="AP19" s="120"/>
      <c r="AQ19" s="120"/>
      <c r="AR19" s="556"/>
    </row>
    <row r="20" spans="2:44" customFormat="1" ht="19.7" customHeight="1">
      <c r="B20" s="528" t="s">
        <v>483</v>
      </c>
      <c r="C20" s="520"/>
      <c r="D20" s="520"/>
      <c r="E20" s="564"/>
      <c r="F20" s="564"/>
      <c r="G20" s="564"/>
      <c r="H20" s="564"/>
      <c r="I20" s="564"/>
      <c r="J20" s="564"/>
      <c r="K20" s="564"/>
      <c r="L20" s="716"/>
      <c r="M20" s="717"/>
      <c r="N20" s="717"/>
      <c r="O20" s="717"/>
      <c r="P20" s="566"/>
      <c r="Q20" s="717"/>
      <c r="R20" s="717"/>
      <c r="S20" s="717"/>
      <c r="T20" s="717"/>
      <c r="U20" s="567"/>
      <c r="V20" s="564"/>
      <c r="W20" s="564"/>
      <c r="X20" s="564"/>
      <c r="Y20" s="564"/>
      <c r="Z20" s="564"/>
      <c r="AA20" s="564"/>
      <c r="AB20" s="564"/>
      <c r="AC20" s="564"/>
      <c r="AD20" s="564"/>
      <c r="AE20" s="564"/>
      <c r="AF20" s="564"/>
      <c r="AG20" s="564"/>
      <c r="AH20" s="564"/>
      <c r="AI20" s="564"/>
      <c r="AJ20" s="564"/>
      <c r="AK20" s="73"/>
      <c r="AL20" s="73"/>
      <c r="AM20" s="73"/>
      <c r="AN20" s="73"/>
      <c r="AO20" s="73"/>
      <c r="AP20" s="73"/>
      <c r="AQ20" s="73"/>
      <c r="AR20" s="527"/>
    </row>
    <row r="21" spans="2:44" customFormat="1" ht="19.7" customHeight="1">
      <c r="B21" s="729"/>
      <c r="C21" s="699"/>
      <c r="D21" s="699"/>
      <c r="E21" s="699"/>
      <c r="F21" s="699"/>
      <c r="G21" s="699"/>
      <c r="H21" s="699"/>
      <c r="I21" s="699"/>
      <c r="J21" s="699"/>
      <c r="K21" s="699"/>
      <c r="L21" s="568" t="s">
        <v>488</v>
      </c>
      <c r="M21" s="569"/>
      <c r="N21" s="569"/>
      <c r="O21" s="570"/>
      <c r="P21" s="121"/>
      <c r="Q21" s="121"/>
      <c r="R21" s="121"/>
      <c r="S21" s="121"/>
      <c r="T21" s="121"/>
      <c r="U21" s="143"/>
      <c r="V21" s="122"/>
      <c r="W21" s="121"/>
      <c r="X21" s="121"/>
      <c r="Y21" s="121"/>
      <c r="Z21" s="121"/>
      <c r="AA21" s="121"/>
      <c r="AB21" s="121"/>
      <c r="AC21" s="121"/>
      <c r="AD21" s="121"/>
      <c r="AE21" s="121"/>
      <c r="AF21" s="121"/>
      <c r="AG21" s="121"/>
      <c r="AH21" s="121"/>
      <c r="AI21" s="121"/>
      <c r="AJ21" s="121"/>
      <c r="AK21" s="121"/>
      <c r="AL21" s="121"/>
      <c r="AM21" s="121"/>
      <c r="AN21" s="121"/>
      <c r="AO21" s="121"/>
      <c r="AP21" s="121"/>
      <c r="AQ21" s="121"/>
      <c r="AR21" s="524"/>
    </row>
    <row r="22" spans="2:44" customFormat="1" ht="19.7" customHeight="1">
      <c r="B22" s="729"/>
      <c r="C22" s="699"/>
      <c r="D22" s="699"/>
      <c r="E22" s="699"/>
      <c r="F22" s="699"/>
      <c r="G22" s="699"/>
      <c r="H22" s="699"/>
      <c r="I22" s="699"/>
      <c r="J22" s="699"/>
      <c r="K22" s="699"/>
      <c r="L22" s="571"/>
      <c r="M22" s="564"/>
      <c r="N22" s="564"/>
      <c r="O22" s="518"/>
      <c r="P22" s="73"/>
      <c r="Q22" s="73"/>
      <c r="R22" s="73"/>
      <c r="S22" s="73"/>
      <c r="T22" s="73"/>
      <c r="U22" s="541"/>
      <c r="V22" s="114"/>
      <c r="W22" s="113"/>
      <c r="X22" s="113"/>
      <c r="Y22" s="113"/>
      <c r="Z22" s="113"/>
      <c r="AA22" s="113"/>
      <c r="AB22" s="113"/>
      <c r="AC22" s="113"/>
      <c r="AD22" s="113"/>
      <c r="AE22" s="113"/>
      <c r="AF22" s="113"/>
      <c r="AG22" s="113"/>
      <c r="AH22" s="113"/>
      <c r="AI22" s="113"/>
      <c r="AJ22" s="113"/>
      <c r="AK22" s="113"/>
      <c r="AL22" s="113"/>
      <c r="AM22" s="113"/>
      <c r="AN22" s="113"/>
      <c r="AO22" s="113"/>
      <c r="AP22" s="113"/>
      <c r="AQ22" s="113"/>
      <c r="AR22" s="532"/>
    </row>
    <row r="23" spans="2:44" customFormat="1" ht="19.7" customHeight="1">
      <c r="B23" s="528" t="s">
        <v>484</v>
      </c>
      <c r="C23" s="520"/>
      <c r="D23" s="520"/>
      <c r="E23" s="564"/>
      <c r="F23" s="564"/>
      <c r="G23" s="564"/>
      <c r="H23" s="564"/>
      <c r="I23" s="564"/>
      <c r="J23" s="564"/>
      <c r="K23" s="564"/>
      <c r="L23" s="571"/>
      <c r="M23" s="564"/>
      <c r="N23" s="564"/>
      <c r="O23" s="518"/>
      <c r="P23" s="73"/>
      <c r="Q23" s="73"/>
      <c r="R23" s="73"/>
      <c r="S23" s="73"/>
      <c r="T23" s="73"/>
      <c r="U23" s="541"/>
      <c r="V23" s="122"/>
      <c r="W23" s="121"/>
      <c r="X23" s="121"/>
      <c r="Y23" s="121"/>
      <c r="Z23" s="121"/>
      <c r="AA23" s="121"/>
      <c r="AB23" s="121"/>
      <c r="AC23" s="121"/>
      <c r="AD23" s="121"/>
      <c r="AE23" s="121"/>
      <c r="AF23" s="121"/>
      <c r="AG23" s="121"/>
      <c r="AH23" s="121"/>
      <c r="AI23" s="121"/>
      <c r="AJ23" s="121"/>
      <c r="AK23" s="121"/>
      <c r="AL23" s="121"/>
      <c r="AM23" s="121"/>
      <c r="AN23" s="121"/>
      <c r="AO23" s="121"/>
      <c r="AP23" s="121"/>
      <c r="AQ23" s="121"/>
      <c r="AR23" s="524"/>
    </row>
    <row r="24" spans="2:44" customFormat="1" ht="19.7" customHeight="1">
      <c r="B24" s="729"/>
      <c r="C24" s="699"/>
      <c r="D24" s="699"/>
      <c r="E24" s="699"/>
      <c r="F24" s="699"/>
      <c r="G24" s="699"/>
      <c r="H24" s="699"/>
      <c r="I24" s="699"/>
      <c r="J24" s="699"/>
      <c r="K24" s="699"/>
      <c r="L24" s="571"/>
      <c r="M24" s="564"/>
      <c r="N24" s="564"/>
      <c r="O24" s="518"/>
      <c r="P24" s="73"/>
      <c r="Q24" s="73"/>
      <c r="R24" s="73"/>
      <c r="S24" s="73"/>
      <c r="T24" s="73"/>
      <c r="U24" s="541"/>
      <c r="V24" s="114"/>
      <c r="W24" s="113"/>
      <c r="X24" s="113"/>
      <c r="Y24" s="113"/>
      <c r="Z24" s="113"/>
      <c r="AA24" s="113"/>
      <c r="AB24" s="113"/>
      <c r="AC24" s="113"/>
      <c r="AD24" s="113"/>
      <c r="AE24" s="113"/>
      <c r="AF24" s="113"/>
      <c r="AG24" s="113"/>
      <c r="AH24" s="113"/>
      <c r="AI24" s="113"/>
      <c r="AJ24" s="113"/>
      <c r="AK24" s="113"/>
      <c r="AL24" s="113"/>
      <c r="AM24" s="113"/>
      <c r="AN24" s="113"/>
      <c r="AO24" s="113"/>
      <c r="AP24" s="113"/>
      <c r="AQ24" s="113"/>
      <c r="AR24" s="532"/>
    </row>
    <row r="25" spans="2:44" customFormat="1" ht="19.7" customHeight="1">
      <c r="B25" s="729"/>
      <c r="C25" s="699"/>
      <c r="D25" s="699"/>
      <c r="E25" s="699"/>
      <c r="F25" s="699"/>
      <c r="G25" s="699"/>
      <c r="H25" s="699"/>
      <c r="I25" s="699"/>
      <c r="J25" s="699"/>
      <c r="K25" s="699"/>
      <c r="L25" s="571"/>
      <c r="M25" s="564"/>
      <c r="N25" s="564"/>
      <c r="O25" s="518"/>
      <c r="P25" s="73"/>
      <c r="Q25" s="73"/>
      <c r="R25" s="73"/>
      <c r="S25" s="73"/>
      <c r="T25" s="73"/>
      <c r="U25" s="541"/>
      <c r="V25" s="122"/>
      <c r="W25" s="121"/>
      <c r="X25" s="121"/>
      <c r="Y25" s="121"/>
      <c r="Z25" s="121"/>
      <c r="AA25" s="121"/>
      <c r="AB25" s="121"/>
      <c r="AC25" s="121"/>
      <c r="AD25" s="121"/>
      <c r="AE25" s="121"/>
      <c r="AF25" s="121"/>
      <c r="AG25" s="121"/>
      <c r="AH25" s="121"/>
      <c r="AI25" s="121"/>
      <c r="AJ25" s="121"/>
      <c r="AK25" s="121"/>
      <c r="AL25" s="121"/>
      <c r="AM25" s="121"/>
      <c r="AN25" s="121"/>
      <c r="AO25" s="121"/>
      <c r="AP25" s="121"/>
      <c r="AQ25" s="121"/>
      <c r="AR25" s="524"/>
    </row>
    <row r="26" spans="2:44" customFormat="1" ht="19.7" customHeight="1">
      <c r="B26" s="530" t="s">
        <v>485</v>
      </c>
      <c r="C26" s="602"/>
      <c r="D26" s="602"/>
      <c r="E26" s="736"/>
      <c r="F26" s="736"/>
      <c r="G26" s="566"/>
      <c r="H26" s="566" t="s">
        <v>486</v>
      </c>
      <c r="I26" s="566"/>
      <c r="J26" s="566"/>
      <c r="K26" s="566"/>
      <c r="L26" s="572"/>
      <c r="M26" s="566"/>
      <c r="N26" s="566"/>
      <c r="O26" s="565"/>
      <c r="P26" s="113"/>
      <c r="Q26" s="113"/>
      <c r="R26" s="113"/>
      <c r="S26" s="113"/>
      <c r="T26" s="113"/>
      <c r="U26" s="545"/>
      <c r="V26" s="114"/>
      <c r="W26" s="113"/>
      <c r="X26" s="113"/>
      <c r="Y26" s="113"/>
      <c r="Z26" s="113"/>
      <c r="AA26" s="113"/>
      <c r="AB26" s="113"/>
      <c r="AC26" s="113"/>
      <c r="AD26" s="113"/>
      <c r="AE26" s="113"/>
      <c r="AF26" s="113"/>
      <c r="AG26" s="113"/>
      <c r="AH26" s="113"/>
      <c r="AI26" s="113"/>
      <c r="AJ26" s="113"/>
      <c r="AK26" s="113"/>
      <c r="AL26" s="113"/>
      <c r="AM26" s="113"/>
      <c r="AN26" s="113"/>
      <c r="AO26" s="113"/>
      <c r="AP26" s="113"/>
      <c r="AQ26" s="113"/>
      <c r="AR26" s="532"/>
    </row>
    <row r="27" spans="2:44" customFormat="1" ht="19.7" customHeight="1">
      <c r="B27" s="538" t="s">
        <v>490</v>
      </c>
      <c r="C27" s="120"/>
      <c r="D27" s="120"/>
      <c r="E27" s="540"/>
      <c r="F27" s="540"/>
      <c r="G27" s="540"/>
      <c r="H27" s="540"/>
      <c r="I27" s="540"/>
      <c r="J27" s="540"/>
      <c r="K27" s="540"/>
      <c r="L27" s="710" t="s">
        <v>487</v>
      </c>
      <c r="M27" s="711"/>
      <c r="N27" s="711"/>
      <c r="O27" s="711"/>
      <c r="P27" s="540"/>
      <c r="Q27" s="711"/>
      <c r="R27" s="711"/>
      <c r="S27" s="711" t="s">
        <v>180</v>
      </c>
      <c r="T27" s="711"/>
      <c r="U27" s="542"/>
      <c r="V27" s="540"/>
      <c r="W27" s="540"/>
      <c r="X27" s="540"/>
      <c r="Y27" s="540"/>
      <c r="Z27" s="540"/>
      <c r="AA27" s="540"/>
      <c r="AB27" s="540"/>
      <c r="AC27" s="540"/>
      <c r="AD27" s="540"/>
      <c r="AE27" s="540"/>
      <c r="AF27" s="540"/>
      <c r="AG27" s="540"/>
      <c r="AH27" s="540"/>
      <c r="AI27" s="540"/>
      <c r="AJ27" s="540"/>
      <c r="AK27" s="120"/>
      <c r="AL27" s="120"/>
      <c r="AM27" s="120"/>
      <c r="AN27" s="120"/>
      <c r="AO27" s="120"/>
      <c r="AP27" s="120"/>
      <c r="AQ27" s="120"/>
      <c r="AR27" s="556"/>
    </row>
    <row r="28" spans="2:44" customFormat="1" ht="19.7" customHeight="1">
      <c r="B28" s="528" t="s">
        <v>483</v>
      </c>
      <c r="C28" s="520"/>
      <c r="D28" s="520"/>
      <c r="E28" s="564"/>
      <c r="F28" s="564"/>
      <c r="G28" s="564"/>
      <c r="H28" s="564"/>
      <c r="I28" s="564"/>
      <c r="J28" s="564"/>
      <c r="K28" s="564"/>
      <c r="L28" s="716"/>
      <c r="M28" s="717"/>
      <c r="N28" s="717"/>
      <c r="O28" s="717"/>
      <c r="P28" s="566"/>
      <c r="Q28" s="717"/>
      <c r="R28" s="717"/>
      <c r="S28" s="717"/>
      <c r="T28" s="717"/>
      <c r="U28" s="567"/>
      <c r="V28" s="564"/>
      <c r="W28" s="564"/>
      <c r="X28" s="564"/>
      <c r="Y28" s="564"/>
      <c r="Z28" s="564"/>
      <c r="AA28" s="564"/>
      <c r="AB28" s="564"/>
      <c r="AC28" s="564"/>
      <c r="AD28" s="564"/>
      <c r="AE28" s="564"/>
      <c r="AF28" s="564"/>
      <c r="AG28" s="564"/>
      <c r="AH28" s="564"/>
      <c r="AI28" s="564"/>
      <c r="AJ28" s="564"/>
      <c r="AK28" s="73"/>
      <c r="AL28" s="73"/>
      <c r="AM28" s="73"/>
      <c r="AN28" s="73"/>
      <c r="AO28" s="73"/>
      <c r="AP28" s="73"/>
      <c r="AQ28" s="73"/>
      <c r="AR28" s="527"/>
    </row>
    <row r="29" spans="2:44" customFormat="1" ht="19.7" customHeight="1">
      <c r="B29" s="729"/>
      <c r="C29" s="699"/>
      <c r="D29" s="699"/>
      <c r="E29" s="699"/>
      <c r="F29" s="699"/>
      <c r="G29" s="699"/>
      <c r="H29" s="699"/>
      <c r="I29" s="699"/>
      <c r="J29" s="699"/>
      <c r="K29" s="699"/>
      <c r="L29" s="568" t="s">
        <v>488</v>
      </c>
      <c r="M29" s="569"/>
      <c r="N29" s="569"/>
      <c r="O29" s="570"/>
      <c r="P29" s="121"/>
      <c r="Q29" s="121"/>
      <c r="R29" s="121"/>
      <c r="S29" s="121"/>
      <c r="T29" s="121"/>
      <c r="U29" s="143"/>
      <c r="V29" s="122"/>
      <c r="W29" s="121"/>
      <c r="X29" s="121"/>
      <c r="Y29" s="121"/>
      <c r="Z29" s="121"/>
      <c r="AA29" s="121"/>
      <c r="AB29" s="121"/>
      <c r="AC29" s="121"/>
      <c r="AD29" s="121"/>
      <c r="AE29" s="121"/>
      <c r="AF29" s="121"/>
      <c r="AG29" s="121"/>
      <c r="AH29" s="121"/>
      <c r="AI29" s="121"/>
      <c r="AJ29" s="121"/>
      <c r="AK29" s="121"/>
      <c r="AL29" s="121"/>
      <c r="AM29" s="121"/>
      <c r="AN29" s="121"/>
      <c r="AO29" s="121"/>
      <c r="AP29" s="121"/>
      <c r="AQ29" s="121"/>
      <c r="AR29" s="524"/>
    </row>
    <row r="30" spans="2:44" customFormat="1" ht="19.7" customHeight="1">
      <c r="B30" s="729"/>
      <c r="C30" s="699"/>
      <c r="D30" s="699"/>
      <c r="E30" s="699"/>
      <c r="F30" s="699"/>
      <c r="G30" s="699"/>
      <c r="H30" s="699"/>
      <c r="I30" s="699"/>
      <c r="J30" s="699"/>
      <c r="K30" s="699"/>
      <c r="L30" s="571"/>
      <c r="M30" s="564"/>
      <c r="N30" s="564"/>
      <c r="O30" s="518"/>
      <c r="P30" s="73"/>
      <c r="Q30" s="73"/>
      <c r="R30" s="73"/>
      <c r="S30" s="73"/>
      <c r="T30" s="73"/>
      <c r="U30" s="541"/>
      <c r="V30" s="114"/>
      <c r="W30" s="113"/>
      <c r="X30" s="113"/>
      <c r="Y30" s="113"/>
      <c r="Z30" s="113"/>
      <c r="AA30" s="113"/>
      <c r="AB30" s="113"/>
      <c r="AC30" s="113"/>
      <c r="AD30" s="113"/>
      <c r="AE30" s="113"/>
      <c r="AF30" s="113"/>
      <c r="AG30" s="113"/>
      <c r="AH30" s="113"/>
      <c r="AI30" s="113"/>
      <c r="AJ30" s="113"/>
      <c r="AK30" s="113"/>
      <c r="AL30" s="113"/>
      <c r="AM30" s="113"/>
      <c r="AN30" s="113"/>
      <c r="AO30" s="113"/>
      <c r="AP30" s="113"/>
      <c r="AQ30" s="113"/>
      <c r="AR30" s="532"/>
    </row>
    <row r="31" spans="2:44" customFormat="1" ht="19.7" customHeight="1">
      <c r="B31" s="528" t="s">
        <v>484</v>
      </c>
      <c r="C31" s="520"/>
      <c r="D31" s="520"/>
      <c r="E31" s="564"/>
      <c r="F31" s="564"/>
      <c r="G31" s="564"/>
      <c r="H31" s="564"/>
      <c r="I31" s="564"/>
      <c r="J31" s="564"/>
      <c r="K31" s="564"/>
      <c r="L31" s="571"/>
      <c r="M31" s="564"/>
      <c r="N31" s="564"/>
      <c r="O31" s="518"/>
      <c r="P31" s="73"/>
      <c r="Q31" s="73"/>
      <c r="R31" s="73"/>
      <c r="S31" s="73"/>
      <c r="T31" s="73"/>
      <c r="U31" s="541"/>
      <c r="V31" s="122"/>
      <c r="W31" s="121"/>
      <c r="X31" s="121"/>
      <c r="Y31" s="121"/>
      <c r="Z31" s="121"/>
      <c r="AA31" s="121"/>
      <c r="AB31" s="121"/>
      <c r="AC31" s="121"/>
      <c r="AD31" s="121"/>
      <c r="AE31" s="121"/>
      <c r="AF31" s="121"/>
      <c r="AG31" s="121"/>
      <c r="AH31" s="121"/>
      <c r="AI31" s="121"/>
      <c r="AJ31" s="121"/>
      <c r="AK31" s="121"/>
      <c r="AL31" s="121"/>
      <c r="AM31" s="121"/>
      <c r="AN31" s="121"/>
      <c r="AO31" s="121"/>
      <c r="AP31" s="121"/>
      <c r="AQ31" s="121"/>
      <c r="AR31" s="524"/>
    </row>
    <row r="32" spans="2:44" customFormat="1" ht="19.7" customHeight="1">
      <c r="B32" s="729"/>
      <c r="C32" s="699"/>
      <c r="D32" s="699"/>
      <c r="E32" s="699"/>
      <c r="F32" s="699"/>
      <c r="G32" s="699"/>
      <c r="H32" s="699"/>
      <c r="I32" s="699"/>
      <c r="J32" s="699"/>
      <c r="K32" s="699"/>
      <c r="L32" s="571"/>
      <c r="M32" s="564"/>
      <c r="N32" s="564"/>
      <c r="O32" s="518"/>
      <c r="P32" s="73"/>
      <c r="Q32" s="73"/>
      <c r="R32" s="73"/>
      <c r="S32" s="73"/>
      <c r="T32" s="73"/>
      <c r="U32" s="541"/>
      <c r="V32" s="114"/>
      <c r="W32" s="113"/>
      <c r="X32" s="113"/>
      <c r="Y32" s="113"/>
      <c r="Z32" s="113"/>
      <c r="AA32" s="113"/>
      <c r="AB32" s="113"/>
      <c r="AC32" s="113"/>
      <c r="AD32" s="113"/>
      <c r="AE32" s="113"/>
      <c r="AF32" s="113"/>
      <c r="AG32" s="113"/>
      <c r="AH32" s="113"/>
      <c r="AI32" s="113"/>
      <c r="AJ32" s="113"/>
      <c r="AK32" s="113"/>
      <c r="AL32" s="113"/>
      <c r="AM32" s="113"/>
      <c r="AN32" s="113"/>
      <c r="AO32" s="113"/>
      <c r="AP32" s="113"/>
      <c r="AQ32" s="113"/>
      <c r="AR32" s="532"/>
    </row>
    <row r="33" spans="2:46" customFormat="1" ht="19.7" customHeight="1">
      <c r="B33" s="729"/>
      <c r="C33" s="699"/>
      <c r="D33" s="699"/>
      <c r="E33" s="699"/>
      <c r="F33" s="699"/>
      <c r="G33" s="699"/>
      <c r="H33" s="699"/>
      <c r="I33" s="699"/>
      <c r="J33" s="699"/>
      <c r="K33" s="699"/>
      <c r="L33" s="571"/>
      <c r="M33" s="564"/>
      <c r="N33" s="564"/>
      <c r="O33" s="518"/>
      <c r="P33" s="73"/>
      <c r="Q33" s="73"/>
      <c r="R33" s="73"/>
      <c r="S33" s="73"/>
      <c r="T33" s="73"/>
      <c r="U33" s="541"/>
      <c r="V33" s="122"/>
      <c r="W33" s="121"/>
      <c r="X33" s="121"/>
      <c r="Y33" s="121"/>
      <c r="Z33" s="121"/>
      <c r="AA33" s="121"/>
      <c r="AB33" s="121"/>
      <c r="AC33" s="121"/>
      <c r="AD33" s="121"/>
      <c r="AE33" s="121"/>
      <c r="AF33" s="121"/>
      <c r="AG33" s="121"/>
      <c r="AH33" s="121"/>
      <c r="AI33" s="121"/>
      <c r="AJ33" s="121"/>
      <c r="AK33" s="121"/>
      <c r="AL33" s="121"/>
      <c r="AM33" s="121"/>
      <c r="AN33" s="121"/>
      <c r="AO33" s="121"/>
      <c r="AP33" s="121"/>
      <c r="AQ33" s="121"/>
      <c r="AR33" s="524"/>
    </row>
    <row r="34" spans="2:46" customFormat="1" ht="19.7" customHeight="1">
      <c r="B34" s="530" t="s">
        <v>485</v>
      </c>
      <c r="C34" s="602"/>
      <c r="D34" s="602"/>
      <c r="E34" s="736"/>
      <c r="F34" s="736"/>
      <c r="G34" s="566"/>
      <c r="H34" s="566" t="s">
        <v>486</v>
      </c>
      <c r="I34" s="566"/>
      <c r="J34" s="566"/>
      <c r="K34" s="566"/>
      <c r="L34" s="572"/>
      <c r="M34" s="566"/>
      <c r="N34" s="566"/>
      <c r="O34" s="565"/>
      <c r="P34" s="113"/>
      <c r="Q34" s="113"/>
      <c r="R34" s="113"/>
      <c r="S34" s="113"/>
      <c r="T34" s="113"/>
      <c r="U34" s="545"/>
      <c r="V34" s="114"/>
      <c r="W34" s="113"/>
      <c r="X34" s="113"/>
      <c r="Y34" s="113"/>
      <c r="Z34" s="113"/>
      <c r="AA34" s="113"/>
      <c r="AB34" s="113"/>
      <c r="AC34" s="113"/>
      <c r="AD34" s="113"/>
      <c r="AE34" s="113"/>
      <c r="AF34" s="113"/>
      <c r="AG34" s="113"/>
      <c r="AH34" s="113"/>
      <c r="AI34" s="113"/>
      <c r="AJ34" s="113"/>
      <c r="AK34" s="113"/>
      <c r="AL34" s="113"/>
      <c r="AM34" s="113"/>
      <c r="AN34" s="113"/>
      <c r="AO34" s="113"/>
      <c r="AP34" s="113"/>
      <c r="AQ34" s="113"/>
      <c r="AR34" s="532"/>
    </row>
    <row r="35" spans="2:46" customFormat="1" ht="19.7" customHeight="1">
      <c r="B35" s="538" t="s">
        <v>491</v>
      </c>
      <c r="C35" s="120"/>
      <c r="D35" s="120"/>
      <c r="E35" s="540"/>
      <c r="F35" s="540"/>
      <c r="G35" s="540"/>
      <c r="H35" s="540"/>
      <c r="I35" s="540"/>
      <c r="J35" s="540"/>
      <c r="K35" s="540"/>
      <c r="L35" s="710" t="s">
        <v>487</v>
      </c>
      <c r="M35" s="711"/>
      <c r="N35" s="711"/>
      <c r="O35" s="711"/>
      <c r="P35" s="540"/>
      <c r="Q35" s="711"/>
      <c r="R35" s="711"/>
      <c r="S35" s="711" t="s">
        <v>180</v>
      </c>
      <c r="T35" s="711"/>
      <c r="U35" s="542"/>
      <c r="V35" s="540"/>
      <c r="W35" s="540"/>
      <c r="X35" s="540"/>
      <c r="Y35" s="540"/>
      <c r="Z35" s="540"/>
      <c r="AA35" s="540"/>
      <c r="AB35" s="540"/>
      <c r="AC35" s="540"/>
      <c r="AD35" s="540"/>
      <c r="AE35" s="540"/>
      <c r="AF35" s="540"/>
      <c r="AG35" s="540"/>
      <c r="AH35" s="540"/>
      <c r="AI35" s="540"/>
      <c r="AJ35" s="540"/>
      <c r="AK35" s="120"/>
      <c r="AL35" s="120"/>
      <c r="AM35" s="120"/>
      <c r="AN35" s="120"/>
      <c r="AO35" s="120"/>
      <c r="AP35" s="120"/>
      <c r="AQ35" s="120"/>
      <c r="AR35" s="556"/>
      <c r="AS35" s="48"/>
      <c r="AT35" s="48"/>
    </row>
    <row r="36" spans="2:46" customFormat="1" ht="19.7" customHeight="1">
      <c r="B36" s="528" t="s">
        <v>483</v>
      </c>
      <c r="C36" s="520"/>
      <c r="D36" s="520"/>
      <c r="E36" s="564"/>
      <c r="F36" s="564"/>
      <c r="G36" s="564"/>
      <c r="H36" s="564"/>
      <c r="I36" s="564"/>
      <c r="J36" s="564"/>
      <c r="K36" s="564"/>
      <c r="L36" s="716"/>
      <c r="M36" s="717"/>
      <c r="N36" s="717"/>
      <c r="O36" s="717"/>
      <c r="P36" s="566"/>
      <c r="Q36" s="717"/>
      <c r="R36" s="717"/>
      <c r="S36" s="717"/>
      <c r="T36" s="717"/>
      <c r="U36" s="567"/>
      <c r="V36" s="564"/>
      <c r="W36" s="564"/>
      <c r="X36" s="564"/>
      <c r="Y36" s="564"/>
      <c r="Z36" s="564"/>
      <c r="AA36" s="564"/>
      <c r="AB36" s="564"/>
      <c r="AC36" s="564"/>
      <c r="AD36" s="564"/>
      <c r="AE36" s="564"/>
      <c r="AF36" s="564"/>
      <c r="AG36" s="564"/>
      <c r="AH36" s="564"/>
      <c r="AI36" s="564"/>
      <c r="AJ36" s="564"/>
      <c r="AK36" s="73"/>
      <c r="AL36" s="73"/>
      <c r="AM36" s="73"/>
      <c r="AN36" s="73"/>
      <c r="AO36" s="73"/>
      <c r="AP36" s="73"/>
      <c r="AQ36" s="73"/>
      <c r="AR36" s="527"/>
    </row>
    <row r="37" spans="2:46" customFormat="1" ht="19.7" customHeight="1">
      <c r="B37" s="729"/>
      <c r="C37" s="699"/>
      <c r="D37" s="699"/>
      <c r="E37" s="699"/>
      <c r="F37" s="699"/>
      <c r="G37" s="699"/>
      <c r="H37" s="699"/>
      <c r="I37" s="699"/>
      <c r="J37" s="699"/>
      <c r="K37" s="699"/>
      <c r="L37" s="568" t="s">
        <v>488</v>
      </c>
      <c r="M37" s="569"/>
      <c r="N37" s="569"/>
      <c r="O37" s="570"/>
      <c r="P37" s="121"/>
      <c r="Q37" s="121"/>
      <c r="R37" s="121"/>
      <c r="S37" s="121"/>
      <c r="T37" s="121"/>
      <c r="U37" s="143"/>
      <c r="V37" s="122"/>
      <c r="W37" s="121"/>
      <c r="X37" s="121"/>
      <c r="Y37" s="121"/>
      <c r="Z37" s="121"/>
      <c r="AA37" s="121"/>
      <c r="AB37" s="121"/>
      <c r="AC37" s="121"/>
      <c r="AD37" s="121"/>
      <c r="AE37" s="121"/>
      <c r="AF37" s="121"/>
      <c r="AG37" s="121"/>
      <c r="AH37" s="121"/>
      <c r="AI37" s="121"/>
      <c r="AJ37" s="121"/>
      <c r="AK37" s="121"/>
      <c r="AL37" s="121"/>
      <c r="AM37" s="121"/>
      <c r="AN37" s="121"/>
      <c r="AO37" s="121"/>
      <c r="AP37" s="121"/>
      <c r="AQ37" s="121"/>
      <c r="AR37" s="524"/>
    </row>
    <row r="38" spans="2:46" customFormat="1" ht="19.7" customHeight="1">
      <c r="B38" s="729"/>
      <c r="C38" s="699"/>
      <c r="D38" s="699"/>
      <c r="E38" s="699"/>
      <c r="F38" s="699"/>
      <c r="G38" s="699"/>
      <c r="H38" s="699"/>
      <c r="I38" s="699"/>
      <c r="J38" s="699"/>
      <c r="K38" s="699"/>
      <c r="L38" s="571"/>
      <c r="M38" s="564"/>
      <c r="N38" s="564"/>
      <c r="O38" s="518"/>
      <c r="P38" s="73"/>
      <c r="Q38" s="73"/>
      <c r="R38" s="73"/>
      <c r="S38" s="73"/>
      <c r="T38" s="73"/>
      <c r="U38" s="541"/>
      <c r="V38" s="114"/>
      <c r="W38" s="113"/>
      <c r="X38" s="113"/>
      <c r="Y38" s="113"/>
      <c r="Z38" s="113"/>
      <c r="AA38" s="113"/>
      <c r="AB38" s="113"/>
      <c r="AC38" s="113"/>
      <c r="AD38" s="113"/>
      <c r="AE38" s="113"/>
      <c r="AF38" s="113"/>
      <c r="AG38" s="113"/>
      <c r="AH38" s="113"/>
      <c r="AI38" s="113"/>
      <c r="AJ38" s="113"/>
      <c r="AK38" s="113"/>
      <c r="AL38" s="113"/>
      <c r="AM38" s="113"/>
      <c r="AN38" s="113"/>
      <c r="AO38" s="113"/>
      <c r="AP38" s="113"/>
      <c r="AQ38" s="113"/>
      <c r="AR38" s="532"/>
    </row>
    <row r="39" spans="2:46" customFormat="1" ht="19.7" customHeight="1">
      <c r="B39" s="528" t="s">
        <v>484</v>
      </c>
      <c r="C39" s="520"/>
      <c r="D39" s="520"/>
      <c r="E39" s="564"/>
      <c r="F39" s="564"/>
      <c r="G39" s="564"/>
      <c r="H39" s="564"/>
      <c r="I39" s="564"/>
      <c r="J39" s="564"/>
      <c r="K39" s="564"/>
      <c r="L39" s="571"/>
      <c r="M39" s="564"/>
      <c r="N39" s="564"/>
      <c r="O39" s="518"/>
      <c r="P39" s="73"/>
      <c r="Q39" s="73"/>
      <c r="R39" s="73"/>
      <c r="S39" s="73"/>
      <c r="T39" s="73"/>
      <c r="U39" s="541"/>
      <c r="V39" s="122"/>
      <c r="W39" s="121"/>
      <c r="X39" s="121"/>
      <c r="Y39" s="121"/>
      <c r="Z39" s="121"/>
      <c r="AA39" s="121"/>
      <c r="AB39" s="121"/>
      <c r="AC39" s="121"/>
      <c r="AD39" s="121"/>
      <c r="AE39" s="121"/>
      <c r="AF39" s="121"/>
      <c r="AG39" s="121"/>
      <c r="AH39" s="121"/>
      <c r="AI39" s="121"/>
      <c r="AJ39" s="121"/>
      <c r="AK39" s="121"/>
      <c r="AL39" s="121"/>
      <c r="AM39" s="121"/>
      <c r="AN39" s="121"/>
      <c r="AO39" s="121"/>
      <c r="AP39" s="121"/>
      <c r="AQ39" s="121"/>
      <c r="AR39" s="524"/>
    </row>
    <row r="40" spans="2:46" customFormat="1" ht="19.7" customHeight="1">
      <c r="B40" s="729"/>
      <c r="C40" s="699"/>
      <c r="D40" s="699"/>
      <c r="E40" s="699"/>
      <c r="F40" s="699"/>
      <c r="G40" s="699"/>
      <c r="H40" s="699"/>
      <c r="I40" s="699"/>
      <c r="J40" s="699"/>
      <c r="K40" s="699"/>
      <c r="L40" s="571"/>
      <c r="M40" s="564"/>
      <c r="N40" s="564"/>
      <c r="O40" s="518"/>
      <c r="P40" s="73"/>
      <c r="Q40" s="73"/>
      <c r="R40" s="73"/>
      <c r="S40" s="73"/>
      <c r="T40" s="73"/>
      <c r="U40" s="541"/>
      <c r="V40" s="114"/>
      <c r="W40" s="113"/>
      <c r="X40" s="113"/>
      <c r="Y40" s="113"/>
      <c r="Z40" s="113"/>
      <c r="AA40" s="113"/>
      <c r="AB40" s="113"/>
      <c r="AC40" s="113"/>
      <c r="AD40" s="113"/>
      <c r="AE40" s="113"/>
      <c r="AF40" s="113"/>
      <c r="AG40" s="113"/>
      <c r="AH40" s="113"/>
      <c r="AI40" s="113"/>
      <c r="AJ40" s="113"/>
      <c r="AK40" s="113"/>
      <c r="AL40" s="113"/>
      <c r="AM40" s="113"/>
      <c r="AN40" s="113"/>
      <c r="AO40" s="113"/>
      <c r="AP40" s="113"/>
      <c r="AQ40" s="113"/>
      <c r="AR40" s="532"/>
    </row>
    <row r="41" spans="2:46" customFormat="1" ht="19.7" customHeight="1">
      <c r="B41" s="729"/>
      <c r="C41" s="699"/>
      <c r="D41" s="699"/>
      <c r="E41" s="699"/>
      <c r="F41" s="699"/>
      <c r="G41" s="699"/>
      <c r="H41" s="699"/>
      <c r="I41" s="699"/>
      <c r="J41" s="699"/>
      <c r="K41" s="699"/>
      <c r="L41" s="571"/>
      <c r="M41" s="564"/>
      <c r="N41" s="564"/>
      <c r="O41" s="518"/>
      <c r="P41" s="73"/>
      <c r="Q41" s="73"/>
      <c r="R41" s="73"/>
      <c r="S41" s="73"/>
      <c r="T41" s="73"/>
      <c r="U41" s="541"/>
      <c r="V41" s="122"/>
      <c r="W41" s="121"/>
      <c r="X41" s="121"/>
      <c r="Y41" s="121"/>
      <c r="Z41" s="121"/>
      <c r="AA41" s="121"/>
      <c r="AB41" s="121"/>
      <c r="AC41" s="121"/>
      <c r="AD41" s="121"/>
      <c r="AE41" s="121"/>
      <c r="AF41" s="121"/>
      <c r="AG41" s="121"/>
      <c r="AH41" s="121"/>
      <c r="AI41" s="121"/>
      <c r="AJ41" s="121"/>
      <c r="AK41" s="121"/>
      <c r="AL41" s="121"/>
      <c r="AM41" s="121"/>
      <c r="AN41" s="121"/>
      <c r="AO41" s="121"/>
      <c r="AP41" s="121"/>
      <c r="AQ41" s="121"/>
      <c r="AR41" s="524"/>
    </row>
    <row r="42" spans="2:46" customFormat="1" ht="19.7" customHeight="1">
      <c r="B42" s="530" t="s">
        <v>485</v>
      </c>
      <c r="C42" s="602"/>
      <c r="D42" s="602"/>
      <c r="E42" s="736"/>
      <c r="F42" s="736"/>
      <c r="G42" s="566"/>
      <c r="H42" s="566" t="s">
        <v>486</v>
      </c>
      <c r="I42" s="566"/>
      <c r="J42" s="566"/>
      <c r="K42" s="566"/>
      <c r="L42" s="572"/>
      <c r="M42" s="566"/>
      <c r="N42" s="566"/>
      <c r="O42" s="565"/>
      <c r="P42" s="113"/>
      <c r="Q42" s="113"/>
      <c r="R42" s="113"/>
      <c r="S42" s="113"/>
      <c r="T42" s="113"/>
      <c r="U42" s="545"/>
      <c r="V42" s="114"/>
      <c r="W42" s="113"/>
      <c r="X42" s="113"/>
      <c r="Y42" s="113"/>
      <c r="Z42" s="113"/>
      <c r="AA42" s="113"/>
      <c r="AB42" s="113"/>
      <c r="AC42" s="113"/>
      <c r="AD42" s="113"/>
      <c r="AE42" s="113"/>
      <c r="AF42" s="113"/>
      <c r="AG42" s="113"/>
      <c r="AH42" s="113"/>
      <c r="AI42" s="113"/>
      <c r="AJ42" s="113"/>
      <c r="AK42" s="113"/>
      <c r="AL42" s="113"/>
      <c r="AM42" s="113"/>
      <c r="AN42" s="113"/>
      <c r="AO42" s="113"/>
      <c r="AP42" s="113"/>
      <c r="AQ42" s="113"/>
      <c r="AR42" s="532"/>
    </row>
    <row r="43" spans="2:46" customFormat="1" ht="17.100000000000001" customHeight="1">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2:46" customFormat="1" ht="17.100000000000001" customHeight="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2:46" customFormat="1" ht="17.100000000000001" customHeight="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customFormat="1" ht="17.100000000000001" customHeight="1">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row>
    <row r="48" spans="2:46" ht="17.100000000000001" customHeight="1"/>
  </sheetData>
  <mergeCells count="31">
    <mergeCell ref="E42:F42"/>
    <mergeCell ref="Q19:R20"/>
    <mergeCell ref="S19:T20"/>
    <mergeCell ref="B21:K22"/>
    <mergeCell ref="B24:K25"/>
    <mergeCell ref="E26:F26"/>
    <mergeCell ref="L27:O28"/>
    <mergeCell ref="Q27:R28"/>
    <mergeCell ref="S27:T28"/>
    <mergeCell ref="E34:F34"/>
    <mergeCell ref="L35:O36"/>
    <mergeCell ref="Q35:R36"/>
    <mergeCell ref="S35:T36"/>
    <mergeCell ref="B37:K38"/>
    <mergeCell ref="B40:K41"/>
    <mergeCell ref="E18:F18"/>
    <mergeCell ref="B16:K17"/>
    <mergeCell ref="L19:O20"/>
    <mergeCell ref="B29:K30"/>
    <mergeCell ref="B32:K33"/>
    <mergeCell ref="B3:AO4"/>
    <mergeCell ref="B13:K14"/>
    <mergeCell ref="L11:O12"/>
    <mergeCell ref="Q11:R12"/>
    <mergeCell ref="S11:T12"/>
    <mergeCell ref="B7:K8"/>
    <mergeCell ref="B9:K10"/>
    <mergeCell ref="L7:U8"/>
    <mergeCell ref="L9:U10"/>
    <mergeCell ref="V7:AR8"/>
    <mergeCell ref="V9:AR10"/>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（様式第5号の3）</oddHeader>
    <oddFooter>&amp;L&amp;"ＭＳ 明朝,標準"&amp;10注）本提案における実務上の各役割の責任者を記入のこと。
　　ESCO事業等とは、省エネ診断、建築・設備設計、工事の実績も含む。
&amp;R&amp;"ＭＳ 明朝,標準"&amp;10（グループ名（企業名）：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N33"/>
  <sheetViews>
    <sheetView view="pageLayout" zoomScaleNormal="100" zoomScaleSheetLayoutView="100" workbookViewId="0">
      <selection activeCell="M19" sqref="M19"/>
    </sheetView>
  </sheetViews>
  <sheetFormatPr defaultColWidth="2.125" defaultRowHeight="15.95" customHeight="1"/>
  <cols>
    <col min="1" max="1" width="0.125" style="39" customWidth="1"/>
    <col min="2" max="16384" width="2.125" style="39"/>
  </cols>
  <sheetData>
    <row r="3" spans="2:66" ht="14.1" customHeight="1">
      <c r="B3" s="690" t="s">
        <v>496</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row>
    <row r="4" spans="2:66" customFormat="1" ht="14.1" customHeigh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690"/>
      <c r="AQ4" s="690"/>
      <c r="AR4" s="690"/>
      <c r="AS4" s="690"/>
      <c r="AT4" s="690"/>
      <c r="AU4" s="690"/>
      <c r="AV4" s="690"/>
      <c r="AW4" s="690"/>
      <c r="AX4" s="690"/>
      <c r="AY4" s="690"/>
      <c r="AZ4" s="690"/>
      <c r="BA4" s="690"/>
      <c r="BB4" s="690"/>
      <c r="BC4" s="690"/>
      <c r="BD4" s="690"/>
      <c r="BE4" s="690"/>
      <c r="BF4" s="690"/>
      <c r="BG4" s="690"/>
      <c r="BH4" s="690"/>
      <c r="BI4" s="690"/>
      <c r="BJ4" s="690"/>
      <c r="BK4" s="690"/>
      <c r="BL4" s="690"/>
      <c r="BM4" s="690"/>
      <c r="BN4" s="690"/>
    </row>
    <row r="5" spans="2:66" customFormat="1" ht="14.1" customHeight="1">
      <c r="B5" s="508"/>
      <c r="C5" s="508"/>
      <c r="D5" s="508"/>
      <c r="E5" s="508"/>
      <c r="F5" s="508"/>
      <c r="G5" s="508"/>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P5" s="508"/>
      <c r="AQ5" s="508"/>
      <c r="AR5" s="508"/>
      <c r="AS5" s="508"/>
      <c r="AT5" s="508"/>
      <c r="AU5" s="508"/>
      <c r="AV5" s="508"/>
      <c r="AW5" s="508"/>
      <c r="AX5" s="508"/>
      <c r="AY5" s="508"/>
      <c r="AZ5" s="508"/>
      <c r="BA5" s="508"/>
      <c r="BB5" s="508"/>
      <c r="BC5" s="508"/>
      <c r="BD5" s="508"/>
      <c r="BE5" s="508"/>
      <c r="BF5" s="508"/>
      <c r="BG5" s="508"/>
      <c r="BH5" s="508"/>
      <c r="BI5" s="508"/>
      <c r="BJ5" s="508"/>
      <c r="BK5" s="508"/>
      <c r="BL5" s="508"/>
      <c r="BM5" s="508"/>
      <c r="BN5" s="508"/>
    </row>
    <row r="6" spans="2:66" customFormat="1" ht="17.100000000000001" customHeight="1">
      <c r="B6" s="755" t="s">
        <v>573</v>
      </c>
      <c r="C6" s="756"/>
      <c r="D6" s="756"/>
      <c r="E6" s="757"/>
      <c r="F6" s="764" t="s">
        <v>503</v>
      </c>
      <c r="G6" s="756"/>
      <c r="H6" s="756"/>
      <c r="I6" s="756"/>
      <c r="J6" s="756"/>
      <c r="K6" s="757"/>
      <c r="L6" s="755" t="s">
        <v>504</v>
      </c>
      <c r="M6" s="756"/>
      <c r="N6" s="756"/>
      <c r="O6" s="756"/>
      <c r="P6" s="757"/>
      <c r="Q6" s="737" t="s">
        <v>505</v>
      </c>
      <c r="R6" s="738"/>
      <c r="S6" s="739"/>
      <c r="T6" s="737" t="s">
        <v>506</v>
      </c>
      <c r="U6" s="738"/>
      <c r="V6" s="739"/>
      <c r="W6" s="737" t="s">
        <v>507</v>
      </c>
      <c r="X6" s="738"/>
      <c r="Y6" s="739"/>
      <c r="Z6" s="774" t="s">
        <v>508</v>
      </c>
      <c r="AA6" s="738"/>
      <c r="AB6" s="738"/>
      <c r="AC6" s="738"/>
      <c r="AD6" s="738"/>
      <c r="AE6" s="738"/>
      <c r="AF6" s="738"/>
      <c r="AG6" s="738"/>
      <c r="AH6" s="738"/>
      <c r="AI6" s="738"/>
      <c r="AJ6" s="738"/>
      <c r="AK6" s="739"/>
      <c r="AL6" s="774" t="s">
        <v>509</v>
      </c>
      <c r="AM6" s="738"/>
      <c r="AN6" s="738"/>
      <c r="AO6" s="738"/>
      <c r="AP6" s="738"/>
      <c r="AQ6" s="738"/>
      <c r="AR6" s="738"/>
      <c r="AS6" s="738"/>
      <c r="AT6" s="738"/>
      <c r="AU6" s="738"/>
      <c r="AV6" s="738"/>
      <c r="AW6" s="738"/>
      <c r="AX6" s="738"/>
      <c r="AY6" s="738"/>
      <c r="AZ6" s="738"/>
      <c r="BA6" s="738"/>
      <c r="BB6" s="738"/>
      <c r="BC6" s="738"/>
      <c r="BD6" s="738"/>
      <c r="BE6" s="738"/>
      <c r="BF6" s="738"/>
      <c r="BG6" s="738"/>
      <c r="BH6" s="738"/>
      <c r="BI6" s="738"/>
      <c r="BJ6" s="738"/>
      <c r="BK6" s="738"/>
      <c r="BL6" s="738"/>
      <c r="BM6" s="738"/>
      <c r="BN6" s="739"/>
    </row>
    <row r="7" spans="2:66" customFormat="1" ht="17.100000000000001" customHeight="1">
      <c r="B7" s="758"/>
      <c r="C7" s="759"/>
      <c r="D7" s="759"/>
      <c r="E7" s="760"/>
      <c r="F7" s="758"/>
      <c r="G7" s="759"/>
      <c r="H7" s="759"/>
      <c r="I7" s="759"/>
      <c r="J7" s="759"/>
      <c r="K7" s="760"/>
      <c r="L7" s="758"/>
      <c r="M7" s="759"/>
      <c r="N7" s="759"/>
      <c r="O7" s="759"/>
      <c r="P7" s="760"/>
      <c r="Q7" s="740"/>
      <c r="R7" s="741"/>
      <c r="S7" s="742"/>
      <c r="T7" s="740"/>
      <c r="U7" s="741"/>
      <c r="V7" s="742"/>
      <c r="W7" s="740"/>
      <c r="X7" s="741"/>
      <c r="Y7" s="742"/>
      <c r="Z7" s="743"/>
      <c r="AA7" s="744"/>
      <c r="AB7" s="744"/>
      <c r="AC7" s="744"/>
      <c r="AD7" s="744"/>
      <c r="AE7" s="744"/>
      <c r="AF7" s="744"/>
      <c r="AG7" s="744"/>
      <c r="AH7" s="744"/>
      <c r="AI7" s="744"/>
      <c r="AJ7" s="744"/>
      <c r="AK7" s="745"/>
      <c r="AL7" s="743"/>
      <c r="AM7" s="744"/>
      <c r="AN7" s="744"/>
      <c r="AO7" s="744"/>
      <c r="AP7" s="744"/>
      <c r="AQ7" s="744"/>
      <c r="AR7" s="744"/>
      <c r="AS7" s="744"/>
      <c r="AT7" s="744"/>
      <c r="AU7" s="744"/>
      <c r="AV7" s="744"/>
      <c r="AW7" s="744"/>
      <c r="AX7" s="744"/>
      <c r="AY7" s="744"/>
      <c r="AZ7" s="744"/>
      <c r="BA7" s="744"/>
      <c r="BB7" s="744"/>
      <c r="BC7" s="744"/>
      <c r="BD7" s="744"/>
      <c r="BE7" s="744"/>
      <c r="BF7" s="744"/>
      <c r="BG7" s="744"/>
      <c r="BH7" s="744"/>
      <c r="BI7" s="744"/>
      <c r="BJ7" s="744"/>
      <c r="BK7" s="744"/>
      <c r="BL7" s="744"/>
      <c r="BM7" s="744"/>
      <c r="BN7" s="745"/>
    </row>
    <row r="8" spans="2:66" customFormat="1" ht="17.100000000000001" customHeight="1">
      <c r="B8" s="758"/>
      <c r="C8" s="759"/>
      <c r="D8" s="759"/>
      <c r="E8" s="760"/>
      <c r="F8" s="758"/>
      <c r="G8" s="759"/>
      <c r="H8" s="759"/>
      <c r="I8" s="759"/>
      <c r="J8" s="759"/>
      <c r="K8" s="760"/>
      <c r="L8" s="758"/>
      <c r="M8" s="759"/>
      <c r="N8" s="759"/>
      <c r="O8" s="759"/>
      <c r="P8" s="760"/>
      <c r="Q8" s="740"/>
      <c r="R8" s="741"/>
      <c r="S8" s="742"/>
      <c r="T8" s="740"/>
      <c r="U8" s="741"/>
      <c r="V8" s="742"/>
      <c r="W8" s="740"/>
      <c r="X8" s="741"/>
      <c r="Y8" s="742"/>
      <c r="Z8" s="774" t="s">
        <v>510</v>
      </c>
      <c r="AA8" s="738"/>
      <c r="AB8" s="738"/>
      <c r="AC8" s="739"/>
      <c r="AD8" s="737" t="s">
        <v>511</v>
      </c>
      <c r="AE8" s="738"/>
      <c r="AF8" s="738"/>
      <c r="AG8" s="739"/>
      <c r="AH8" s="737" t="s">
        <v>512</v>
      </c>
      <c r="AI8" s="738"/>
      <c r="AJ8" s="738"/>
      <c r="AK8" s="739"/>
      <c r="AL8" s="737" t="s">
        <v>513</v>
      </c>
      <c r="AM8" s="738"/>
      <c r="AN8" s="739"/>
      <c r="AO8" s="746" t="s">
        <v>514</v>
      </c>
      <c r="AP8" s="747"/>
      <c r="AQ8" s="747"/>
      <c r="AR8" s="748"/>
      <c r="AS8" s="765" t="s">
        <v>515</v>
      </c>
      <c r="AT8" s="766"/>
      <c r="AU8" s="766"/>
      <c r="AV8" s="766"/>
      <c r="AW8" s="766"/>
      <c r="AX8" s="767"/>
      <c r="AY8" s="737" t="s">
        <v>516</v>
      </c>
      <c r="AZ8" s="738"/>
      <c r="BA8" s="738"/>
      <c r="BB8" s="739"/>
      <c r="BC8" s="737" t="s">
        <v>517</v>
      </c>
      <c r="BD8" s="738"/>
      <c r="BE8" s="738"/>
      <c r="BF8" s="739"/>
      <c r="BG8" s="737" t="s">
        <v>518</v>
      </c>
      <c r="BH8" s="738"/>
      <c r="BI8" s="738"/>
      <c r="BJ8" s="738"/>
      <c r="BK8" s="738"/>
      <c r="BL8" s="738"/>
      <c r="BM8" s="738"/>
      <c r="BN8" s="739"/>
    </row>
    <row r="9" spans="2:66" customFormat="1" ht="17.100000000000001" customHeight="1">
      <c r="B9" s="758"/>
      <c r="C9" s="759"/>
      <c r="D9" s="759"/>
      <c r="E9" s="760"/>
      <c r="F9" s="758"/>
      <c r="G9" s="759"/>
      <c r="H9" s="759"/>
      <c r="I9" s="759"/>
      <c r="J9" s="759"/>
      <c r="K9" s="760"/>
      <c r="L9" s="758"/>
      <c r="M9" s="759"/>
      <c r="N9" s="759"/>
      <c r="O9" s="759"/>
      <c r="P9" s="760"/>
      <c r="Q9" s="740"/>
      <c r="R9" s="741"/>
      <c r="S9" s="742"/>
      <c r="T9" s="740"/>
      <c r="U9" s="741"/>
      <c r="V9" s="742"/>
      <c r="W9" s="740"/>
      <c r="X9" s="741"/>
      <c r="Y9" s="742"/>
      <c r="Z9" s="740"/>
      <c r="AA9" s="741"/>
      <c r="AB9" s="741"/>
      <c r="AC9" s="742"/>
      <c r="AD9" s="740"/>
      <c r="AE9" s="741"/>
      <c r="AF9" s="741"/>
      <c r="AG9" s="742"/>
      <c r="AH9" s="740"/>
      <c r="AI9" s="741"/>
      <c r="AJ9" s="741"/>
      <c r="AK9" s="742"/>
      <c r="AL9" s="740"/>
      <c r="AM9" s="741"/>
      <c r="AN9" s="742"/>
      <c r="AO9" s="749"/>
      <c r="AP9" s="750"/>
      <c r="AQ9" s="750"/>
      <c r="AR9" s="751"/>
      <c r="AS9" s="768"/>
      <c r="AT9" s="769"/>
      <c r="AU9" s="769"/>
      <c r="AV9" s="769"/>
      <c r="AW9" s="769"/>
      <c r="AX9" s="770"/>
      <c r="AY9" s="740"/>
      <c r="AZ9" s="741"/>
      <c r="BA9" s="741"/>
      <c r="BB9" s="742"/>
      <c r="BC9" s="740"/>
      <c r="BD9" s="741"/>
      <c r="BE9" s="741"/>
      <c r="BF9" s="742"/>
      <c r="BG9" s="740"/>
      <c r="BH9" s="741"/>
      <c r="BI9" s="741"/>
      <c r="BJ9" s="741"/>
      <c r="BK9" s="741"/>
      <c r="BL9" s="741"/>
      <c r="BM9" s="741"/>
      <c r="BN9" s="742"/>
    </row>
    <row r="10" spans="2:66" customFormat="1" ht="17.100000000000001" customHeight="1">
      <c r="B10" s="758"/>
      <c r="C10" s="759"/>
      <c r="D10" s="759"/>
      <c r="E10" s="760"/>
      <c r="F10" s="758"/>
      <c r="G10" s="759"/>
      <c r="H10" s="759"/>
      <c r="I10" s="759"/>
      <c r="J10" s="759"/>
      <c r="K10" s="760"/>
      <c r="L10" s="758"/>
      <c r="M10" s="759"/>
      <c r="N10" s="759"/>
      <c r="O10" s="759"/>
      <c r="P10" s="760"/>
      <c r="Q10" s="740"/>
      <c r="R10" s="741"/>
      <c r="S10" s="742"/>
      <c r="T10" s="740"/>
      <c r="U10" s="741"/>
      <c r="V10" s="742"/>
      <c r="W10" s="740"/>
      <c r="X10" s="741"/>
      <c r="Y10" s="742"/>
      <c r="Z10" s="740"/>
      <c r="AA10" s="741"/>
      <c r="AB10" s="741"/>
      <c r="AC10" s="742"/>
      <c r="AD10" s="740"/>
      <c r="AE10" s="741"/>
      <c r="AF10" s="741"/>
      <c r="AG10" s="742"/>
      <c r="AH10" s="740"/>
      <c r="AI10" s="741"/>
      <c r="AJ10" s="741"/>
      <c r="AK10" s="742"/>
      <c r="AL10" s="740"/>
      <c r="AM10" s="741"/>
      <c r="AN10" s="742"/>
      <c r="AO10" s="749"/>
      <c r="AP10" s="750"/>
      <c r="AQ10" s="750"/>
      <c r="AR10" s="751"/>
      <c r="AS10" s="768"/>
      <c r="AT10" s="769"/>
      <c r="AU10" s="769"/>
      <c r="AV10" s="769"/>
      <c r="AW10" s="769"/>
      <c r="AX10" s="770"/>
      <c r="AY10" s="740"/>
      <c r="AZ10" s="741"/>
      <c r="BA10" s="741"/>
      <c r="BB10" s="742"/>
      <c r="BC10" s="740"/>
      <c r="BD10" s="741"/>
      <c r="BE10" s="741"/>
      <c r="BF10" s="742"/>
      <c r="BG10" s="740"/>
      <c r="BH10" s="741"/>
      <c r="BI10" s="741"/>
      <c r="BJ10" s="741"/>
      <c r="BK10" s="741"/>
      <c r="BL10" s="741"/>
      <c r="BM10" s="741"/>
      <c r="BN10" s="742"/>
    </row>
    <row r="11" spans="2:66" customFormat="1" ht="17.100000000000001" customHeight="1">
      <c r="B11" s="761"/>
      <c r="C11" s="762"/>
      <c r="D11" s="762"/>
      <c r="E11" s="763"/>
      <c r="F11" s="761"/>
      <c r="G11" s="762"/>
      <c r="H11" s="762"/>
      <c r="I11" s="762"/>
      <c r="J11" s="762"/>
      <c r="K11" s="763"/>
      <c r="L11" s="761"/>
      <c r="M11" s="762"/>
      <c r="N11" s="762"/>
      <c r="O11" s="762"/>
      <c r="P11" s="763"/>
      <c r="Q11" s="743"/>
      <c r="R11" s="744"/>
      <c r="S11" s="745"/>
      <c r="T11" s="743"/>
      <c r="U11" s="744"/>
      <c r="V11" s="745"/>
      <c r="W11" s="743"/>
      <c r="X11" s="744"/>
      <c r="Y11" s="745"/>
      <c r="Z11" s="743"/>
      <c r="AA11" s="744"/>
      <c r="AB11" s="744"/>
      <c r="AC11" s="745"/>
      <c r="AD11" s="743"/>
      <c r="AE11" s="744"/>
      <c r="AF11" s="744"/>
      <c r="AG11" s="745"/>
      <c r="AH11" s="743"/>
      <c r="AI11" s="744"/>
      <c r="AJ11" s="744"/>
      <c r="AK11" s="745"/>
      <c r="AL11" s="743"/>
      <c r="AM11" s="744"/>
      <c r="AN11" s="745"/>
      <c r="AO11" s="752"/>
      <c r="AP11" s="753"/>
      <c r="AQ11" s="753"/>
      <c r="AR11" s="754"/>
      <c r="AS11" s="771"/>
      <c r="AT11" s="772"/>
      <c r="AU11" s="772"/>
      <c r="AV11" s="772"/>
      <c r="AW11" s="772"/>
      <c r="AX11" s="773"/>
      <c r="AY11" s="743"/>
      <c r="AZ11" s="744"/>
      <c r="BA11" s="744"/>
      <c r="BB11" s="745"/>
      <c r="BC11" s="743"/>
      <c r="BD11" s="744"/>
      <c r="BE11" s="744"/>
      <c r="BF11" s="745"/>
      <c r="BG11" s="743"/>
      <c r="BH11" s="744"/>
      <c r="BI11" s="744"/>
      <c r="BJ11" s="744"/>
      <c r="BK11" s="744"/>
      <c r="BL11" s="744"/>
      <c r="BM11" s="744"/>
      <c r="BN11" s="745"/>
    </row>
    <row r="12" spans="2:66" customFormat="1" ht="17.100000000000001" customHeight="1">
      <c r="B12" s="573"/>
      <c r="C12" s="574"/>
      <c r="D12" s="576"/>
      <c r="E12" s="576"/>
      <c r="F12" s="577"/>
      <c r="G12" s="576"/>
      <c r="H12" s="576"/>
      <c r="I12" s="576"/>
      <c r="J12" s="576"/>
      <c r="K12" s="578"/>
      <c r="L12" s="576"/>
      <c r="M12" s="576"/>
      <c r="N12" s="576"/>
      <c r="O12" s="576"/>
      <c r="P12" s="576"/>
      <c r="Q12" s="573"/>
      <c r="R12" s="579"/>
      <c r="S12" s="580"/>
      <c r="T12" s="579"/>
      <c r="U12" s="579"/>
      <c r="V12" s="579"/>
      <c r="W12" s="573"/>
      <c r="X12" s="579"/>
      <c r="Y12" s="580"/>
      <c r="Z12" s="579"/>
      <c r="AA12" s="579"/>
      <c r="AB12" s="579"/>
      <c r="AC12" s="579"/>
      <c r="AD12" s="573"/>
      <c r="AE12" s="579"/>
      <c r="AF12" s="579"/>
      <c r="AG12" s="580"/>
      <c r="AH12" s="579"/>
      <c r="AI12" s="579"/>
      <c r="AJ12" s="579"/>
      <c r="AK12" s="584" t="s">
        <v>180</v>
      </c>
      <c r="AL12" s="573"/>
      <c r="AM12" s="579"/>
      <c r="AN12" s="580"/>
      <c r="AO12" s="579"/>
      <c r="AP12" s="579"/>
      <c r="AQ12" s="579"/>
      <c r="AR12" s="579"/>
      <c r="AS12" s="573"/>
      <c r="AT12" s="579"/>
      <c r="AU12" s="579"/>
      <c r="AV12" s="579"/>
      <c r="AW12" s="579"/>
      <c r="AX12" s="580"/>
      <c r="AY12" s="579"/>
      <c r="AZ12" s="579"/>
      <c r="BA12" s="579"/>
      <c r="BB12" s="580"/>
      <c r="BC12" s="579"/>
      <c r="BD12" s="579"/>
      <c r="BE12" s="579"/>
      <c r="BF12" s="579"/>
      <c r="BG12" s="573" t="s">
        <v>523</v>
      </c>
      <c r="BH12" s="579"/>
      <c r="BI12" s="579"/>
      <c r="BJ12" s="579"/>
      <c r="BK12" s="579"/>
      <c r="BL12" s="579"/>
      <c r="BM12" s="579"/>
      <c r="BN12" s="580"/>
    </row>
    <row r="13" spans="2:66" customFormat="1" ht="17.100000000000001" customHeight="1">
      <c r="B13" s="575"/>
      <c r="C13" s="513"/>
      <c r="D13" s="513"/>
      <c r="E13" s="513"/>
      <c r="F13" s="512"/>
      <c r="G13" s="513"/>
      <c r="H13" s="513"/>
      <c r="I13" s="513"/>
      <c r="J13" s="513"/>
      <c r="K13" s="514"/>
      <c r="L13" s="513"/>
      <c r="M13" s="513"/>
      <c r="N13" s="513"/>
      <c r="O13" s="513"/>
      <c r="P13" s="513"/>
      <c r="Q13" s="575"/>
      <c r="R13" s="281"/>
      <c r="S13" s="333"/>
      <c r="T13" s="281"/>
      <c r="U13" s="281"/>
      <c r="V13" s="281"/>
      <c r="W13" s="575"/>
      <c r="X13" s="281"/>
      <c r="Y13" s="333"/>
      <c r="Z13" s="281"/>
      <c r="AA13" s="281"/>
      <c r="AB13" s="281"/>
      <c r="AC13" s="281"/>
      <c r="AD13" s="575"/>
      <c r="AE13" s="281"/>
      <c r="AF13" s="281"/>
      <c r="AG13" s="333"/>
      <c r="AH13" s="281"/>
      <c r="AI13" s="281"/>
      <c r="AJ13" s="281"/>
      <c r="AK13" s="583"/>
      <c r="AL13" s="575"/>
      <c r="AM13" s="281"/>
      <c r="AN13" s="333"/>
      <c r="AO13" s="281"/>
      <c r="AP13" s="281"/>
      <c r="AQ13" s="281"/>
      <c r="AR13" s="281"/>
      <c r="AS13" s="575" t="s">
        <v>521</v>
      </c>
      <c r="AT13" s="281"/>
      <c r="AU13" s="281"/>
      <c r="AV13" s="281"/>
      <c r="AW13" s="281"/>
      <c r="AX13" s="333"/>
      <c r="AY13" s="281" t="s">
        <v>522</v>
      </c>
      <c r="AZ13" s="39"/>
      <c r="BA13" s="281"/>
      <c r="BB13" s="333"/>
      <c r="BC13" s="281" t="s">
        <v>522</v>
      </c>
      <c r="BD13" s="39"/>
      <c r="BE13" s="281"/>
      <c r="BF13" s="281"/>
      <c r="BG13" s="575" t="s">
        <v>524</v>
      </c>
      <c r="BH13" s="281"/>
      <c r="BI13" s="281"/>
      <c r="BJ13" s="281"/>
      <c r="BK13" s="281"/>
      <c r="BL13" s="281"/>
      <c r="BM13" s="281"/>
      <c r="BN13" s="333"/>
    </row>
    <row r="14" spans="2:66" customFormat="1" ht="17.100000000000001" customHeight="1">
      <c r="B14" s="509"/>
      <c r="C14" s="510"/>
      <c r="D14" s="510"/>
      <c r="E14" s="510"/>
      <c r="F14" s="509"/>
      <c r="G14" s="510"/>
      <c r="H14" s="510"/>
      <c r="I14" s="510"/>
      <c r="J14" s="510"/>
      <c r="K14" s="511"/>
      <c r="L14" s="510"/>
      <c r="M14" s="510"/>
      <c r="N14" s="510"/>
      <c r="O14" s="510"/>
      <c r="P14" s="510"/>
      <c r="Q14" s="581"/>
      <c r="R14" s="337"/>
      <c r="S14" s="338"/>
      <c r="T14" s="337"/>
      <c r="U14" s="337"/>
      <c r="V14" s="337"/>
      <c r="W14" s="581"/>
      <c r="X14" s="337"/>
      <c r="Y14" s="338"/>
      <c r="Z14" s="337"/>
      <c r="AA14" s="337"/>
      <c r="AB14" s="337"/>
      <c r="AC14" s="337"/>
      <c r="AD14" s="581"/>
      <c r="AE14" s="337"/>
      <c r="AF14" s="337"/>
      <c r="AG14" s="582" t="s">
        <v>519</v>
      </c>
      <c r="AH14" s="337"/>
      <c r="AI14" s="337"/>
      <c r="AJ14" s="337"/>
      <c r="AK14" s="585" t="s">
        <v>520</v>
      </c>
      <c r="AL14" s="581"/>
      <c r="AM14" s="337"/>
      <c r="AN14" s="338"/>
      <c r="AO14" s="337"/>
      <c r="AP14" s="337"/>
      <c r="AQ14" s="337"/>
      <c r="AR14" s="582" t="s">
        <v>137</v>
      </c>
      <c r="AS14" s="581"/>
      <c r="AT14" s="337"/>
      <c r="AU14" s="337"/>
      <c r="AV14" s="337"/>
      <c r="AW14" s="337"/>
      <c r="AX14" s="338"/>
      <c r="AY14" s="337"/>
      <c r="AZ14" s="337"/>
      <c r="BA14" s="337"/>
      <c r="BB14" s="338"/>
      <c r="BC14" s="337"/>
      <c r="BD14" s="337"/>
      <c r="BE14" s="337"/>
      <c r="BF14" s="337"/>
      <c r="BG14" s="581" t="s">
        <v>525</v>
      </c>
      <c r="BH14" s="337"/>
      <c r="BI14" s="337"/>
      <c r="BJ14" s="337"/>
      <c r="BK14" s="337"/>
      <c r="BL14" s="337"/>
      <c r="BM14" s="337"/>
      <c r="BN14" s="338"/>
    </row>
    <row r="15" spans="2:66" customFormat="1" ht="17.100000000000001" customHeight="1">
      <c r="B15" s="573"/>
      <c r="C15" s="574"/>
      <c r="D15" s="576"/>
      <c r="E15" s="576"/>
      <c r="F15" s="577"/>
      <c r="G15" s="576"/>
      <c r="H15" s="576"/>
      <c r="I15" s="576"/>
      <c r="J15" s="576"/>
      <c r="K15" s="578"/>
      <c r="L15" s="576"/>
      <c r="M15" s="576"/>
      <c r="N15" s="576"/>
      <c r="O15" s="576"/>
      <c r="P15" s="576"/>
      <c r="Q15" s="573"/>
      <c r="R15" s="579"/>
      <c r="S15" s="580"/>
      <c r="T15" s="579"/>
      <c r="U15" s="579"/>
      <c r="V15" s="579"/>
      <c r="W15" s="573"/>
      <c r="X15" s="579"/>
      <c r="Y15" s="580"/>
      <c r="Z15" s="579"/>
      <c r="AA15" s="579"/>
      <c r="AB15" s="579"/>
      <c r="AC15" s="579"/>
      <c r="AD15" s="573"/>
      <c r="AE15" s="579"/>
      <c r="AF15" s="579"/>
      <c r="AG15" s="580"/>
      <c r="AH15" s="579"/>
      <c r="AI15" s="579"/>
      <c r="AJ15" s="579"/>
      <c r="AK15" s="584" t="s">
        <v>180</v>
      </c>
      <c r="AL15" s="573"/>
      <c r="AM15" s="579"/>
      <c r="AN15" s="580"/>
      <c r="AO15" s="579"/>
      <c r="AP15" s="579"/>
      <c r="AQ15" s="579"/>
      <c r="AR15" s="579"/>
      <c r="AS15" s="573"/>
      <c r="AT15" s="579"/>
      <c r="AU15" s="579"/>
      <c r="AV15" s="579"/>
      <c r="AW15" s="579"/>
      <c r="AX15" s="580"/>
      <c r="AY15" s="579"/>
      <c r="AZ15" s="579"/>
      <c r="BA15" s="579"/>
      <c r="BB15" s="580"/>
      <c r="BC15" s="579"/>
      <c r="BD15" s="579"/>
      <c r="BE15" s="579"/>
      <c r="BF15" s="579"/>
      <c r="BG15" s="573" t="s">
        <v>523</v>
      </c>
      <c r="BH15" s="579"/>
      <c r="BI15" s="579"/>
      <c r="BJ15" s="579"/>
      <c r="BK15" s="579"/>
      <c r="BL15" s="579"/>
      <c r="BM15" s="579"/>
      <c r="BN15" s="580"/>
    </row>
    <row r="16" spans="2:66" customFormat="1" ht="17.100000000000001" customHeight="1">
      <c r="B16" s="575"/>
      <c r="C16" s="513"/>
      <c r="D16" s="513"/>
      <c r="E16" s="513"/>
      <c r="F16" s="512"/>
      <c r="G16" s="513"/>
      <c r="H16" s="513"/>
      <c r="I16" s="513"/>
      <c r="J16" s="513"/>
      <c r="K16" s="514"/>
      <c r="L16" s="513"/>
      <c r="M16" s="513"/>
      <c r="N16" s="513"/>
      <c r="O16" s="513"/>
      <c r="P16" s="513"/>
      <c r="Q16" s="575"/>
      <c r="R16" s="281"/>
      <c r="S16" s="333"/>
      <c r="T16" s="281"/>
      <c r="U16" s="281"/>
      <c r="V16" s="281"/>
      <c r="W16" s="575"/>
      <c r="X16" s="281"/>
      <c r="Y16" s="333"/>
      <c r="Z16" s="281"/>
      <c r="AA16" s="281"/>
      <c r="AB16" s="281"/>
      <c r="AC16" s="281"/>
      <c r="AD16" s="575"/>
      <c r="AE16" s="281"/>
      <c r="AF16" s="281"/>
      <c r="AG16" s="333"/>
      <c r="AH16" s="281"/>
      <c r="AI16" s="281"/>
      <c r="AJ16" s="281"/>
      <c r="AK16" s="583"/>
      <c r="AL16" s="575"/>
      <c r="AM16" s="281"/>
      <c r="AN16" s="333"/>
      <c r="AO16" s="281"/>
      <c r="AP16" s="281"/>
      <c r="AQ16" s="281"/>
      <c r="AR16" s="281"/>
      <c r="AS16" s="575" t="s">
        <v>521</v>
      </c>
      <c r="AT16" s="281"/>
      <c r="AU16" s="281"/>
      <c r="AV16" s="281"/>
      <c r="AW16" s="281"/>
      <c r="AX16" s="333"/>
      <c r="AY16" s="281" t="s">
        <v>522</v>
      </c>
      <c r="AZ16" s="39"/>
      <c r="BA16" s="281"/>
      <c r="BB16" s="333"/>
      <c r="BC16" s="281" t="s">
        <v>522</v>
      </c>
      <c r="BD16" s="39"/>
      <c r="BE16" s="281"/>
      <c r="BF16" s="281"/>
      <c r="BG16" s="575" t="s">
        <v>524</v>
      </c>
      <c r="BH16" s="281"/>
      <c r="BI16" s="281"/>
      <c r="BJ16" s="281"/>
      <c r="BK16" s="281"/>
      <c r="BL16" s="281"/>
      <c r="BM16" s="281"/>
      <c r="BN16" s="333"/>
    </row>
    <row r="17" spans="2:66" customFormat="1" ht="17.100000000000001" customHeight="1">
      <c r="B17" s="509"/>
      <c r="C17" s="510"/>
      <c r="D17" s="510"/>
      <c r="E17" s="510"/>
      <c r="F17" s="509"/>
      <c r="G17" s="510"/>
      <c r="H17" s="510"/>
      <c r="I17" s="510"/>
      <c r="J17" s="510"/>
      <c r="K17" s="511"/>
      <c r="L17" s="510"/>
      <c r="M17" s="510"/>
      <c r="N17" s="510"/>
      <c r="O17" s="510"/>
      <c r="P17" s="510"/>
      <c r="Q17" s="581"/>
      <c r="R17" s="337"/>
      <c r="S17" s="338"/>
      <c r="T17" s="337"/>
      <c r="U17" s="337"/>
      <c r="V17" s="337"/>
      <c r="W17" s="581"/>
      <c r="X17" s="337"/>
      <c r="Y17" s="338"/>
      <c r="Z17" s="337"/>
      <c r="AA17" s="337"/>
      <c r="AB17" s="337"/>
      <c r="AC17" s="337"/>
      <c r="AD17" s="581"/>
      <c r="AE17" s="337"/>
      <c r="AF17" s="337"/>
      <c r="AG17" s="582" t="s">
        <v>519</v>
      </c>
      <c r="AH17" s="337"/>
      <c r="AI17" s="337"/>
      <c r="AJ17" s="337"/>
      <c r="AK17" s="585" t="s">
        <v>520</v>
      </c>
      <c r="AL17" s="581"/>
      <c r="AM17" s="337"/>
      <c r="AN17" s="338"/>
      <c r="AO17" s="337"/>
      <c r="AP17" s="337"/>
      <c r="AQ17" s="337"/>
      <c r="AR17" s="582" t="s">
        <v>137</v>
      </c>
      <c r="AS17" s="581"/>
      <c r="AT17" s="337"/>
      <c r="AU17" s="337"/>
      <c r="AV17" s="337"/>
      <c r="AW17" s="337"/>
      <c r="AX17" s="338"/>
      <c r="AY17" s="337"/>
      <c r="AZ17" s="337"/>
      <c r="BA17" s="337"/>
      <c r="BB17" s="338"/>
      <c r="BC17" s="337"/>
      <c r="BD17" s="337"/>
      <c r="BE17" s="337"/>
      <c r="BF17" s="337"/>
      <c r="BG17" s="581" t="s">
        <v>525</v>
      </c>
      <c r="BH17" s="337"/>
      <c r="BI17" s="337"/>
      <c r="BJ17" s="337"/>
      <c r="BK17" s="337"/>
      <c r="BL17" s="337"/>
      <c r="BM17" s="337"/>
      <c r="BN17" s="338"/>
    </row>
    <row r="18" spans="2:66" customFormat="1" ht="17.100000000000001" customHeight="1">
      <c r="B18" s="573"/>
      <c r="C18" s="574"/>
      <c r="D18" s="576"/>
      <c r="E18" s="576"/>
      <c r="F18" s="577"/>
      <c r="G18" s="576"/>
      <c r="H18" s="576"/>
      <c r="I18" s="576"/>
      <c r="J18" s="576"/>
      <c r="K18" s="578"/>
      <c r="L18" s="576"/>
      <c r="M18" s="576"/>
      <c r="N18" s="576"/>
      <c r="O18" s="576"/>
      <c r="P18" s="576"/>
      <c r="Q18" s="573"/>
      <c r="R18" s="579"/>
      <c r="S18" s="580"/>
      <c r="T18" s="579"/>
      <c r="U18" s="579"/>
      <c r="V18" s="579"/>
      <c r="W18" s="573"/>
      <c r="X18" s="579"/>
      <c r="Y18" s="580"/>
      <c r="Z18" s="579"/>
      <c r="AA18" s="579"/>
      <c r="AB18" s="579"/>
      <c r="AC18" s="579"/>
      <c r="AD18" s="573"/>
      <c r="AE18" s="579"/>
      <c r="AF18" s="579"/>
      <c r="AG18" s="580"/>
      <c r="AH18" s="579"/>
      <c r="AI18" s="579"/>
      <c r="AJ18" s="579"/>
      <c r="AK18" s="584" t="s">
        <v>180</v>
      </c>
      <c r="AL18" s="573"/>
      <c r="AM18" s="579"/>
      <c r="AN18" s="580"/>
      <c r="AO18" s="579"/>
      <c r="AP18" s="579"/>
      <c r="AQ18" s="579"/>
      <c r="AR18" s="579"/>
      <c r="AS18" s="573"/>
      <c r="AT18" s="579"/>
      <c r="AU18" s="579"/>
      <c r="AV18" s="579"/>
      <c r="AW18" s="579"/>
      <c r="AX18" s="580"/>
      <c r="AY18" s="579"/>
      <c r="AZ18" s="579"/>
      <c r="BA18" s="579"/>
      <c r="BB18" s="580"/>
      <c r="BC18" s="579"/>
      <c r="BD18" s="579"/>
      <c r="BE18" s="579"/>
      <c r="BF18" s="579"/>
      <c r="BG18" s="573" t="s">
        <v>523</v>
      </c>
      <c r="BH18" s="579"/>
      <c r="BI18" s="579"/>
      <c r="BJ18" s="579"/>
      <c r="BK18" s="579"/>
      <c r="BL18" s="579"/>
      <c r="BM18" s="579"/>
      <c r="BN18" s="580"/>
    </row>
    <row r="19" spans="2:66" customFormat="1" ht="18.95" customHeight="1">
      <c r="B19" s="575"/>
      <c r="C19" s="513"/>
      <c r="D19" s="513"/>
      <c r="E19" s="513"/>
      <c r="F19" s="512"/>
      <c r="G19" s="513"/>
      <c r="H19" s="513"/>
      <c r="I19" s="513"/>
      <c r="J19" s="513"/>
      <c r="K19" s="514"/>
      <c r="L19" s="513"/>
      <c r="M19" s="513"/>
      <c r="N19" s="513"/>
      <c r="O19" s="513"/>
      <c r="P19" s="513"/>
      <c r="Q19" s="575"/>
      <c r="R19" s="281"/>
      <c r="S19" s="333"/>
      <c r="T19" s="281"/>
      <c r="U19" s="281"/>
      <c r="V19" s="281"/>
      <c r="W19" s="575"/>
      <c r="X19" s="281"/>
      <c r="Y19" s="333"/>
      <c r="Z19" s="281"/>
      <c r="AA19" s="281"/>
      <c r="AB19" s="281"/>
      <c r="AC19" s="281"/>
      <c r="AD19" s="575"/>
      <c r="AE19" s="281"/>
      <c r="AF19" s="281"/>
      <c r="AG19" s="333"/>
      <c r="AH19" s="281"/>
      <c r="AI19" s="281"/>
      <c r="AJ19" s="281"/>
      <c r="AK19" s="583"/>
      <c r="AL19" s="575"/>
      <c r="AM19" s="281"/>
      <c r="AN19" s="333"/>
      <c r="AO19" s="281"/>
      <c r="AP19" s="281"/>
      <c r="AQ19" s="281"/>
      <c r="AR19" s="281"/>
      <c r="AS19" s="575" t="s">
        <v>521</v>
      </c>
      <c r="AT19" s="281"/>
      <c r="AU19" s="281"/>
      <c r="AV19" s="281"/>
      <c r="AW19" s="281"/>
      <c r="AX19" s="333"/>
      <c r="AY19" s="281" t="s">
        <v>522</v>
      </c>
      <c r="AZ19" s="39"/>
      <c r="BA19" s="281"/>
      <c r="BB19" s="333"/>
      <c r="BC19" s="281" t="s">
        <v>522</v>
      </c>
      <c r="BD19" s="39"/>
      <c r="BE19" s="281"/>
      <c r="BF19" s="281"/>
      <c r="BG19" s="575" t="s">
        <v>524</v>
      </c>
      <c r="BH19" s="281"/>
      <c r="BI19" s="281"/>
      <c r="BJ19" s="281"/>
      <c r="BK19" s="281"/>
      <c r="BL19" s="281"/>
      <c r="BM19" s="281"/>
      <c r="BN19" s="333"/>
    </row>
    <row r="20" spans="2:66" customFormat="1" ht="18.95" customHeight="1">
      <c r="B20" s="509"/>
      <c r="C20" s="510"/>
      <c r="D20" s="510"/>
      <c r="E20" s="510"/>
      <c r="F20" s="509"/>
      <c r="G20" s="510"/>
      <c r="H20" s="510"/>
      <c r="I20" s="510"/>
      <c r="J20" s="510"/>
      <c r="K20" s="511"/>
      <c r="L20" s="510"/>
      <c r="M20" s="510"/>
      <c r="N20" s="510"/>
      <c r="O20" s="510"/>
      <c r="P20" s="510"/>
      <c r="Q20" s="581"/>
      <c r="R20" s="337"/>
      <c r="S20" s="338"/>
      <c r="T20" s="337"/>
      <c r="U20" s="337"/>
      <c r="V20" s="337"/>
      <c r="W20" s="581"/>
      <c r="X20" s="337"/>
      <c r="Y20" s="338"/>
      <c r="Z20" s="337"/>
      <c r="AA20" s="337"/>
      <c r="AB20" s="337"/>
      <c r="AC20" s="337"/>
      <c r="AD20" s="581"/>
      <c r="AE20" s="337"/>
      <c r="AF20" s="337"/>
      <c r="AG20" s="582" t="s">
        <v>519</v>
      </c>
      <c r="AH20" s="337"/>
      <c r="AI20" s="337"/>
      <c r="AJ20" s="337"/>
      <c r="AK20" s="585" t="s">
        <v>520</v>
      </c>
      <c r="AL20" s="581"/>
      <c r="AM20" s="337"/>
      <c r="AN20" s="338"/>
      <c r="AO20" s="337"/>
      <c r="AP20" s="337"/>
      <c r="AQ20" s="337"/>
      <c r="AR20" s="582" t="s">
        <v>137</v>
      </c>
      <c r="AS20" s="581"/>
      <c r="AT20" s="337"/>
      <c r="AU20" s="337"/>
      <c r="AV20" s="337"/>
      <c r="AW20" s="337"/>
      <c r="AX20" s="338"/>
      <c r="AY20" s="337"/>
      <c r="AZ20" s="337"/>
      <c r="BA20" s="337"/>
      <c r="BB20" s="338"/>
      <c r="BC20" s="337"/>
      <c r="BD20" s="337"/>
      <c r="BE20" s="337"/>
      <c r="BF20" s="337"/>
      <c r="BG20" s="581" t="s">
        <v>525</v>
      </c>
      <c r="BH20" s="337"/>
      <c r="BI20" s="337"/>
      <c r="BJ20" s="337"/>
      <c r="BK20" s="337"/>
      <c r="BL20" s="337"/>
      <c r="BM20" s="337"/>
      <c r="BN20" s="338"/>
    </row>
    <row r="21" spans="2:66" customFormat="1" ht="17.100000000000001" customHeight="1">
      <c r="B21" s="573"/>
      <c r="C21" s="574"/>
      <c r="D21" s="576"/>
      <c r="E21" s="576"/>
      <c r="F21" s="577"/>
      <c r="G21" s="576"/>
      <c r="H21" s="576"/>
      <c r="I21" s="576"/>
      <c r="J21" s="576"/>
      <c r="K21" s="578"/>
      <c r="L21" s="576"/>
      <c r="M21" s="576"/>
      <c r="N21" s="576"/>
      <c r="O21" s="576"/>
      <c r="P21" s="576"/>
      <c r="Q21" s="573"/>
      <c r="R21" s="579"/>
      <c r="S21" s="580"/>
      <c r="T21" s="579"/>
      <c r="U21" s="579"/>
      <c r="V21" s="579"/>
      <c r="W21" s="573"/>
      <c r="X21" s="579"/>
      <c r="Y21" s="580"/>
      <c r="Z21" s="579"/>
      <c r="AA21" s="579"/>
      <c r="AB21" s="579"/>
      <c r="AC21" s="579"/>
      <c r="AD21" s="573"/>
      <c r="AE21" s="579"/>
      <c r="AF21" s="579"/>
      <c r="AG21" s="580"/>
      <c r="AH21" s="579"/>
      <c r="AI21" s="579"/>
      <c r="AJ21" s="579"/>
      <c r="AK21" s="584" t="s">
        <v>180</v>
      </c>
      <c r="AL21" s="573"/>
      <c r="AM21" s="579"/>
      <c r="AN21" s="580"/>
      <c r="AO21" s="579"/>
      <c r="AP21" s="579"/>
      <c r="AQ21" s="579"/>
      <c r="AR21" s="579"/>
      <c r="AS21" s="573"/>
      <c r="AT21" s="579"/>
      <c r="AU21" s="579"/>
      <c r="AV21" s="579"/>
      <c r="AW21" s="579"/>
      <c r="AX21" s="580"/>
      <c r="AY21" s="579"/>
      <c r="AZ21" s="579"/>
      <c r="BA21" s="579"/>
      <c r="BB21" s="580"/>
      <c r="BC21" s="579"/>
      <c r="BD21" s="579"/>
      <c r="BE21" s="579"/>
      <c r="BF21" s="579"/>
      <c r="BG21" s="573" t="s">
        <v>523</v>
      </c>
      <c r="BH21" s="579"/>
      <c r="BI21" s="579"/>
      <c r="BJ21" s="579"/>
      <c r="BK21" s="579"/>
      <c r="BL21" s="579"/>
      <c r="BM21" s="579"/>
      <c r="BN21" s="580"/>
    </row>
    <row r="22" spans="2:66" customFormat="1" ht="17.100000000000001" customHeight="1">
      <c r="B22" s="575"/>
      <c r="C22" s="513"/>
      <c r="D22" s="513"/>
      <c r="E22" s="513"/>
      <c r="F22" s="512"/>
      <c r="G22" s="513"/>
      <c r="H22" s="513"/>
      <c r="I22" s="513"/>
      <c r="J22" s="513"/>
      <c r="K22" s="514"/>
      <c r="L22" s="513"/>
      <c r="M22" s="513"/>
      <c r="N22" s="513"/>
      <c r="O22" s="513"/>
      <c r="P22" s="513"/>
      <c r="Q22" s="575"/>
      <c r="R22" s="281"/>
      <c r="S22" s="333"/>
      <c r="T22" s="281"/>
      <c r="U22" s="281"/>
      <c r="V22" s="281"/>
      <c r="W22" s="575"/>
      <c r="X22" s="281"/>
      <c r="Y22" s="333"/>
      <c r="Z22" s="281"/>
      <c r="AA22" s="281"/>
      <c r="AB22" s="281"/>
      <c r="AC22" s="281"/>
      <c r="AD22" s="575"/>
      <c r="AE22" s="281"/>
      <c r="AF22" s="281"/>
      <c r="AG22" s="333"/>
      <c r="AH22" s="281"/>
      <c r="AI22" s="281"/>
      <c r="AJ22" s="281"/>
      <c r="AK22" s="583"/>
      <c r="AL22" s="575"/>
      <c r="AM22" s="281"/>
      <c r="AN22" s="333"/>
      <c r="AO22" s="281"/>
      <c r="AP22" s="281"/>
      <c r="AQ22" s="281"/>
      <c r="AR22" s="281"/>
      <c r="AS22" s="575" t="s">
        <v>521</v>
      </c>
      <c r="AT22" s="281"/>
      <c r="AU22" s="281"/>
      <c r="AV22" s="281"/>
      <c r="AW22" s="281"/>
      <c r="AX22" s="333"/>
      <c r="AY22" s="281" t="s">
        <v>522</v>
      </c>
      <c r="AZ22" s="39"/>
      <c r="BA22" s="281"/>
      <c r="BB22" s="333"/>
      <c r="BC22" s="281" t="s">
        <v>522</v>
      </c>
      <c r="BD22" s="39"/>
      <c r="BE22" s="281"/>
      <c r="BF22" s="281"/>
      <c r="BG22" s="575" t="s">
        <v>524</v>
      </c>
      <c r="BH22" s="281"/>
      <c r="BI22" s="281"/>
      <c r="BJ22" s="281"/>
      <c r="BK22" s="281"/>
      <c r="BL22" s="281"/>
      <c r="BM22" s="281"/>
      <c r="BN22" s="333"/>
    </row>
    <row r="23" spans="2:66" customFormat="1" ht="17.100000000000001" customHeight="1">
      <c r="B23" s="509"/>
      <c r="C23" s="510"/>
      <c r="D23" s="510"/>
      <c r="E23" s="510"/>
      <c r="F23" s="509"/>
      <c r="G23" s="510"/>
      <c r="H23" s="510"/>
      <c r="I23" s="510"/>
      <c r="J23" s="510"/>
      <c r="K23" s="511"/>
      <c r="L23" s="510"/>
      <c r="M23" s="510"/>
      <c r="N23" s="510"/>
      <c r="O23" s="510"/>
      <c r="P23" s="510"/>
      <c r="Q23" s="581"/>
      <c r="R23" s="337"/>
      <c r="S23" s="338"/>
      <c r="T23" s="337"/>
      <c r="U23" s="337"/>
      <c r="V23" s="337"/>
      <c r="W23" s="581"/>
      <c r="X23" s="337"/>
      <c r="Y23" s="338"/>
      <c r="Z23" s="337"/>
      <c r="AA23" s="337"/>
      <c r="AB23" s="337"/>
      <c r="AC23" s="337"/>
      <c r="AD23" s="581"/>
      <c r="AE23" s="337"/>
      <c r="AF23" s="337"/>
      <c r="AG23" s="582" t="s">
        <v>519</v>
      </c>
      <c r="AH23" s="337"/>
      <c r="AI23" s="337"/>
      <c r="AJ23" s="337"/>
      <c r="AK23" s="585" t="s">
        <v>520</v>
      </c>
      <c r="AL23" s="581"/>
      <c r="AM23" s="337"/>
      <c r="AN23" s="338"/>
      <c r="AO23" s="337"/>
      <c r="AP23" s="337"/>
      <c r="AQ23" s="337"/>
      <c r="AR23" s="582" t="s">
        <v>137</v>
      </c>
      <c r="AS23" s="581"/>
      <c r="AT23" s="337"/>
      <c r="AU23" s="337"/>
      <c r="AV23" s="337"/>
      <c r="AW23" s="337"/>
      <c r="AX23" s="338"/>
      <c r="AY23" s="337"/>
      <c r="AZ23" s="337"/>
      <c r="BA23" s="337"/>
      <c r="BB23" s="338"/>
      <c r="BC23" s="337"/>
      <c r="BD23" s="337"/>
      <c r="BE23" s="337"/>
      <c r="BF23" s="337"/>
      <c r="BG23" s="581" t="s">
        <v>525</v>
      </c>
      <c r="BH23" s="337"/>
      <c r="BI23" s="337"/>
      <c r="BJ23" s="337"/>
      <c r="BK23" s="337"/>
      <c r="BL23" s="337"/>
      <c r="BM23" s="337"/>
      <c r="BN23" s="338"/>
    </row>
    <row r="24" spans="2:66" customFormat="1" ht="17.100000000000001" customHeight="1">
      <c r="B24" s="573"/>
      <c r="C24" s="574"/>
      <c r="D24" s="576"/>
      <c r="E24" s="576"/>
      <c r="F24" s="577"/>
      <c r="G24" s="576"/>
      <c r="H24" s="576"/>
      <c r="I24" s="576"/>
      <c r="J24" s="576"/>
      <c r="K24" s="578"/>
      <c r="L24" s="576"/>
      <c r="M24" s="576"/>
      <c r="N24" s="576"/>
      <c r="O24" s="576"/>
      <c r="P24" s="576"/>
      <c r="Q24" s="573"/>
      <c r="R24" s="579"/>
      <c r="S24" s="580"/>
      <c r="T24" s="579"/>
      <c r="U24" s="579"/>
      <c r="V24" s="579"/>
      <c r="W24" s="573"/>
      <c r="X24" s="579"/>
      <c r="Y24" s="580"/>
      <c r="Z24" s="579"/>
      <c r="AA24" s="579"/>
      <c r="AB24" s="579"/>
      <c r="AC24" s="579"/>
      <c r="AD24" s="573"/>
      <c r="AE24" s="579"/>
      <c r="AF24" s="579"/>
      <c r="AG24" s="580"/>
      <c r="AH24" s="579"/>
      <c r="AI24" s="579"/>
      <c r="AJ24" s="579"/>
      <c r="AK24" s="584" t="s">
        <v>180</v>
      </c>
      <c r="AL24" s="573"/>
      <c r="AM24" s="579"/>
      <c r="AN24" s="580"/>
      <c r="AO24" s="579"/>
      <c r="AP24" s="579"/>
      <c r="AQ24" s="579"/>
      <c r="AR24" s="579"/>
      <c r="AS24" s="573"/>
      <c r="AT24" s="579"/>
      <c r="AU24" s="579"/>
      <c r="AV24" s="579"/>
      <c r="AW24" s="579"/>
      <c r="AX24" s="580"/>
      <c r="AY24" s="579"/>
      <c r="AZ24" s="579"/>
      <c r="BA24" s="579"/>
      <c r="BB24" s="580"/>
      <c r="BC24" s="579"/>
      <c r="BD24" s="579"/>
      <c r="BE24" s="579"/>
      <c r="BF24" s="579"/>
      <c r="BG24" s="573" t="s">
        <v>523</v>
      </c>
      <c r="BH24" s="579"/>
      <c r="BI24" s="579"/>
      <c r="BJ24" s="579"/>
      <c r="BK24" s="579"/>
      <c r="BL24" s="579"/>
      <c r="BM24" s="579"/>
      <c r="BN24" s="580"/>
    </row>
    <row r="25" spans="2:66" customFormat="1" ht="17.100000000000001" customHeight="1">
      <c r="B25" s="575"/>
      <c r="C25" s="513"/>
      <c r="D25" s="513"/>
      <c r="E25" s="513"/>
      <c r="F25" s="512"/>
      <c r="G25" s="513"/>
      <c r="H25" s="513"/>
      <c r="I25" s="513"/>
      <c r="J25" s="513"/>
      <c r="K25" s="514"/>
      <c r="L25" s="513"/>
      <c r="M25" s="513"/>
      <c r="N25" s="513"/>
      <c r="O25" s="513"/>
      <c r="P25" s="513"/>
      <c r="Q25" s="575"/>
      <c r="R25" s="281"/>
      <c r="S25" s="333"/>
      <c r="T25" s="281"/>
      <c r="U25" s="281"/>
      <c r="V25" s="281"/>
      <c r="W25" s="575"/>
      <c r="X25" s="281"/>
      <c r="Y25" s="333"/>
      <c r="Z25" s="281"/>
      <c r="AA25" s="281"/>
      <c r="AB25" s="281"/>
      <c r="AC25" s="281"/>
      <c r="AD25" s="575"/>
      <c r="AE25" s="281"/>
      <c r="AF25" s="281"/>
      <c r="AG25" s="333"/>
      <c r="AH25" s="281"/>
      <c r="AI25" s="281"/>
      <c r="AJ25" s="281"/>
      <c r="AK25" s="583"/>
      <c r="AL25" s="575"/>
      <c r="AM25" s="281"/>
      <c r="AN25" s="333"/>
      <c r="AO25" s="281"/>
      <c r="AP25" s="281"/>
      <c r="AQ25" s="281"/>
      <c r="AR25" s="281"/>
      <c r="AS25" s="575" t="s">
        <v>521</v>
      </c>
      <c r="AT25" s="281"/>
      <c r="AU25" s="281"/>
      <c r="AV25" s="281"/>
      <c r="AW25" s="281"/>
      <c r="AX25" s="333"/>
      <c r="AY25" s="281" t="s">
        <v>522</v>
      </c>
      <c r="AZ25" s="39"/>
      <c r="BA25" s="281"/>
      <c r="BB25" s="333"/>
      <c r="BC25" s="281" t="s">
        <v>522</v>
      </c>
      <c r="BD25" s="39"/>
      <c r="BE25" s="281"/>
      <c r="BF25" s="281"/>
      <c r="BG25" s="575" t="s">
        <v>524</v>
      </c>
      <c r="BH25" s="281"/>
      <c r="BI25" s="281"/>
      <c r="BJ25" s="281"/>
      <c r="BK25" s="281"/>
      <c r="BL25" s="281"/>
      <c r="BM25" s="281"/>
      <c r="BN25" s="333"/>
    </row>
    <row r="26" spans="2:66" customFormat="1" ht="17.100000000000001" customHeight="1">
      <c r="B26" s="509"/>
      <c r="C26" s="510"/>
      <c r="D26" s="510"/>
      <c r="E26" s="510"/>
      <c r="F26" s="509"/>
      <c r="G26" s="510"/>
      <c r="H26" s="510"/>
      <c r="I26" s="510"/>
      <c r="J26" s="510"/>
      <c r="K26" s="511"/>
      <c r="L26" s="510"/>
      <c r="M26" s="510"/>
      <c r="N26" s="510"/>
      <c r="O26" s="510"/>
      <c r="P26" s="510"/>
      <c r="Q26" s="581"/>
      <c r="R26" s="337"/>
      <c r="S26" s="338"/>
      <c r="T26" s="337"/>
      <c r="U26" s="337"/>
      <c r="V26" s="337"/>
      <c r="W26" s="581"/>
      <c r="X26" s="337"/>
      <c r="Y26" s="338"/>
      <c r="Z26" s="337"/>
      <c r="AA26" s="337"/>
      <c r="AB26" s="337"/>
      <c r="AC26" s="337"/>
      <c r="AD26" s="581"/>
      <c r="AE26" s="337"/>
      <c r="AF26" s="337"/>
      <c r="AG26" s="582" t="s">
        <v>519</v>
      </c>
      <c r="AH26" s="337"/>
      <c r="AI26" s="337"/>
      <c r="AJ26" s="337"/>
      <c r="AK26" s="585" t="s">
        <v>520</v>
      </c>
      <c r="AL26" s="581"/>
      <c r="AM26" s="337"/>
      <c r="AN26" s="338"/>
      <c r="AO26" s="337"/>
      <c r="AP26" s="337"/>
      <c r="AQ26" s="337"/>
      <c r="AR26" s="582" t="s">
        <v>137</v>
      </c>
      <c r="AS26" s="581"/>
      <c r="AT26" s="337"/>
      <c r="AU26" s="337"/>
      <c r="AV26" s="337"/>
      <c r="AW26" s="337"/>
      <c r="AX26" s="338"/>
      <c r="AY26" s="337"/>
      <c r="AZ26" s="337"/>
      <c r="BA26" s="337"/>
      <c r="BB26" s="338"/>
      <c r="BC26" s="337"/>
      <c r="BD26" s="337"/>
      <c r="BE26" s="337"/>
      <c r="BF26" s="337"/>
      <c r="BG26" s="581" t="s">
        <v>525</v>
      </c>
      <c r="BH26" s="337"/>
      <c r="BI26" s="337"/>
      <c r="BJ26" s="337"/>
      <c r="BK26" s="337"/>
      <c r="BL26" s="337"/>
      <c r="BM26" s="337"/>
      <c r="BN26" s="338"/>
    </row>
    <row r="27" spans="2:66" customFormat="1" ht="17.100000000000001" customHeight="1">
      <c r="B27" s="265" t="s">
        <v>497</v>
      </c>
      <c r="C27" s="2"/>
      <c r="D27" s="39"/>
      <c r="E27" s="1"/>
      <c r="F27" s="39"/>
      <c r="G27" s="39"/>
      <c r="H27" s="1"/>
      <c r="I27" s="1"/>
      <c r="J27" s="1"/>
      <c r="K27" s="1"/>
      <c r="L27" s="1"/>
      <c r="M27" s="1"/>
      <c r="N27" s="1"/>
      <c r="O27" s="1"/>
      <c r="P27" s="1"/>
      <c r="Z27" s="39"/>
      <c r="AA27" s="39"/>
      <c r="AB27" s="39"/>
      <c r="AC27" s="39"/>
      <c r="AD27" s="39"/>
      <c r="AE27" s="39"/>
      <c r="AF27" s="39"/>
      <c r="AG27" s="39"/>
      <c r="AH27" s="39"/>
      <c r="AI27" s="39"/>
      <c r="AJ27" s="39"/>
      <c r="AK27" s="39"/>
      <c r="AL27" s="39"/>
      <c r="AM27" s="39"/>
      <c r="AN27" s="39"/>
    </row>
    <row r="28" spans="2:66" customFormat="1" ht="17.100000000000001" customHeight="1">
      <c r="B28" s="8" t="s">
        <v>498</v>
      </c>
      <c r="C28" s="39"/>
      <c r="D28" s="39"/>
      <c r="E28" s="28"/>
      <c r="F28" s="39"/>
      <c r="G28" s="39"/>
      <c r="H28" s="28"/>
      <c r="I28" s="28"/>
      <c r="J28" s="28"/>
      <c r="K28" s="28"/>
      <c r="L28" s="28"/>
      <c r="M28" s="28"/>
      <c r="N28" s="28"/>
      <c r="O28" s="28"/>
      <c r="P28" s="28"/>
      <c r="Z28" s="39"/>
      <c r="AA28" s="39"/>
      <c r="AB28" s="39"/>
      <c r="AC28" s="39"/>
      <c r="AD28" s="39"/>
      <c r="AE28" s="39"/>
      <c r="AF28" s="39"/>
      <c r="AG28" s="39"/>
      <c r="AH28" s="39"/>
      <c r="AI28" s="39"/>
      <c r="AJ28" s="39"/>
      <c r="AK28" s="39"/>
      <c r="AL28" s="39"/>
      <c r="AM28" s="39"/>
      <c r="AN28" s="39"/>
    </row>
    <row r="29" spans="2:66" customFormat="1" ht="17.100000000000001" customHeight="1">
      <c r="B29" s="8" t="s">
        <v>501</v>
      </c>
      <c r="C29" s="39"/>
      <c r="D29" s="39"/>
      <c r="E29" s="28"/>
      <c r="F29" s="39"/>
      <c r="G29" s="39"/>
      <c r="H29" s="28"/>
      <c r="I29" s="28"/>
      <c r="J29" s="28"/>
      <c r="K29" s="28"/>
      <c r="L29" s="28"/>
      <c r="M29" s="28"/>
      <c r="N29" s="28"/>
      <c r="O29" s="28"/>
      <c r="P29" s="28"/>
      <c r="Y29" s="39"/>
      <c r="Z29" s="39"/>
      <c r="AA29" s="39"/>
      <c r="AB29" s="39"/>
      <c r="AC29" s="39"/>
      <c r="AD29" s="39"/>
      <c r="AE29" s="39"/>
      <c r="AF29" s="39"/>
      <c r="AG29" s="39"/>
      <c r="AH29" s="39"/>
      <c r="AI29" s="39"/>
      <c r="AJ29" s="39"/>
      <c r="AK29" s="39"/>
      <c r="AL29" s="39"/>
      <c r="AM29" s="39"/>
      <c r="AN29" s="39"/>
    </row>
    <row r="30" spans="2:66" customFormat="1" ht="18.95" customHeight="1">
      <c r="B30" s="8" t="s">
        <v>502</v>
      </c>
      <c r="C30" s="39"/>
      <c r="D30" s="39"/>
      <c r="E30" s="1"/>
      <c r="F30" s="39"/>
      <c r="G30" s="39"/>
      <c r="H30" s="1"/>
      <c r="I30" s="1"/>
      <c r="J30" s="1"/>
      <c r="K30" s="1"/>
      <c r="L30" s="1"/>
      <c r="M30" s="1"/>
      <c r="N30" s="1"/>
      <c r="O30" s="1"/>
      <c r="P30" s="1"/>
      <c r="Z30" s="39"/>
      <c r="AA30" s="39"/>
      <c r="AB30" s="39"/>
      <c r="AC30" s="39"/>
      <c r="AD30" s="39"/>
      <c r="AE30" s="39"/>
      <c r="AF30" s="39"/>
      <c r="AG30" s="39"/>
      <c r="AH30" s="39"/>
      <c r="AI30" s="39"/>
      <c r="AJ30" s="39"/>
      <c r="AK30" s="39"/>
      <c r="AL30" s="39"/>
      <c r="AM30" s="39"/>
      <c r="AN30" s="39"/>
    </row>
    <row r="31" spans="2:66" customFormat="1" ht="18.95" customHeight="1">
      <c r="B31" s="8" t="s">
        <v>499</v>
      </c>
      <c r="C31" s="39"/>
      <c r="D31" s="39"/>
      <c r="E31" s="1"/>
      <c r="F31" s="39"/>
      <c r="G31" s="39"/>
      <c r="H31" s="1"/>
      <c r="I31" s="1"/>
      <c r="J31" s="1"/>
      <c r="K31" s="1"/>
      <c r="L31" s="1"/>
      <c r="M31" s="1"/>
      <c r="N31" s="1"/>
      <c r="O31" s="1"/>
      <c r="P31" s="1"/>
      <c r="X31" s="39"/>
      <c r="Y31" s="39"/>
      <c r="Z31" s="39"/>
      <c r="AA31" s="39"/>
      <c r="AB31" s="39"/>
      <c r="AC31" s="39"/>
      <c r="AD31" s="39"/>
      <c r="AE31" s="39"/>
      <c r="AF31" s="39"/>
      <c r="AG31" s="39"/>
      <c r="AH31" s="39"/>
      <c r="AI31" s="39"/>
      <c r="AJ31" s="39"/>
      <c r="AK31" s="39"/>
      <c r="AL31" s="39"/>
      <c r="AM31" s="39"/>
      <c r="AN31" s="39"/>
    </row>
    <row r="32" spans="2:66" customFormat="1" ht="17.100000000000001" customHeight="1">
      <c r="B32" s="8" t="s">
        <v>500</v>
      </c>
      <c r="C32" s="39"/>
      <c r="D32" s="39"/>
      <c r="E32" s="28"/>
      <c r="F32" s="39"/>
      <c r="G32" s="39"/>
      <c r="H32" s="28"/>
      <c r="I32" s="28"/>
      <c r="J32" s="28"/>
      <c r="K32" s="28"/>
      <c r="L32" s="28"/>
      <c r="M32" s="28"/>
      <c r="N32" s="28"/>
      <c r="O32" s="28"/>
      <c r="P32" s="28"/>
      <c r="X32" s="39"/>
      <c r="Y32" s="39"/>
      <c r="Z32" s="39"/>
      <c r="AA32" s="39"/>
      <c r="AB32" s="39"/>
      <c r="AC32" s="39"/>
      <c r="AD32" s="39"/>
      <c r="AE32" s="39"/>
      <c r="AF32" s="39"/>
      <c r="AG32" s="39"/>
      <c r="AH32" s="39"/>
      <c r="AI32" s="39"/>
      <c r="AJ32" s="39"/>
      <c r="AK32" s="39"/>
      <c r="AL32" s="39"/>
      <c r="AM32" s="39"/>
      <c r="AN32" s="39"/>
    </row>
    <row r="33" spans="2:40" customFormat="1" ht="17.100000000000001" customHeight="1">
      <c r="B33" s="2"/>
      <c r="C33" s="1"/>
      <c r="D33" s="1"/>
      <c r="E33" s="1"/>
      <c r="F33" s="1"/>
      <c r="G33" s="1"/>
      <c r="H33" s="1"/>
      <c r="I33" s="1"/>
      <c r="J33" s="1"/>
      <c r="K33" s="1"/>
      <c r="L33" s="1"/>
      <c r="M33" s="1"/>
      <c r="N33" s="1"/>
      <c r="O33" s="1"/>
      <c r="P33" s="1"/>
      <c r="X33" s="39"/>
      <c r="Y33" s="39"/>
      <c r="Z33" s="39"/>
      <c r="AA33" s="39"/>
      <c r="AB33" s="39"/>
      <c r="AC33" s="39"/>
      <c r="AD33" s="39"/>
      <c r="AE33" s="39"/>
      <c r="AF33" s="39"/>
      <c r="AG33" s="39"/>
      <c r="AH33" s="39"/>
      <c r="AI33" s="39"/>
      <c r="AJ33" s="39"/>
      <c r="AK33" s="39"/>
      <c r="AL33" s="39"/>
      <c r="AM33" s="39"/>
      <c r="AN33" s="39"/>
    </row>
  </sheetData>
  <mergeCells count="18">
    <mergeCell ref="AD8:AG11"/>
    <mergeCell ref="AH8:AK11"/>
    <mergeCell ref="AL8:AN11"/>
    <mergeCell ref="AO8:AR11"/>
    <mergeCell ref="AY8:BB11"/>
    <mergeCell ref="BC8:BF11"/>
    <mergeCell ref="B3:BN4"/>
    <mergeCell ref="B6:E11"/>
    <mergeCell ref="F6:K11"/>
    <mergeCell ref="L6:P11"/>
    <mergeCell ref="Q6:S11"/>
    <mergeCell ref="T6:V11"/>
    <mergeCell ref="AS8:AX11"/>
    <mergeCell ref="BG8:BN11"/>
    <mergeCell ref="W6:Y11"/>
    <mergeCell ref="Z6:AK7"/>
    <mergeCell ref="AL6:BN7"/>
    <mergeCell ref="Z8:AC11"/>
  </mergeCells>
  <phoneticPr fontId="32"/>
  <pageMargins left="0.98425196850393704" right="0.59055118110236227" top="0.78740157480314965" bottom="0.78740157480314965" header="0.59055118110236227" footer="0.59055118110236227"/>
  <pageSetup paperSize="9" scale="94" orientation="landscape" r:id="rId1"/>
  <headerFooter>
    <oddHeader>&amp;L&amp;"ＭＳ Ｐ明朝,標準"　　（様式第6号）</oddHeader>
    <oddFooter>&amp;L
&amp;R&amp;"ＭＳ 明朝,標準"&amp;10（企業名：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BA47"/>
  <sheetViews>
    <sheetView view="pageLayout" zoomScale="85" zoomScaleNormal="100" zoomScaleSheetLayoutView="100" zoomScalePageLayoutView="85" workbookViewId="0">
      <selection activeCell="M19" sqref="M19"/>
    </sheetView>
  </sheetViews>
  <sheetFormatPr defaultColWidth="2.125" defaultRowHeight="15.95" customHeight="1"/>
  <cols>
    <col min="1" max="1" width="0.125" style="39" customWidth="1"/>
    <col min="2" max="16384" width="2.125" style="39"/>
  </cols>
  <sheetData>
    <row r="3" spans="2:53" ht="14.1" customHeight="1">
      <c r="B3" s="690" t="s">
        <v>526</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49"/>
      <c r="AQ3" s="49"/>
      <c r="AR3" s="49"/>
      <c r="AS3" s="49"/>
      <c r="AT3" s="49"/>
      <c r="AU3" s="49"/>
      <c r="AV3" s="49"/>
      <c r="AW3" s="49"/>
      <c r="AX3" s="49"/>
      <c r="AY3" s="49"/>
      <c r="AZ3" s="49"/>
      <c r="BA3" s="49"/>
    </row>
    <row r="4" spans="2:53" customFormat="1" ht="14.1" customHeigh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49"/>
      <c r="AQ4" s="49"/>
      <c r="AR4" s="49"/>
      <c r="AS4" s="49"/>
      <c r="AT4" s="49"/>
      <c r="AU4" s="49"/>
      <c r="AV4" s="49"/>
      <c r="AW4" s="49"/>
      <c r="AX4" s="49"/>
      <c r="AY4" s="49"/>
      <c r="AZ4" s="49"/>
      <c r="BA4" s="49"/>
    </row>
    <row r="5" spans="2:53" customFormat="1" ht="17.100000000000001" customHeight="1">
      <c r="B5" s="516"/>
      <c r="C5" s="517"/>
      <c r="D5" s="517"/>
      <c r="E5" s="517"/>
      <c r="F5" s="517"/>
      <c r="G5" s="517"/>
      <c r="H5" s="517"/>
      <c r="I5" s="517"/>
      <c r="J5" s="517"/>
      <c r="K5" s="517"/>
      <c r="L5" s="517"/>
      <c r="M5" s="517"/>
      <c r="N5" s="517"/>
      <c r="O5" s="517"/>
      <c r="P5" s="517"/>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row>
    <row r="6" spans="2:53" customFormat="1" ht="17.100000000000001" customHeight="1">
      <c r="B6" s="516"/>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row>
    <row r="7" spans="2:53" customFormat="1" ht="17.100000000000001" customHeight="1">
      <c r="B7" s="2"/>
      <c r="C7" s="517"/>
      <c r="D7" s="517"/>
      <c r="E7" s="517"/>
      <c r="F7" s="517"/>
      <c r="G7" s="517"/>
      <c r="H7" s="517"/>
      <c r="I7" s="517"/>
      <c r="J7" s="517"/>
      <c r="K7" s="517"/>
      <c r="L7" s="517"/>
      <c r="M7" s="517"/>
      <c r="N7" s="517"/>
      <c r="O7" s="517"/>
      <c r="P7" s="517"/>
      <c r="Q7" s="39"/>
      <c r="R7" s="39"/>
      <c r="S7" s="39"/>
      <c r="T7" s="39"/>
      <c r="U7" s="39"/>
      <c r="V7" s="39"/>
      <c r="W7" s="39"/>
      <c r="X7" s="39"/>
      <c r="Y7" s="39"/>
      <c r="Z7" s="39"/>
      <c r="AA7" s="39"/>
      <c r="AB7" s="39"/>
      <c r="AC7" s="39"/>
      <c r="AD7" s="39"/>
      <c r="AE7" s="39"/>
      <c r="AF7" s="39"/>
      <c r="AG7" s="39"/>
      <c r="AH7" s="39"/>
      <c r="AI7" s="39"/>
      <c r="AJ7" s="39"/>
      <c r="AK7" s="39"/>
      <c r="AL7" s="39"/>
      <c r="AM7" s="42"/>
      <c r="AN7" s="39"/>
      <c r="AO7" s="39"/>
      <c r="AP7" s="39"/>
      <c r="AQ7" s="39"/>
      <c r="AR7" s="39"/>
    </row>
    <row r="8" spans="2:53" customFormat="1" ht="17.100000000000001" customHeight="1">
      <c r="B8" s="2"/>
      <c r="C8" s="517" t="s">
        <v>689</v>
      </c>
      <c r="D8" s="517"/>
      <c r="E8" s="517"/>
      <c r="F8" s="517"/>
      <c r="G8" s="517"/>
      <c r="H8" s="517"/>
      <c r="I8" s="517"/>
      <c r="J8" s="517"/>
      <c r="K8" s="517"/>
      <c r="L8" s="517"/>
      <c r="M8" s="517"/>
      <c r="N8" s="517"/>
      <c r="O8" s="517"/>
      <c r="P8" s="517"/>
      <c r="Q8" s="39"/>
      <c r="R8" s="39"/>
      <c r="S8" s="39"/>
      <c r="T8" s="39"/>
      <c r="U8" s="39"/>
      <c r="V8" s="39"/>
      <c r="W8" s="39"/>
      <c r="X8" s="39"/>
      <c r="Y8" s="39"/>
      <c r="Z8" s="39"/>
      <c r="AA8" s="39"/>
      <c r="AB8" s="39"/>
      <c r="AC8" s="39"/>
      <c r="AD8" s="39"/>
      <c r="AE8" s="39"/>
      <c r="AF8" s="39"/>
      <c r="AG8" s="39"/>
      <c r="AH8" s="39"/>
      <c r="AI8" s="39"/>
      <c r="AJ8" s="39"/>
      <c r="AK8" s="39"/>
      <c r="AL8" s="39"/>
      <c r="AM8" s="42"/>
      <c r="AN8" s="39"/>
      <c r="AO8" s="39"/>
      <c r="AP8" s="39"/>
      <c r="AQ8" s="39"/>
      <c r="AR8" s="39"/>
    </row>
    <row r="9" spans="2:53" customFormat="1" ht="17.100000000000001" customHeight="1">
      <c r="B9" s="38"/>
      <c r="C9" s="517"/>
      <c r="D9" s="517"/>
      <c r="E9" s="517"/>
      <c r="F9" s="517"/>
      <c r="G9" s="517"/>
      <c r="H9" s="517"/>
      <c r="I9" s="517"/>
      <c r="J9" s="517"/>
      <c r="K9" s="517"/>
      <c r="L9" s="517"/>
      <c r="M9" s="517"/>
      <c r="N9" s="517"/>
      <c r="O9" s="517"/>
      <c r="P9" s="517"/>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53" customFormat="1" ht="17.100000000000001" customHeight="1">
      <c r="B10" s="38"/>
      <c r="C10" s="517" t="s">
        <v>527</v>
      </c>
      <c r="D10" s="39"/>
      <c r="E10" s="39"/>
      <c r="F10" s="39"/>
      <c r="G10" s="39"/>
      <c r="H10" s="39"/>
      <c r="I10" s="39"/>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row>
    <row r="11" spans="2:53" customFormat="1" ht="17.100000000000001" customHeight="1">
      <c r="B11" s="28"/>
      <c r="C11" s="28"/>
      <c r="D11" s="28"/>
      <c r="E11" s="28"/>
      <c r="F11" s="28"/>
      <c r="G11" s="28"/>
      <c r="H11" s="28"/>
      <c r="I11" s="28"/>
      <c r="J11" s="28"/>
      <c r="K11" s="28"/>
      <c r="L11" s="28"/>
      <c r="M11" s="28"/>
      <c r="N11" s="28"/>
      <c r="O11" s="28"/>
      <c r="P11" s="28"/>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53" customFormat="1" ht="17.100000000000001" customHeight="1">
      <c r="B12" s="28"/>
      <c r="C12" s="28"/>
      <c r="D12" s="28"/>
      <c r="E12" s="28"/>
      <c r="F12" s="28"/>
      <c r="G12" s="28"/>
      <c r="H12" s="28"/>
      <c r="I12" s="28"/>
      <c r="J12" s="28"/>
      <c r="K12" s="28"/>
      <c r="L12" s="28"/>
      <c r="M12" s="28"/>
      <c r="N12" s="517"/>
      <c r="O12" s="517"/>
      <c r="P12" s="517"/>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53" customFormat="1" ht="17.100000000000001" customHeight="1">
      <c r="B13" s="28"/>
      <c r="C13" s="517" t="s">
        <v>528</v>
      </c>
      <c r="D13" s="28"/>
      <c r="E13" s="28"/>
      <c r="F13" s="28"/>
      <c r="G13" s="28"/>
      <c r="H13" s="28"/>
      <c r="I13" s="28"/>
      <c r="J13" s="28"/>
      <c r="K13" s="28"/>
      <c r="L13" s="28"/>
      <c r="M13" s="28"/>
      <c r="N13" s="28"/>
      <c r="O13" s="28"/>
      <c r="P13" s="28"/>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53" customFormat="1" ht="17.100000000000001" customHeight="1">
      <c r="B14" s="28"/>
      <c r="C14" s="39"/>
      <c r="D14" s="28"/>
      <c r="E14" s="28"/>
      <c r="F14" s="28"/>
      <c r="G14" s="28"/>
      <c r="H14" s="28"/>
      <c r="I14" s="28"/>
      <c r="J14" s="28"/>
      <c r="K14" s="28"/>
      <c r="L14" s="28"/>
      <c r="M14" s="28"/>
      <c r="N14" s="517"/>
      <c r="O14" s="517"/>
      <c r="P14" s="517"/>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X14" s="39"/>
      <c r="AY14" s="39"/>
      <c r="AZ14" s="39"/>
      <c r="BA14" s="39"/>
    </row>
    <row r="15" spans="2:53" customFormat="1" ht="17.100000000000001" customHeight="1">
      <c r="B15" s="517"/>
      <c r="C15" s="517" t="s">
        <v>529</v>
      </c>
      <c r="D15" s="28"/>
      <c r="E15" s="28"/>
      <c r="F15" s="28"/>
      <c r="G15" s="28"/>
      <c r="H15" s="28"/>
      <c r="I15" s="28"/>
      <c r="J15" s="28"/>
      <c r="K15" s="28"/>
      <c r="L15" s="28"/>
      <c r="M15" s="28"/>
      <c r="N15" s="28"/>
      <c r="O15" s="28"/>
      <c r="P15" s="28"/>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53" customFormat="1" ht="17.100000000000001" customHeight="1">
      <c r="B16" s="28"/>
      <c r="C16" s="522"/>
      <c r="D16" s="120"/>
      <c r="E16" s="120"/>
      <c r="F16" s="120"/>
      <c r="G16" s="120"/>
      <c r="H16" s="120"/>
      <c r="I16" s="120"/>
      <c r="J16" s="120"/>
      <c r="K16" s="120"/>
      <c r="L16" s="120"/>
      <c r="M16" s="120"/>
      <c r="N16" s="120"/>
      <c r="O16" s="120"/>
      <c r="P16" s="120"/>
      <c r="Q16" s="523"/>
      <c r="R16" s="523"/>
      <c r="S16" s="523"/>
      <c r="T16" s="523"/>
      <c r="U16" s="523"/>
      <c r="V16" s="523"/>
      <c r="W16" s="523"/>
      <c r="X16" s="523"/>
      <c r="Y16" s="523"/>
      <c r="Z16" s="523"/>
      <c r="AA16" s="523"/>
      <c r="AB16" s="523"/>
      <c r="AC16" s="523"/>
      <c r="AD16" s="523"/>
      <c r="AE16" s="523"/>
      <c r="AF16" s="523"/>
      <c r="AG16" s="523"/>
      <c r="AH16" s="523"/>
      <c r="AI16" s="523"/>
      <c r="AJ16" s="523"/>
      <c r="AK16" s="523"/>
      <c r="AL16" s="523"/>
      <c r="AM16" s="523"/>
      <c r="AN16" s="523"/>
      <c r="AO16" s="523"/>
      <c r="AP16" s="523"/>
      <c r="AQ16" s="524"/>
      <c r="AR16" s="39"/>
    </row>
    <row r="17" spans="2:44" customFormat="1" ht="17.100000000000001" customHeight="1">
      <c r="B17" s="39"/>
      <c r="C17" s="525"/>
      <c r="D17" s="48"/>
      <c r="E17" s="48"/>
      <c r="F17" s="48"/>
      <c r="G17" s="48"/>
      <c r="H17" s="48"/>
      <c r="I17" s="48"/>
      <c r="J17" s="48"/>
      <c r="K17" s="48"/>
      <c r="L17" s="48"/>
      <c r="M17" s="48"/>
      <c r="N17" s="48"/>
      <c r="O17" s="48"/>
      <c r="P17" s="48"/>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26"/>
      <c r="AN17" s="519"/>
      <c r="AO17" s="519"/>
      <c r="AP17" s="519"/>
      <c r="AQ17" s="527"/>
      <c r="AR17" s="39"/>
    </row>
    <row r="18" spans="2:44" customFormat="1" ht="18.95" customHeight="1">
      <c r="B18" s="39"/>
      <c r="C18" s="528"/>
      <c r="D18" s="520"/>
      <c r="E18" s="520"/>
      <c r="F18" s="520"/>
      <c r="G18" s="520"/>
      <c r="H18" s="520"/>
      <c r="I18" s="520"/>
      <c r="J18" s="520"/>
      <c r="K18" s="520"/>
      <c r="L18" s="520"/>
      <c r="M18" s="520"/>
      <c r="N18" s="520"/>
      <c r="O18" s="520"/>
      <c r="P18" s="520"/>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19"/>
      <c r="AQ18" s="527"/>
      <c r="AR18" s="39"/>
    </row>
    <row r="19" spans="2:44" customFormat="1" ht="18.95" customHeight="1">
      <c r="B19" s="39"/>
      <c r="C19" s="528"/>
      <c r="D19" s="519"/>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19"/>
      <c r="AQ19" s="527"/>
      <c r="AR19" s="39"/>
    </row>
    <row r="20" spans="2:44" customFormat="1" ht="17.100000000000001" customHeight="1">
      <c r="B20" s="39"/>
      <c r="C20" s="528"/>
      <c r="D20" s="519"/>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19"/>
      <c r="AQ20" s="527"/>
      <c r="AR20" s="39"/>
    </row>
    <row r="21" spans="2:44" customFormat="1" ht="17.100000000000001" customHeight="1">
      <c r="B21" s="39"/>
      <c r="C21" s="528"/>
      <c r="D21" s="48"/>
      <c r="E21" s="48"/>
      <c r="F21" s="48"/>
      <c r="G21" s="48"/>
      <c r="H21" s="48"/>
      <c r="I21" s="48"/>
      <c r="J21" s="48"/>
      <c r="K21" s="48"/>
      <c r="L21" s="48"/>
      <c r="M21" s="48"/>
      <c r="N21" s="48"/>
      <c r="O21" s="48"/>
      <c r="P21" s="48"/>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19"/>
      <c r="AQ21" s="527"/>
      <c r="AR21" s="39"/>
    </row>
    <row r="22" spans="2:44" customFormat="1" ht="17.100000000000001" customHeight="1">
      <c r="B22" s="2"/>
      <c r="C22" s="528"/>
      <c r="D22" s="48"/>
      <c r="E22" s="48"/>
      <c r="F22" s="48"/>
      <c r="G22" s="48"/>
      <c r="H22" s="48"/>
      <c r="I22" s="48"/>
      <c r="J22" s="48"/>
      <c r="K22" s="48"/>
      <c r="L22" s="48"/>
      <c r="M22" s="48"/>
      <c r="N22" s="48"/>
      <c r="O22" s="48"/>
      <c r="P22" s="48"/>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19"/>
      <c r="AQ22" s="527"/>
      <c r="AR22" s="39"/>
    </row>
    <row r="23" spans="2:44" customFormat="1" ht="17.100000000000001" customHeight="1">
      <c r="B23" s="28"/>
      <c r="C23" s="528"/>
      <c r="D23" s="520"/>
      <c r="E23" s="520"/>
      <c r="F23" s="520"/>
      <c r="G23" s="520"/>
      <c r="H23" s="520"/>
      <c r="I23" s="520"/>
      <c r="J23" s="520"/>
      <c r="K23" s="520"/>
      <c r="L23" s="520"/>
      <c r="M23" s="520"/>
      <c r="N23" s="520"/>
      <c r="O23" s="520"/>
      <c r="P23" s="520"/>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19"/>
      <c r="AQ23" s="527"/>
      <c r="AR23" s="39"/>
    </row>
    <row r="24" spans="2:44" customFormat="1" ht="17.100000000000001" customHeight="1">
      <c r="B24" s="28"/>
      <c r="C24" s="528"/>
      <c r="D24" s="520"/>
      <c r="E24" s="520"/>
      <c r="F24" s="520"/>
      <c r="G24" s="520"/>
      <c r="H24" s="520"/>
      <c r="I24" s="520"/>
      <c r="J24" s="520"/>
      <c r="K24" s="520"/>
      <c r="L24" s="520"/>
      <c r="M24" s="520"/>
      <c r="N24" s="520"/>
      <c r="O24" s="520"/>
      <c r="P24" s="520"/>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19"/>
      <c r="AQ24" s="527"/>
      <c r="AR24" s="39"/>
    </row>
    <row r="25" spans="2:44" customFormat="1" ht="17.100000000000001" customHeight="1">
      <c r="B25" s="28"/>
      <c r="C25" s="529"/>
      <c r="D25" s="519"/>
      <c r="E25" s="48"/>
      <c r="F25" s="519"/>
      <c r="G25" s="519"/>
      <c r="H25" s="48"/>
      <c r="I25" s="48"/>
      <c r="J25" s="48"/>
      <c r="K25" s="48"/>
      <c r="L25" s="48"/>
      <c r="M25" s="48"/>
      <c r="N25" s="48"/>
      <c r="O25" s="48"/>
      <c r="P25" s="48"/>
      <c r="Q25" s="519"/>
      <c r="R25" s="519"/>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19"/>
      <c r="AQ25" s="527"/>
      <c r="AR25" s="39"/>
    </row>
    <row r="26" spans="2:44" customFormat="1" ht="17.100000000000001" customHeight="1">
      <c r="B26" s="28"/>
      <c r="C26" s="528"/>
      <c r="D26" s="519"/>
      <c r="E26" s="48"/>
      <c r="F26" s="519"/>
      <c r="G26" s="519"/>
      <c r="H26" s="48"/>
      <c r="I26" s="48"/>
      <c r="J26" s="48"/>
      <c r="K26" s="48"/>
      <c r="L26" s="48"/>
      <c r="M26" s="48"/>
      <c r="N26" s="48"/>
      <c r="O26" s="48"/>
      <c r="P26" s="48"/>
      <c r="Q26" s="519"/>
      <c r="R26" s="519"/>
      <c r="S26" s="519"/>
      <c r="T26" s="519"/>
      <c r="U26" s="519"/>
      <c r="V26" s="519"/>
      <c r="W26" s="519"/>
      <c r="X26" s="519"/>
      <c r="Y26" s="519"/>
      <c r="Z26" s="519"/>
      <c r="AA26" s="519"/>
      <c r="AB26" s="519"/>
      <c r="AC26" s="519"/>
      <c r="AD26" s="519"/>
      <c r="AE26" s="519"/>
      <c r="AF26" s="519"/>
      <c r="AG26" s="519"/>
      <c r="AH26" s="519"/>
      <c r="AI26" s="519"/>
      <c r="AJ26" s="519"/>
      <c r="AK26" s="519"/>
      <c r="AL26" s="519"/>
      <c r="AM26" s="519"/>
      <c r="AN26" s="519"/>
      <c r="AO26" s="519"/>
      <c r="AP26" s="519"/>
      <c r="AQ26" s="527"/>
      <c r="AR26" s="39"/>
    </row>
    <row r="27" spans="2:44" customFormat="1" ht="17.100000000000001" customHeight="1">
      <c r="B27" s="28"/>
      <c r="C27" s="528"/>
      <c r="D27" s="519"/>
      <c r="E27" s="48"/>
      <c r="F27" s="519"/>
      <c r="G27" s="519"/>
      <c r="H27" s="48"/>
      <c r="I27" s="48"/>
      <c r="J27" s="48"/>
      <c r="K27" s="48"/>
      <c r="L27" s="48"/>
      <c r="M27" s="48"/>
      <c r="N27" s="48"/>
      <c r="O27" s="48"/>
      <c r="P27" s="48"/>
      <c r="Q27" s="519"/>
      <c r="R27" s="519"/>
      <c r="S27" s="519"/>
      <c r="T27" s="519"/>
      <c r="U27" s="519"/>
      <c r="V27" s="519"/>
      <c r="W27" s="519"/>
      <c r="X27" s="519"/>
      <c r="Y27" s="519"/>
      <c r="Z27" s="519"/>
      <c r="AA27" s="519"/>
      <c r="AB27" s="519"/>
      <c r="AC27" s="519"/>
      <c r="AD27" s="519"/>
      <c r="AE27" s="519"/>
      <c r="AF27" s="519"/>
      <c r="AG27" s="519"/>
      <c r="AH27" s="519"/>
      <c r="AI27" s="519"/>
      <c r="AJ27" s="519"/>
      <c r="AK27" s="519"/>
      <c r="AL27" s="519"/>
      <c r="AM27" s="519"/>
      <c r="AN27" s="519"/>
      <c r="AO27" s="519"/>
      <c r="AP27" s="519"/>
      <c r="AQ27" s="527"/>
      <c r="AR27" s="39"/>
    </row>
    <row r="28" spans="2:44" customFormat="1" ht="17.100000000000001" customHeight="1">
      <c r="B28" s="39"/>
      <c r="C28" s="530"/>
      <c r="D28" s="531"/>
      <c r="E28" s="112"/>
      <c r="F28" s="531"/>
      <c r="G28" s="531"/>
      <c r="H28" s="112"/>
      <c r="I28" s="112"/>
      <c r="J28" s="112"/>
      <c r="K28" s="112"/>
      <c r="L28" s="112"/>
      <c r="M28" s="112"/>
      <c r="N28" s="112"/>
      <c r="O28" s="112"/>
      <c r="P28" s="112"/>
      <c r="Q28" s="531"/>
      <c r="R28" s="531"/>
      <c r="S28" s="531"/>
      <c r="T28" s="531"/>
      <c r="U28" s="531"/>
      <c r="V28" s="531"/>
      <c r="W28" s="531"/>
      <c r="X28" s="531"/>
      <c r="Y28" s="531"/>
      <c r="Z28" s="531"/>
      <c r="AA28" s="531"/>
      <c r="AB28" s="531"/>
      <c r="AC28" s="531"/>
      <c r="AD28" s="531"/>
      <c r="AE28" s="531"/>
      <c r="AF28" s="531"/>
      <c r="AG28" s="531"/>
      <c r="AH28" s="531"/>
      <c r="AI28" s="531"/>
      <c r="AJ28" s="531"/>
      <c r="AK28" s="531"/>
      <c r="AL28" s="531"/>
      <c r="AM28" s="531"/>
      <c r="AN28" s="531"/>
      <c r="AO28" s="531"/>
      <c r="AP28" s="531"/>
      <c r="AQ28" s="532"/>
      <c r="AR28" s="39"/>
    </row>
    <row r="29" spans="2:44" customFormat="1" ht="18.95" customHeight="1">
      <c r="B29" s="39"/>
      <c r="C29" s="2"/>
      <c r="D29" s="39"/>
      <c r="E29" s="517"/>
      <c r="F29" s="39"/>
      <c r="G29" s="39"/>
      <c r="H29" s="517"/>
      <c r="I29" s="517"/>
      <c r="J29" s="517"/>
      <c r="K29" s="517"/>
      <c r="L29" s="517"/>
      <c r="M29" s="517"/>
      <c r="N29" s="517"/>
      <c r="O29" s="517"/>
      <c r="P29" s="517"/>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row>
    <row r="30" spans="2:44" customFormat="1" ht="18.95" customHeight="1">
      <c r="B30" s="28"/>
      <c r="C30" s="2"/>
      <c r="D30" s="39"/>
      <c r="E30" s="517"/>
      <c r="F30" s="39"/>
      <c r="G30" s="39"/>
      <c r="H30" s="517"/>
      <c r="I30" s="517"/>
      <c r="J30" s="517"/>
      <c r="K30" s="517"/>
      <c r="L30" s="517"/>
      <c r="M30" s="517"/>
      <c r="N30" s="517"/>
      <c r="O30" s="517"/>
      <c r="P30" s="517"/>
      <c r="Q30" s="39"/>
      <c r="R30" s="39"/>
      <c r="S30" s="39"/>
      <c r="T30" s="39"/>
      <c r="U30" s="39"/>
      <c r="V30" s="39"/>
      <c r="W30" s="39"/>
      <c r="X30" s="39"/>
      <c r="Y30" s="39"/>
      <c r="Z30" s="39"/>
      <c r="AA30" s="39"/>
      <c r="AB30" s="39"/>
      <c r="AC30" s="39"/>
      <c r="AD30" s="39"/>
      <c r="AE30" s="39"/>
      <c r="AF30" s="39"/>
      <c r="AG30" s="39"/>
      <c r="AH30" s="39"/>
      <c r="AI30" s="39"/>
      <c r="AJ30" s="39"/>
      <c r="AK30" s="39"/>
      <c r="AL30" s="39"/>
      <c r="AM30" s="39"/>
      <c r="AN30" s="521" t="s">
        <v>393</v>
      </c>
      <c r="AO30" s="39"/>
      <c r="AP30" s="39"/>
      <c r="AQ30" s="39"/>
      <c r="AR30" s="39"/>
    </row>
    <row r="31" spans="2:44" customFormat="1" ht="17.100000000000001" customHeight="1">
      <c r="B31" s="28"/>
      <c r="C31" s="39"/>
      <c r="D31" s="39"/>
      <c r="E31" s="28"/>
      <c r="F31" s="39"/>
      <c r="G31" s="39"/>
      <c r="H31" s="28"/>
      <c r="I31" s="28"/>
      <c r="J31" s="28"/>
      <c r="K31" s="28"/>
      <c r="L31" s="28"/>
      <c r="M31" s="28"/>
      <c r="N31" s="28"/>
      <c r="O31" s="28"/>
      <c r="P31" s="28"/>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row>
    <row r="32" spans="2:44" customFormat="1" ht="17.100000000000001" customHeight="1">
      <c r="B32" s="2"/>
      <c r="C32" s="39"/>
      <c r="D32" s="39"/>
      <c r="E32" s="28"/>
      <c r="F32" s="39"/>
      <c r="G32" s="39"/>
      <c r="H32" s="28"/>
      <c r="I32" s="28"/>
      <c r="J32" s="28"/>
      <c r="K32" s="28"/>
      <c r="L32" s="28"/>
      <c r="M32" s="28"/>
      <c r="N32" s="28"/>
      <c r="O32" s="28"/>
      <c r="P32" s="28"/>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row>
    <row r="33" spans="2:46" customFormat="1" ht="17.100000000000001" customHeight="1">
      <c r="B33" s="2"/>
      <c r="C33" s="28" t="s">
        <v>0</v>
      </c>
      <c r="D33" s="39"/>
      <c r="E33" s="517"/>
      <c r="F33" s="39"/>
      <c r="G33" s="39"/>
      <c r="H33" s="517"/>
      <c r="I33" s="517"/>
      <c r="J33" s="517"/>
      <c r="K33" s="517"/>
      <c r="L33" s="517"/>
      <c r="M33" s="517"/>
      <c r="N33" s="517"/>
      <c r="O33" s="517"/>
      <c r="P33" s="517"/>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row>
    <row r="34" spans="2:46" customFormat="1" ht="17.100000000000001" customHeight="1">
      <c r="B34" s="28"/>
      <c r="C34" s="28" t="s">
        <v>1</v>
      </c>
      <c r="D34" s="39"/>
      <c r="E34" s="517"/>
      <c r="F34" s="39"/>
      <c r="G34" s="39"/>
      <c r="H34" s="517"/>
      <c r="I34" s="517"/>
      <c r="J34" s="517"/>
      <c r="K34" s="517"/>
      <c r="L34" s="517"/>
      <c r="M34" s="517"/>
      <c r="N34" s="517"/>
      <c r="O34" s="517"/>
      <c r="P34" s="517"/>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48"/>
      <c r="AP34" s="48"/>
      <c r="AQ34" s="48"/>
      <c r="AR34" s="48"/>
      <c r="AS34" s="48"/>
      <c r="AT34" s="48"/>
    </row>
    <row r="35" spans="2:46" customFormat="1" ht="17.100000000000001" customHeight="1">
      <c r="B35" s="28"/>
      <c r="C35" s="39"/>
      <c r="D35" s="39"/>
      <c r="E35" s="28"/>
      <c r="F35" s="39"/>
      <c r="G35" s="39"/>
      <c r="H35" s="28"/>
      <c r="I35" s="28"/>
      <c r="J35" s="28"/>
      <c r="K35" s="28"/>
      <c r="L35" s="28"/>
      <c r="M35" s="28"/>
      <c r="N35" s="28"/>
      <c r="O35" s="28"/>
      <c r="P35" s="28"/>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row>
    <row r="36" spans="2:46" customFormat="1" ht="17.100000000000001" customHeight="1">
      <c r="B36" s="28"/>
      <c r="C36" s="39"/>
      <c r="D36" s="39"/>
      <c r="E36" s="28"/>
      <c r="F36" s="39"/>
      <c r="G36" s="39"/>
      <c r="H36" s="28"/>
      <c r="I36" s="28"/>
      <c r="J36" s="28"/>
      <c r="K36" s="28"/>
      <c r="L36" s="28"/>
      <c r="M36" s="28"/>
      <c r="N36" s="28"/>
      <c r="O36" s="28"/>
      <c r="P36" s="28"/>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row>
    <row r="37" spans="2:46" customFormat="1" ht="17.100000000000001" customHeight="1">
      <c r="B37" s="28"/>
      <c r="C37" s="28" t="s">
        <v>395</v>
      </c>
      <c r="D37" s="517"/>
      <c r="E37" s="517"/>
      <c r="F37" s="517"/>
      <c r="G37" s="517"/>
      <c r="H37" s="517"/>
      <c r="I37" s="517"/>
      <c r="J37" s="517"/>
      <c r="K37" s="517"/>
      <c r="L37" s="517"/>
      <c r="M37" s="517"/>
      <c r="N37" s="517"/>
      <c r="O37" s="517"/>
      <c r="P37" s="517"/>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row>
    <row r="38" spans="2:46" customFormat="1" ht="17.100000000000001" customHeight="1">
      <c r="B38" s="28" t="s">
        <v>396</v>
      </c>
      <c r="C38" s="28" t="s">
        <v>530</v>
      </c>
      <c r="D38" s="2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39"/>
      <c r="AP38" s="39"/>
      <c r="AQ38" s="39"/>
      <c r="AR38" s="39"/>
    </row>
    <row r="39" spans="2:46" customFormat="1" ht="17.100000000000001" customHeight="1">
      <c r="B39" s="28"/>
      <c r="C39" s="28" t="s">
        <v>531</v>
      </c>
      <c r="D39" s="517"/>
      <c r="E39" s="518"/>
      <c r="F39" s="518"/>
      <c r="G39" s="518"/>
      <c r="H39" s="518"/>
      <c r="I39" s="518"/>
      <c r="J39" s="518"/>
      <c r="K39" s="518"/>
      <c r="L39" s="518"/>
      <c r="M39" s="518"/>
      <c r="N39" s="518"/>
      <c r="O39" s="518"/>
      <c r="P39" s="518"/>
      <c r="Q39" s="518"/>
      <c r="R39" s="518"/>
      <c r="S39" s="518"/>
      <c r="T39" s="518"/>
      <c r="U39" s="518"/>
      <c r="V39" s="518"/>
      <c r="W39" s="518"/>
      <c r="X39" s="518"/>
      <c r="Y39" s="518"/>
      <c r="Z39" s="518"/>
      <c r="AA39" s="518"/>
      <c r="AB39" s="518"/>
      <c r="AC39" s="518"/>
      <c r="AD39" s="518"/>
      <c r="AE39" s="518"/>
      <c r="AF39" s="518"/>
      <c r="AG39" s="518"/>
      <c r="AH39" s="518"/>
      <c r="AI39" s="518"/>
      <c r="AJ39" s="518"/>
      <c r="AK39" s="39"/>
      <c r="AL39" s="39"/>
      <c r="AM39" s="39"/>
      <c r="AN39" s="39"/>
      <c r="AO39" s="39"/>
      <c r="AP39" s="39"/>
      <c r="AQ39" s="39"/>
      <c r="AR39" s="39"/>
    </row>
    <row r="40" spans="2:46" customFormat="1" ht="17.100000000000001" customHeight="1">
      <c r="B40" s="28"/>
      <c r="C40" s="28" t="s">
        <v>532</v>
      </c>
      <c r="D40" s="517"/>
      <c r="E40" s="518"/>
      <c r="F40" s="518"/>
      <c r="G40" s="518"/>
      <c r="H40" s="518"/>
      <c r="I40" s="518"/>
      <c r="J40" s="518"/>
      <c r="K40" s="518"/>
      <c r="L40" s="518"/>
      <c r="M40" s="518"/>
      <c r="N40" s="518"/>
      <c r="O40" s="518"/>
      <c r="P40" s="519"/>
      <c r="Q40" s="519"/>
      <c r="R40" s="519"/>
      <c r="S40" s="519"/>
      <c r="T40" s="519"/>
      <c r="U40" s="519"/>
      <c r="V40" s="519"/>
      <c r="W40" s="519"/>
      <c r="X40" s="519"/>
      <c r="Y40" s="519"/>
      <c r="Z40" s="519"/>
      <c r="AA40" s="519"/>
      <c r="AB40" s="519"/>
      <c r="AC40" s="519"/>
      <c r="AD40" s="519"/>
      <c r="AE40" s="519"/>
      <c r="AF40" s="519"/>
      <c r="AG40" s="519"/>
      <c r="AH40" s="519" t="s">
        <v>416</v>
      </c>
      <c r="AI40" s="519"/>
      <c r="AJ40" s="519"/>
      <c r="AK40" s="39"/>
      <c r="AL40" s="39"/>
      <c r="AM40" s="39"/>
      <c r="AN40" s="39"/>
      <c r="AO40" s="39"/>
      <c r="AP40" s="39"/>
      <c r="AQ40" s="39"/>
      <c r="AR40" s="39"/>
    </row>
    <row r="41" spans="2:46" customFormat="1" ht="17.100000000000001" customHeight="1">
      <c r="B41" s="39"/>
      <c r="C41" s="28" t="s">
        <v>400</v>
      </c>
      <c r="D41" s="517"/>
      <c r="E41" s="518"/>
      <c r="F41" s="518"/>
      <c r="G41" s="518"/>
      <c r="H41" s="518"/>
      <c r="I41" s="518"/>
      <c r="J41" s="518"/>
      <c r="K41" s="518"/>
      <c r="L41" s="518"/>
      <c r="M41" s="518"/>
      <c r="N41" s="518"/>
      <c r="O41" s="518"/>
      <c r="P41" s="519"/>
      <c r="Q41" s="519"/>
      <c r="R41" s="519"/>
      <c r="S41" s="519"/>
      <c r="T41" s="519"/>
      <c r="U41" s="519"/>
      <c r="V41" s="519"/>
      <c r="W41" s="519"/>
      <c r="X41" s="519"/>
      <c r="Y41" s="519"/>
      <c r="Z41" s="519"/>
      <c r="AA41" s="519"/>
      <c r="AB41" s="519"/>
      <c r="AC41" s="519"/>
      <c r="AD41" s="519"/>
      <c r="AE41" s="519"/>
      <c r="AF41" s="519"/>
      <c r="AG41" s="519"/>
      <c r="AH41" s="519"/>
      <c r="AI41" s="519"/>
      <c r="AJ41" s="519"/>
      <c r="AK41" s="39"/>
      <c r="AL41" s="39"/>
      <c r="AM41" s="39"/>
      <c r="AN41" s="39"/>
      <c r="AO41" s="39"/>
      <c r="AP41" s="39"/>
      <c r="AQ41" s="39"/>
      <c r="AR41" s="39"/>
    </row>
    <row r="42" spans="2:46" customFormat="1" ht="17.100000000000001" customHeight="1">
      <c r="B42" s="39"/>
      <c r="C42" s="28" t="s">
        <v>401</v>
      </c>
      <c r="D42" s="517"/>
      <c r="E42" s="518"/>
      <c r="F42" s="518"/>
      <c r="G42" s="518"/>
      <c r="H42" s="518"/>
      <c r="I42" s="518"/>
      <c r="J42" s="518"/>
      <c r="K42" s="518"/>
      <c r="L42" s="518"/>
      <c r="M42" s="518"/>
      <c r="N42" s="518"/>
      <c r="O42" s="518"/>
      <c r="P42" s="519"/>
      <c r="Q42" s="519"/>
      <c r="R42" s="519"/>
      <c r="S42" s="519"/>
      <c r="T42" s="519"/>
      <c r="U42" s="519"/>
      <c r="V42" s="519"/>
      <c r="W42" s="519"/>
      <c r="X42" s="519"/>
      <c r="Y42" s="519"/>
      <c r="Z42" s="519"/>
      <c r="AA42" s="519"/>
      <c r="AB42" s="519"/>
      <c r="AC42" s="519"/>
      <c r="AD42" s="519"/>
      <c r="AE42" s="519"/>
      <c r="AF42" s="519"/>
      <c r="AG42" s="519"/>
      <c r="AH42" s="519"/>
      <c r="AI42" s="519"/>
      <c r="AJ42" s="519"/>
      <c r="AK42" s="39"/>
      <c r="AL42" s="39"/>
      <c r="AM42" s="39"/>
      <c r="AN42" s="39"/>
      <c r="AO42" s="39"/>
      <c r="AP42" s="39"/>
      <c r="AQ42" s="39"/>
      <c r="AR42" s="39"/>
    </row>
    <row r="43" spans="2:46" customFormat="1" ht="17.100000000000001" customHeight="1">
      <c r="B43" s="7"/>
      <c r="C43" s="28" t="s">
        <v>402</v>
      </c>
      <c r="D43" s="517"/>
      <c r="E43" s="520"/>
      <c r="F43" s="520"/>
      <c r="G43" s="520"/>
      <c r="H43" s="520"/>
      <c r="I43" s="520"/>
      <c r="J43" s="520"/>
      <c r="K43" s="520"/>
      <c r="L43" s="520"/>
      <c r="M43" s="520"/>
      <c r="N43" s="520"/>
      <c r="O43" s="520"/>
      <c r="P43" s="520"/>
      <c r="Q43" s="519"/>
      <c r="R43" s="519"/>
      <c r="S43" s="519"/>
      <c r="T43" s="519"/>
      <c r="U43" s="519"/>
      <c r="V43" s="519"/>
      <c r="W43" s="519"/>
      <c r="X43" s="519"/>
      <c r="Y43" s="519"/>
      <c r="Z43" s="519"/>
      <c r="AA43" s="519"/>
      <c r="AB43" s="519"/>
      <c r="AC43" s="519"/>
      <c r="AD43" s="519"/>
      <c r="AE43" s="519"/>
      <c r="AF43" s="519"/>
      <c r="AG43" s="519"/>
      <c r="AH43" s="519"/>
      <c r="AI43" s="519"/>
      <c r="AJ43" s="519"/>
      <c r="AK43" s="39"/>
      <c r="AL43" s="39"/>
      <c r="AM43" s="39"/>
      <c r="AN43" s="39"/>
      <c r="AO43" s="39"/>
      <c r="AP43" s="39"/>
      <c r="AQ43" s="39"/>
      <c r="AR43" s="39"/>
    </row>
    <row r="44" spans="2:46" customFormat="1" ht="17.100000000000001" customHeight="1">
      <c r="B44" s="39"/>
      <c r="C44" s="39"/>
      <c r="D44" s="7"/>
      <c r="E44" s="517"/>
      <c r="F44" s="517"/>
      <c r="G44" s="517"/>
      <c r="H44" s="517"/>
      <c r="I44" s="517"/>
      <c r="J44" s="517"/>
      <c r="K44" s="517"/>
      <c r="L44" s="517"/>
      <c r="M44" s="517"/>
      <c r="N44" s="517"/>
      <c r="O44" s="517"/>
      <c r="P44" s="517"/>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row>
    <row r="45" spans="2:46" customFormat="1" ht="17.100000000000001" customHeight="1">
      <c r="B45" s="39"/>
      <c r="C45" s="39"/>
      <c r="D45" s="43"/>
      <c r="E45" s="41"/>
      <c r="F45" s="41"/>
      <c r="G45" s="41"/>
      <c r="H45" s="41"/>
      <c r="I45" s="41"/>
      <c r="J45" s="41"/>
      <c r="K45" s="41"/>
      <c r="L45" s="41"/>
      <c r="M45" s="41"/>
      <c r="N45" s="41"/>
      <c r="O45" s="41"/>
      <c r="P45" s="41"/>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row>
    <row r="46" spans="2:46" customFormat="1" ht="17.100000000000001" customHeight="1">
      <c r="B46" s="39"/>
      <c r="C46" s="39"/>
      <c r="D46" s="41"/>
      <c r="E46" s="41"/>
      <c r="F46" s="41"/>
      <c r="G46" s="41"/>
      <c r="H46" s="41"/>
      <c r="I46" s="41"/>
      <c r="J46" s="41"/>
      <c r="K46" s="41"/>
      <c r="L46" s="41"/>
      <c r="M46" s="41"/>
      <c r="N46" s="41"/>
      <c r="O46" s="41"/>
      <c r="P46" s="41"/>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row>
    <row r="47" spans="2:46" ht="17.100000000000001" customHeight="1">
      <c r="D47" s="41"/>
    </row>
  </sheetData>
  <mergeCells count="1">
    <mergeCell ref="B3:AO4"/>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（様式第7号）</oddHeader>
    <oddFooter xml:space="preserve">&amp;L&amp;"ＭＳ 明朝,標準"&amp;10※１：建築士法上主たる営業所と登記簿上の所在地が異なる場合は、登記簿上の所在地を（　）書で上段に記載すること。
※２：グループで参加の場合は、グループの代表企業名を記入すること。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B3:AR49"/>
  <sheetViews>
    <sheetView view="pageLayout" zoomScale="70" zoomScaleNormal="100" zoomScaleSheetLayoutView="85" zoomScalePageLayoutView="70" workbookViewId="0">
      <selection activeCell="M19" sqref="M19"/>
    </sheetView>
  </sheetViews>
  <sheetFormatPr defaultColWidth="2.125" defaultRowHeight="15.95" customHeight="1"/>
  <cols>
    <col min="1" max="1" width="0.125" style="39" customWidth="1"/>
    <col min="2" max="16384" width="2.125" style="39"/>
  </cols>
  <sheetData>
    <row r="3" spans="2:44" ht="15.95" customHeight="1">
      <c r="AM3" s="42" t="s">
        <v>202</v>
      </c>
    </row>
    <row r="6" spans="2:44" ht="14.1" customHeight="1">
      <c r="B6" s="690" t="s">
        <v>533</v>
      </c>
      <c r="C6" s="690"/>
      <c r="D6" s="690"/>
      <c r="E6" s="690"/>
      <c r="F6" s="690"/>
      <c r="G6" s="690"/>
      <c r="H6" s="690"/>
      <c r="I6" s="690"/>
      <c r="J6" s="690"/>
      <c r="K6" s="690"/>
      <c r="L6" s="690"/>
      <c r="M6" s="690"/>
      <c r="N6" s="690"/>
      <c r="O6" s="690"/>
      <c r="P6" s="690"/>
      <c r="Q6" s="690"/>
      <c r="R6" s="690"/>
      <c r="S6" s="690"/>
      <c r="T6" s="690"/>
      <c r="U6" s="690"/>
      <c r="V6" s="690"/>
      <c r="W6" s="690"/>
      <c r="X6" s="690"/>
      <c r="Y6" s="690"/>
      <c r="Z6" s="690"/>
      <c r="AA6" s="690"/>
      <c r="AB6" s="690"/>
      <c r="AC6" s="690"/>
      <c r="AD6" s="690"/>
      <c r="AE6" s="690"/>
      <c r="AF6" s="690"/>
      <c r="AG6" s="690"/>
      <c r="AH6" s="690"/>
      <c r="AI6" s="690"/>
      <c r="AJ6" s="690"/>
      <c r="AK6" s="690"/>
      <c r="AL6" s="690"/>
      <c r="AM6" s="690"/>
      <c r="AN6" s="690"/>
      <c r="AO6" s="690"/>
      <c r="AP6" s="49"/>
      <c r="AQ6" s="49"/>
      <c r="AR6" s="49"/>
    </row>
    <row r="7" spans="2:44" customFormat="1" ht="14.1" customHeight="1">
      <c r="B7" s="690"/>
      <c r="C7" s="690"/>
      <c r="D7" s="690"/>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49"/>
      <c r="AQ7" s="49"/>
      <c r="AR7" s="49"/>
    </row>
    <row r="8" spans="2:44" customFormat="1" ht="17.100000000000001" customHeight="1">
      <c r="B8" s="516"/>
      <c r="C8" s="517"/>
      <c r="D8" s="517"/>
      <c r="E8" s="517"/>
      <c r="F8" s="517"/>
      <c r="G8" s="517"/>
      <c r="H8" s="517"/>
      <c r="I8" s="517"/>
      <c r="J8" s="517"/>
      <c r="K8" s="517"/>
      <c r="L8" s="517"/>
      <c r="M8" s="517"/>
      <c r="N8" s="517"/>
      <c r="O8" s="517"/>
      <c r="P8" s="517"/>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row>
    <row r="9" spans="2:44" customFormat="1" ht="17.100000000000001" customHeight="1">
      <c r="B9" s="516"/>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row>
    <row r="10" spans="2:44" customFormat="1" ht="17.100000000000001" customHeight="1">
      <c r="B10" s="2"/>
      <c r="C10" s="28" t="s">
        <v>0</v>
      </c>
      <c r="D10" s="517"/>
      <c r="E10" s="517"/>
      <c r="F10" s="517"/>
      <c r="G10" s="517"/>
      <c r="H10" s="517"/>
      <c r="I10" s="517"/>
      <c r="J10" s="517"/>
      <c r="K10" s="517"/>
      <c r="L10" s="517"/>
      <c r="M10" s="517"/>
      <c r="N10" s="517"/>
      <c r="O10" s="517"/>
      <c r="P10" s="517"/>
      <c r="Q10" s="39"/>
      <c r="R10" s="39"/>
      <c r="S10" s="39"/>
      <c r="T10" s="39"/>
      <c r="U10" s="39"/>
      <c r="V10" s="39"/>
      <c r="W10" s="39"/>
      <c r="X10" s="39"/>
      <c r="Y10" s="39"/>
      <c r="Z10" s="39"/>
      <c r="AA10" s="39"/>
      <c r="AB10" s="39"/>
      <c r="AC10" s="39"/>
      <c r="AD10" s="39"/>
      <c r="AE10" s="39"/>
      <c r="AF10" s="39"/>
      <c r="AG10" s="39"/>
      <c r="AH10" s="39"/>
      <c r="AI10" s="39"/>
      <c r="AJ10" s="39"/>
      <c r="AK10" s="39"/>
      <c r="AL10" s="39"/>
      <c r="AM10" s="42"/>
      <c r="AN10" s="39"/>
      <c r="AO10" s="39"/>
      <c r="AP10" s="39"/>
      <c r="AQ10" s="39"/>
      <c r="AR10" s="39"/>
    </row>
    <row r="11" spans="2:44" customFormat="1" ht="17.100000000000001" customHeight="1">
      <c r="B11" s="2"/>
      <c r="C11" s="28" t="s">
        <v>1</v>
      </c>
      <c r="D11" s="517"/>
      <c r="E11" s="517"/>
      <c r="F11" s="517"/>
      <c r="G11" s="517"/>
      <c r="H11" s="517"/>
      <c r="I11" s="517"/>
      <c r="J11" s="517"/>
      <c r="K11" s="517"/>
      <c r="L11" s="517"/>
      <c r="M11" s="517"/>
      <c r="N11" s="517"/>
      <c r="O11" s="517"/>
      <c r="P11" s="517"/>
      <c r="Q11" s="39"/>
      <c r="R11" s="39"/>
      <c r="S11" s="39"/>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row>
    <row r="12" spans="2:44" customFormat="1" ht="17.100000000000001" customHeight="1">
      <c r="B12" s="38"/>
      <c r="C12" s="517"/>
      <c r="D12" s="517"/>
      <c r="E12" s="517"/>
      <c r="F12" s="517"/>
      <c r="G12" s="517"/>
      <c r="H12" s="517"/>
      <c r="I12" s="517"/>
      <c r="J12" s="517"/>
      <c r="K12" s="517"/>
      <c r="L12" s="517"/>
      <c r="M12" s="517"/>
      <c r="N12" s="517"/>
      <c r="O12" s="517"/>
      <c r="P12" s="517"/>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row>
    <row r="13" spans="2:44" customFormat="1" ht="17.100000000000001" customHeight="1">
      <c r="B13" s="38"/>
      <c r="C13" s="39"/>
      <c r="D13" s="39"/>
      <c r="E13" s="39"/>
      <c r="F13" s="39"/>
      <c r="G13" s="39"/>
      <c r="H13" s="39"/>
      <c r="I13" s="39"/>
      <c r="J13" s="39"/>
      <c r="K13" s="39"/>
      <c r="L13" s="39"/>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row>
    <row r="14" spans="2:44" customFormat="1" ht="17.100000000000001" customHeight="1">
      <c r="B14" s="28" t="s">
        <v>574</v>
      </c>
      <c r="C14" s="39"/>
      <c r="D14" s="28"/>
      <c r="E14" s="28"/>
      <c r="F14" s="28"/>
      <c r="G14" s="28"/>
      <c r="H14" s="28"/>
      <c r="I14" s="28"/>
      <c r="J14" s="28"/>
      <c r="K14" s="28"/>
      <c r="L14" s="28"/>
      <c r="M14" s="28"/>
      <c r="N14" s="28"/>
      <c r="O14" s="28"/>
      <c r="P14" s="28"/>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row>
    <row r="15" spans="2:44" customFormat="1" ht="17.100000000000001" customHeight="1">
      <c r="B15" s="39"/>
      <c r="C15" s="39"/>
      <c r="D15" s="28"/>
      <c r="E15" s="28"/>
      <c r="F15" s="28"/>
      <c r="G15" s="28"/>
      <c r="H15" s="28"/>
      <c r="I15" s="28"/>
      <c r="J15" s="28"/>
      <c r="K15" s="28"/>
      <c r="L15" s="28"/>
      <c r="M15" s="28"/>
      <c r="N15" s="517"/>
      <c r="O15" s="517"/>
      <c r="P15" s="517"/>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row>
    <row r="16" spans="2:44" customFormat="1" ht="17.100000000000001" customHeight="1">
      <c r="B16" s="28" t="s">
        <v>380</v>
      </c>
      <c r="C16" s="28"/>
      <c r="D16" s="28"/>
      <c r="E16" s="28"/>
      <c r="F16" s="28"/>
      <c r="G16" s="28"/>
      <c r="H16" s="28"/>
      <c r="I16" s="28"/>
      <c r="J16" s="28"/>
      <c r="K16" s="28"/>
      <c r="L16" s="28"/>
      <c r="M16" s="28"/>
      <c r="N16" s="28"/>
      <c r="O16" s="28"/>
      <c r="P16" s="28"/>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row>
    <row r="17" spans="2:44" customFormat="1" ht="17.100000000000001" customHeight="1">
      <c r="B17" s="39"/>
      <c r="C17" s="2"/>
      <c r="D17" s="28"/>
      <c r="E17" s="28"/>
      <c r="F17" s="28"/>
      <c r="G17" s="28"/>
      <c r="H17" s="28"/>
      <c r="I17" s="28"/>
      <c r="J17" s="28"/>
      <c r="K17" s="28"/>
      <c r="L17" s="28"/>
      <c r="M17" s="28"/>
      <c r="N17" s="517"/>
      <c r="O17" s="517"/>
      <c r="P17" s="517"/>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row>
    <row r="18" spans="2:44" customFormat="1" ht="17.100000000000001" customHeight="1">
      <c r="B18" s="28" t="s">
        <v>423</v>
      </c>
      <c r="C18" s="28"/>
      <c r="D18" s="28"/>
      <c r="E18" s="28"/>
      <c r="F18" s="28"/>
      <c r="G18" s="28"/>
      <c r="H18" s="28"/>
      <c r="I18" s="28"/>
      <c r="J18" s="28"/>
      <c r="K18" s="28"/>
      <c r="L18" s="28"/>
      <c r="M18" s="28"/>
      <c r="N18" s="28"/>
      <c r="O18" s="28"/>
      <c r="P18" s="28"/>
      <c r="Q18" s="39"/>
      <c r="R18" s="39"/>
      <c r="S18" s="39"/>
      <c r="T18" s="39"/>
      <c r="U18" s="39"/>
      <c r="V18" s="39"/>
      <c r="W18" s="39"/>
      <c r="X18" s="39"/>
      <c r="Y18" s="39"/>
      <c r="Z18" s="39"/>
      <c r="AA18" s="39"/>
      <c r="AB18" s="39"/>
      <c r="AC18" s="39"/>
      <c r="AD18" s="39"/>
      <c r="AE18" s="39"/>
      <c r="AF18" s="39"/>
      <c r="AG18" s="39"/>
      <c r="AH18" s="39"/>
      <c r="AI18" s="39"/>
      <c r="AJ18" s="39"/>
      <c r="AK18" s="39"/>
      <c r="AL18" s="39"/>
      <c r="AM18" s="39" t="s">
        <v>383</v>
      </c>
      <c r="AN18" s="39"/>
      <c r="AO18" s="39"/>
      <c r="AP18" s="39"/>
      <c r="AQ18" s="39"/>
      <c r="AR18" s="39"/>
    </row>
    <row r="19" spans="2:44" customFormat="1" ht="17.100000000000001" customHeight="1">
      <c r="B19" s="39"/>
      <c r="C19" s="28"/>
      <c r="D19" s="28"/>
      <c r="E19" s="28"/>
      <c r="F19" s="28"/>
      <c r="G19" s="28"/>
      <c r="H19" s="28"/>
      <c r="I19" s="28"/>
      <c r="J19" s="28"/>
      <c r="K19" s="28"/>
      <c r="L19" s="28"/>
      <c r="M19" s="28"/>
      <c r="N19" s="28"/>
      <c r="O19" s="28"/>
      <c r="P19" s="28"/>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row>
    <row r="20" spans="2:44" customFormat="1" ht="17.100000000000001" customHeight="1">
      <c r="B20" s="39"/>
      <c r="C20" s="28"/>
      <c r="D20" s="28"/>
      <c r="E20" s="28"/>
      <c r="F20" s="28"/>
      <c r="G20" s="28"/>
      <c r="H20" s="28"/>
      <c r="I20" s="28"/>
      <c r="J20" s="28"/>
      <c r="K20" s="28"/>
      <c r="L20" s="28"/>
      <c r="M20" s="28"/>
      <c r="N20" s="28"/>
      <c r="O20" s="28"/>
      <c r="P20" s="28"/>
      <c r="Q20" s="39"/>
      <c r="R20" s="39"/>
      <c r="S20" s="39"/>
      <c r="T20" s="39"/>
      <c r="U20" s="39"/>
      <c r="V20" s="39"/>
      <c r="W20" s="39"/>
      <c r="X20" s="39"/>
      <c r="Y20" s="39"/>
      <c r="Z20" s="39"/>
      <c r="AA20" s="39"/>
      <c r="AB20" s="39"/>
      <c r="AC20" s="39"/>
      <c r="AD20" s="39"/>
      <c r="AE20" s="39"/>
      <c r="AF20" s="39"/>
      <c r="AG20" s="39"/>
      <c r="AH20" s="39"/>
      <c r="AI20" s="39"/>
      <c r="AJ20" s="39"/>
      <c r="AK20" s="39"/>
      <c r="AL20" s="39"/>
      <c r="AM20" s="42"/>
      <c r="AN20" s="39"/>
      <c r="AO20" s="39"/>
      <c r="AP20" s="39"/>
      <c r="AQ20" s="39"/>
      <c r="AR20" s="39"/>
    </row>
    <row r="21" spans="2:44" customFormat="1" ht="18.95" customHeight="1">
      <c r="B21" s="39"/>
      <c r="C21" s="39" t="s">
        <v>688</v>
      </c>
      <c r="D21" s="517"/>
      <c r="E21" s="517"/>
      <c r="F21" s="517"/>
      <c r="G21" s="517"/>
      <c r="H21" s="517"/>
      <c r="I21" s="517"/>
      <c r="J21" s="517"/>
      <c r="K21" s="517"/>
      <c r="L21" s="517"/>
      <c r="M21" s="517"/>
      <c r="N21" s="517"/>
      <c r="O21" s="517"/>
      <c r="P21" s="517"/>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row>
    <row r="22" spans="2:44" customFormat="1" ht="18.95" customHeight="1">
      <c r="B22" s="39" t="s">
        <v>578</v>
      </c>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row>
    <row r="23" spans="2:44" customFormat="1" ht="17.100000000000001" customHeight="1">
      <c r="B23" s="39" t="s">
        <v>577</v>
      </c>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row>
    <row r="24" spans="2:44" customFormat="1" ht="17.100000000000001" customHeight="1">
      <c r="B24" s="39"/>
      <c r="C24" s="39" t="s">
        <v>575</v>
      </c>
      <c r="D24" s="28"/>
      <c r="E24" s="28"/>
      <c r="F24" s="28"/>
      <c r="G24" s="28"/>
      <c r="H24" s="28"/>
      <c r="I24" s="28"/>
      <c r="J24" s="28"/>
      <c r="K24" s="28"/>
      <c r="L24" s="28"/>
      <c r="M24" s="28"/>
      <c r="N24" s="28"/>
      <c r="O24" s="28"/>
      <c r="P24" s="28"/>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row>
    <row r="25" spans="2:44" customFormat="1" ht="17.100000000000001" customHeight="1">
      <c r="B25" s="39" t="s">
        <v>576</v>
      </c>
      <c r="C25" s="39"/>
      <c r="D25" s="28"/>
      <c r="E25" s="28"/>
      <c r="F25" s="28"/>
      <c r="G25" s="28"/>
      <c r="H25" s="28"/>
      <c r="I25" s="28"/>
      <c r="J25" s="28"/>
      <c r="K25" s="28"/>
      <c r="L25" s="28"/>
      <c r="M25" s="28"/>
      <c r="N25" s="28"/>
      <c r="O25" s="28"/>
      <c r="P25" s="28"/>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row>
    <row r="26" spans="2:44" customFormat="1" ht="17.100000000000001" customHeight="1">
      <c r="B26" s="39"/>
      <c r="C26" s="39"/>
      <c r="D26" s="517"/>
      <c r="E26" s="517"/>
      <c r="F26" s="517"/>
      <c r="G26" s="517"/>
      <c r="H26" s="517"/>
      <c r="I26" s="517"/>
      <c r="J26" s="517"/>
      <c r="K26" s="517"/>
      <c r="L26" s="517"/>
      <c r="M26" s="517"/>
      <c r="N26" s="517"/>
      <c r="O26" s="517"/>
      <c r="P26" s="517"/>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row>
    <row r="27" spans="2:44" customFormat="1" ht="17.100000000000001" customHeight="1">
      <c r="B27" s="775" t="s">
        <v>534</v>
      </c>
      <c r="C27" s="775"/>
      <c r="D27" s="775"/>
      <c r="E27" s="775"/>
      <c r="F27" s="775"/>
      <c r="G27" s="775"/>
      <c r="H27" s="775"/>
      <c r="I27" s="775"/>
      <c r="J27" s="775"/>
      <c r="K27" s="775"/>
      <c r="L27" s="775"/>
      <c r="M27" s="775"/>
      <c r="N27" s="775"/>
      <c r="O27" s="775"/>
      <c r="P27" s="775"/>
      <c r="Q27" s="775"/>
      <c r="R27" s="775"/>
      <c r="S27" s="775"/>
      <c r="T27" s="775"/>
      <c r="U27" s="775"/>
      <c r="V27" s="775"/>
      <c r="W27" s="775"/>
      <c r="X27" s="775"/>
      <c r="Y27" s="775"/>
      <c r="Z27" s="775"/>
      <c r="AA27" s="775"/>
      <c r="AB27" s="775"/>
      <c r="AC27" s="775"/>
      <c r="AD27" s="775"/>
      <c r="AE27" s="775"/>
      <c r="AF27" s="775"/>
      <c r="AG27" s="775"/>
      <c r="AH27" s="775"/>
      <c r="AI27" s="775"/>
      <c r="AJ27" s="775"/>
      <c r="AK27" s="775"/>
      <c r="AL27" s="775"/>
      <c r="AM27" s="775"/>
      <c r="AN27" s="775"/>
      <c r="AO27" s="775"/>
      <c r="AP27" s="775"/>
      <c r="AQ27" s="775"/>
      <c r="AR27" s="775"/>
    </row>
    <row r="28" spans="2:44" customFormat="1" ht="17.100000000000001" customHeight="1">
      <c r="B28" s="28"/>
      <c r="C28" s="28"/>
      <c r="D28" s="28"/>
      <c r="E28" s="28"/>
      <c r="F28" s="28"/>
      <c r="G28" s="28"/>
      <c r="H28" s="28"/>
      <c r="I28" s="28"/>
      <c r="J28" s="28"/>
      <c r="K28" s="28"/>
      <c r="L28" s="28"/>
      <c r="M28" s="28"/>
      <c r="N28" s="28"/>
      <c r="O28" s="28"/>
      <c r="P28" s="28"/>
      <c r="Q28" s="28"/>
      <c r="R28" s="28"/>
      <c r="S28" s="28"/>
      <c r="T28" s="28"/>
      <c r="U28" s="28"/>
      <c r="V28" s="28"/>
      <c r="W28" s="28"/>
      <c r="X28" s="38"/>
      <c r="Y28" s="38"/>
      <c r="Z28" s="38"/>
      <c r="AA28" s="38"/>
      <c r="AB28" s="38"/>
      <c r="AC28" s="38"/>
      <c r="AD28" s="38"/>
      <c r="AE28" s="38"/>
      <c r="AF28" s="38"/>
      <c r="AG28" s="38"/>
      <c r="AH28" s="38"/>
      <c r="AI28" s="38"/>
      <c r="AJ28" s="38"/>
      <c r="AK28" s="38"/>
      <c r="AL28" s="38"/>
      <c r="AM28" s="38"/>
      <c r="AN28" s="38"/>
      <c r="AO28" s="38"/>
      <c r="AP28" s="38"/>
      <c r="AQ28" s="38"/>
      <c r="AR28" s="38"/>
    </row>
    <row r="29" spans="2:44" customFormat="1" ht="17.100000000000001" customHeight="1">
      <c r="B29" s="28"/>
      <c r="C29" s="28"/>
      <c r="D29" s="28"/>
      <c r="E29" s="28"/>
      <c r="F29" s="28"/>
      <c r="G29" s="28"/>
      <c r="H29" s="28"/>
      <c r="I29" s="28"/>
      <c r="J29" s="28"/>
      <c r="K29" s="28"/>
      <c r="L29" s="28"/>
      <c r="M29" s="28"/>
      <c r="N29" s="28"/>
      <c r="O29" s="28"/>
      <c r="P29" s="28"/>
      <c r="Q29" s="28"/>
      <c r="R29" s="28"/>
      <c r="S29" s="28"/>
      <c r="T29" s="28"/>
      <c r="U29" s="28"/>
      <c r="V29" s="28"/>
      <c r="W29" s="28"/>
      <c r="X29" s="38"/>
      <c r="Y29" s="38"/>
      <c r="Z29" s="38" t="s">
        <v>535</v>
      </c>
      <c r="AA29" s="38"/>
      <c r="AB29" s="38"/>
      <c r="AC29" s="38"/>
      <c r="AD29" s="38"/>
      <c r="AE29" s="38"/>
      <c r="AF29" s="38"/>
      <c r="AG29" s="38"/>
      <c r="AH29" s="38"/>
      <c r="AI29" s="38"/>
      <c r="AJ29" s="38"/>
      <c r="AK29" s="38"/>
      <c r="AL29" s="38"/>
      <c r="AM29" s="38"/>
      <c r="AN29" s="38"/>
      <c r="AO29" s="38"/>
      <c r="AP29" s="38"/>
      <c r="AQ29" s="38"/>
      <c r="AR29" s="38"/>
    </row>
    <row r="30" spans="2:44" customFormat="1" ht="17.100000000000001" customHeight="1">
      <c r="B30" s="776" t="s">
        <v>536</v>
      </c>
      <c r="C30" s="776"/>
      <c r="D30" s="776"/>
      <c r="E30" s="776"/>
      <c r="F30" s="776"/>
      <c r="G30" s="776"/>
      <c r="H30" s="777" t="s">
        <v>537</v>
      </c>
      <c r="I30" s="776"/>
      <c r="J30" s="776"/>
      <c r="K30" s="776"/>
      <c r="L30" s="776"/>
      <c r="M30" s="776"/>
      <c r="N30" s="776"/>
      <c r="O30" s="776"/>
      <c r="P30" s="776"/>
      <c r="Q30" s="776"/>
      <c r="R30" s="776" t="s">
        <v>538</v>
      </c>
      <c r="S30" s="776"/>
      <c r="T30" s="776"/>
      <c r="U30" s="776"/>
      <c r="V30" s="776"/>
      <c r="W30" s="776"/>
      <c r="X30" s="778" t="s">
        <v>539</v>
      </c>
      <c r="Y30" s="778"/>
      <c r="Z30" s="778"/>
      <c r="AA30" s="778" t="s">
        <v>432</v>
      </c>
      <c r="AB30" s="778"/>
      <c r="AC30" s="778"/>
      <c r="AD30" s="778"/>
      <c r="AE30" s="778"/>
      <c r="AF30" s="778"/>
      <c r="AG30" s="778"/>
      <c r="AH30" s="778"/>
      <c r="AI30" s="778"/>
      <c r="AJ30" s="778"/>
      <c r="AK30" s="778"/>
      <c r="AL30" s="778"/>
      <c r="AM30" s="778"/>
      <c r="AN30" s="778"/>
      <c r="AO30" s="778"/>
      <c r="AP30" s="778"/>
      <c r="AQ30" s="778"/>
      <c r="AR30" s="778"/>
    </row>
    <row r="31" spans="2:44" customFormat="1" ht="17.100000000000001" customHeight="1">
      <c r="B31" s="776"/>
      <c r="C31" s="776"/>
      <c r="D31" s="776"/>
      <c r="E31" s="776"/>
      <c r="F31" s="776"/>
      <c r="G31" s="776"/>
      <c r="H31" s="776"/>
      <c r="I31" s="776"/>
      <c r="J31" s="776"/>
      <c r="K31" s="776"/>
      <c r="L31" s="776"/>
      <c r="M31" s="776"/>
      <c r="N31" s="776"/>
      <c r="O31" s="776"/>
      <c r="P31" s="776"/>
      <c r="Q31" s="776"/>
      <c r="R31" s="776"/>
      <c r="S31" s="776"/>
      <c r="T31" s="776"/>
      <c r="U31" s="776"/>
      <c r="V31" s="776"/>
      <c r="W31" s="776"/>
      <c r="X31" s="778"/>
      <c r="Y31" s="778"/>
      <c r="Z31" s="778"/>
      <c r="AA31" s="778"/>
      <c r="AB31" s="778"/>
      <c r="AC31" s="778"/>
      <c r="AD31" s="778"/>
      <c r="AE31" s="778"/>
      <c r="AF31" s="778"/>
      <c r="AG31" s="778"/>
      <c r="AH31" s="778"/>
      <c r="AI31" s="778"/>
      <c r="AJ31" s="778"/>
      <c r="AK31" s="778"/>
      <c r="AL31" s="778"/>
      <c r="AM31" s="778"/>
      <c r="AN31" s="778"/>
      <c r="AO31" s="778"/>
      <c r="AP31" s="778"/>
      <c r="AQ31" s="778"/>
      <c r="AR31" s="778"/>
    </row>
    <row r="32" spans="2:44" customFormat="1" ht="18.95" customHeight="1">
      <c r="B32" s="778"/>
      <c r="C32" s="778"/>
      <c r="D32" s="778"/>
      <c r="E32" s="778"/>
      <c r="F32" s="778"/>
      <c r="G32" s="778"/>
      <c r="H32" s="522" t="s">
        <v>540</v>
      </c>
      <c r="I32" s="711"/>
      <c r="J32" s="711"/>
      <c r="K32" s="711"/>
      <c r="L32" s="711"/>
      <c r="M32" s="711"/>
      <c r="N32" s="711"/>
      <c r="O32" s="711"/>
      <c r="P32" s="711"/>
      <c r="Q32" s="143" t="s">
        <v>541</v>
      </c>
      <c r="R32" s="727" t="s">
        <v>542</v>
      </c>
      <c r="S32" s="709"/>
      <c r="T32" s="709"/>
      <c r="U32" s="709"/>
      <c r="V32" s="709"/>
      <c r="W32" s="728"/>
      <c r="X32" s="778"/>
      <c r="Y32" s="778"/>
      <c r="Z32" s="778"/>
      <c r="AA32" s="778"/>
      <c r="AB32" s="778"/>
      <c r="AC32" s="778"/>
      <c r="AD32" s="778"/>
      <c r="AE32" s="778"/>
      <c r="AF32" s="778"/>
      <c r="AG32" s="778"/>
      <c r="AH32" s="778"/>
      <c r="AI32" s="778"/>
      <c r="AJ32" s="778"/>
      <c r="AK32" s="778"/>
      <c r="AL32" s="778"/>
      <c r="AM32" s="778"/>
      <c r="AN32" s="778"/>
      <c r="AO32" s="778"/>
      <c r="AP32" s="778"/>
      <c r="AQ32" s="778"/>
      <c r="AR32" s="778"/>
    </row>
    <row r="33" spans="2:44" customFormat="1" ht="18.95" customHeight="1">
      <c r="B33" s="778"/>
      <c r="C33" s="778"/>
      <c r="D33" s="778"/>
      <c r="E33" s="778"/>
      <c r="F33" s="778"/>
      <c r="G33" s="778"/>
      <c r="H33" s="716"/>
      <c r="I33" s="717"/>
      <c r="J33" s="717"/>
      <c r="K33" s="717"/>
      <c r="L33" s="717"/>
      <c r="M33" s="717"/>
      <c r="N33" s="717"/>
      <c r="O33" s="717"/>
      <c r="P33" s="717"/>
      <c r="Q33" s="718"/>
      <c r="R33" s="731" t="s">
        <v>579</v>
      </c>
      <c r="S33" s="719"/>
      <c r="T33" s="719"/>
      <c r="U33" s="719"/>
      <c r="V33" s="719"/>
      <c r="W33" s="732"/>
      <c r="X33" s="778"/>
      <c r="Y33" s="778"/>
      <c r="Z33" s="778"/>
      <c r="AA33" s="778"/>
      <c r="AB33" s="778"/>
      <c r="AC33" s="778"/>
      <c r="AD33" s="778"/>
      <c r="AE33" s="778"/>
      <c r="AF33" s="778"/>
      <c r="AG33" s="778"/>
      <c r="AH33" s="778"/>
      <c r="AI33" s="778"/>
      <c r="AJ33" s="778"/>
      <c r="AK33" s="778"/>
      <c r="AL33" s="778"/>
      <c r="AM33" s="778"/>
      <c r="AN33" s="778"/>
      <c r="AO33" s="778"/>
      <c r="AP33" s="778"/>
      <c r="AQ33" s="778"/>
      <c r="AR33" s="778"/>
    </row>
    <row r="34" spans="2:44" customFormat="1" ht="17.100000000000001" customHeight="1">
      <c r="B34" s="778"/>
      <c r="C34" s="778"/>
      <c r="D34" s="778"/>
      <c r="E34" s="778"/>
      <c r="F34" s="778"/>
      <c r="G34" s="778"/>
      <c r="H34" s="522" t="s">
        <v>540</v>
      </c>
      <c r="I34" s="711"/>
      <c r="J34" s="711"/>
      <c r="K34" s="711"/>
      <c r="L34" s="711"/>
      <c r="M34" s="711"/>
      <c r="N34" s="711"/>
      <c r="O34" s="711"/>
      <c r="P34" s="711"/>
      <c r="Q34" s="143" t="s">
        <v>541</v>
      </c>
      <c r="R34" s="727" t="s">
        <v>542</v>
      </c>
      <c r="S34" s="709"/>
      <c r="T34" s="709"/>
      <c r="U34" s="709"/>
      <c r="V34" s="709"/>
      <c r="W34" s="728"/>
      <c r="X34" s="778"/>
      <c r="Y34" s="778"/>
      <c r="Z34" s="778"/>
      <c r="AA34" s="778"/>
      <c r="AB34" s="778"/>
      <c r="AC34" s="778"/>
      <c r="AD34" s="778"/>
      <c r="AE34" s="778"/>
      <c r="AF34" s="778"/>
      <c r="AG34" s="778"/>
      <c r="AH34" s="778"/>
      <c r="AI34" s="778"/>
      <c r="AJ34" s="778"/>
      <c r="AK34" s="778"/>
      <c r="AL34" s="778"/>
      <c r="AM34" s="778"/>
      <c r="AN34" s="778"/>
      <c r="AO34" s="778"/>
      <c r="AP34" s="778"/>
      <c r="AQ34" s="778"/>
      <c r="AR34" s="778"/>
    </row>
    <row r="35" spans="2:44" customFormat="1" ht="17.100000000000001" customHeight="1">
      <c r="B35" s="778"/>
      <c r="C35" s="778"/>
      <c r="D35" s="778"/>
      <c r="E35" s="778"/>
      <c r="F35" s="778"/>
      <c r="G35" s="778"/>
      <c r="H35" s="716"/>
      <c r="I35" s="717"/>
      <c r="J35" s="717"/>
      <c r="K35" s="717"/>
      <c r="L35" s="717"/>
      <c r="M35" s="717"/>
      <c r="N35" s="717"/>
      <c r="O35" s="717"/>
      <c r="P35" s="717"/>
      <c r="Q35" s="718"/>
      <c r="R35" s="731" t="s">
        <v>579</v>
      </c>
      <c r="S35" s="719"/>
      <c r="T35" s="719"/>
      <c r="U35" s="719"/>
      <c r="V35" s="719"/>
      <c r="W35" s="732"/>
      <c r="X35" s="778"/>
      <c r="Y35" s="778"/>
      <c r="Z35" s="778"/>
      <c r="AA35" s="778"/>
      <c r="AB35" s="778"/>
      <c r="AC35" s="778"/>
      <c r="AD35" s="778"/>
      <c r="AE35" s="778"/>
      <c r="AF35" s="778"/>
      <c r="AG35" s="778"/>
      <c r="AH35" s="778"/>
      <c r="AI35" s="778"/>
      <c r="AJ35" s="778"/>
      <c r="AK35" s="778"/>
      <c r="AL35" s="778"/>
      <c r="AM35" s="778"/>
      <c r="AN35" s="778"/>
      <c r="AO35" s="778"/>
      <c r="AP35" s="778"/>
      <c r="AQ35" s="778"/>
      <c r="AR35" s="778"/>
    </row>
    <row r="36" spans="2:44" customFormat="1" ht="17.100000000000001" customHeight="1">
      <c r="B36" s="778"/>
      <c r="C36" s="778"/>
      <c r="D36" s="778"/>
      <c r="E36" s="778"/>
      <c r="F36" s="778"/>
      <c r="G36" s="778"/>
      <c r="H36" s="522" t="s">
        <v>540</v>
      </c>
      <c r="I36" s="711"/>
      <c r="J36" s="711"/>
      <c r="K36" s="711"/>
      <c r="L36" s="711"/>
      <c r="M36" s="711"/>
      <c r="N36" s="711"/>
      <c r="O36" s="711"/>
      <c r="P36" s="711"/>
      <c r="Q36" s="143" t="s">
        <v>541</v>
      </c>
      <c r="R36" s="727" t="s">
        <v>542</v>
      </c>
      <c r="S36" s="709"/>
      <c r="T36" s="709"/>
      <c r="U36" s="709"/>
      <c r="V36" s="709"/>
      <c r="W36" s="728"/>
      <c r="X36" s="778"/>
      <c r="Y36" s="778"/>
      <c r="Z36" s="778"/>
      <c r="AA36" s="778"/>
      <c r="AB36" s="778"/>
      <c r="AC36" s="778"/>
      <c r="AD36" s="778"/>
      <c r="AE36" s="778"/>
      <c r="AF36" s="778"/>
      <c r="AG36" s="778"/>
      <c r="AH36" s="778"/>
      <c r="AI36" s="778"/>
      <c r="AJ36" s="778"/>
      <c r="AK36" s="778"/>
      <c r="AL36" s="778"/>
      <c r="AM36" s="778"/>
      <c r="AN36" s="778"/>
      <c r="AO36" s="778"/>
      <c r="AP36" s="778"/>
      <c r="AQ36" s="778"/>
      <c r="AR36" s="778"/>
    </row>
    <row r="37" spans="2:44" customFormat="1" ht="17.100000000000001" customHeight="1">
      <c r="B37" s="778"/>
      <c r="C37" s="778"/>
      <c r="D37" s="778"/>
      <c r="E37" s="778"/>
      <c r="F37" s="778"/>
      <c r="G37" s="778"/>
      <c r="H37" s="716"/>
      <c r="I37" s="717"/>
      <c r="J37" s="717"/>
      <c r="K37" s="717"/>
      <c r="L37" s="717"/>
      <c r="M37" s="717"/>
      <c r="N37" s="717"/>
      <c r="O37" s="717"/>
      <c r="P37" s="717"/>
      <c r="Q37" s="718"/>
      <c r="R37" s="731" t="s">
        <v>579</v>
      </c>
      <c r="S37" s="719"/>
      <c r="T37" s="719"/>
      <c r="U37" s="719"/>
      <c r="V37" s="719"/>
      <c r="W37" s="732"/>
      <c r="X37" s="778"/>
      <c r="Y37" s="778"/>
      <c r="Z37" s="778"/>
      <c r="AA37" s="778"/>
      <c r="AB37" s="778"/>
      <c r="AC37" s="778"/>
      <c r="AD37" s="778"/>
      <c r="AE37" s="778"/>
      <c r="AF37" s="778"/>
      <c r="AG37" s="778"/>
      <c r="AH37" s="778"/>
      <c r="AI37" s="778"/>
      <c r="AJ37" s="778"/>
      <c r="AK37" s="778"/>
      <c r="AL37" s="778"/>
      <c r="AM37" s="778"/>
      <c r="AN37" s="778"/>
      <c r="AO37" s="778"/>
      <c r="AP37" s="778"/>
      <c r="AQ37" s="778"/>
      <c r="AR37" s="778"/>
    </row>
    <row r="38" spans="2:44" customFormat="1" ht="17.100000000000001" customHeight="1">
      <c r="B38" s="778"/>
      <c r="C38" s="778"/>
      <c r="D38" s="778"/>
      <c r="E38" s="778"/>
      <c r="F38" s="778"/>
      <c r="G38" s="778"/>
      <c r="H38" s="522" t="s">
        <v>540</v>
      </c>
      <c r="I38" s="711"/>
      <c r="J38" s="711"/>
      <c r="K38" s="711"/>
      <c r="L38" s="711"/>
      <c r="M38" s="711"/>
      <c r="N38" s="711"/>
      <c r="O38" s="711"/>
      <c r="P38" s="711"/>
      <c r="Q38" s="143" t="s">
        <v>541</v>
      </c>
      <c r="R38" s="727" t="s">
        <v>542</v>
      </c>
      <c r="S38" s="709"/>
      <c r="T38" s="709"/>
      <c r="U38" s="709"/>
      <c r="V38" s="709"/>
      <c r="W38" s="728"/>
      <c r="X38" s="778"/>
      <c r="Y38" s="778"/>
      <c r="Z38" s="778"/>
      <c r="AA38" s="778"/>
      <c r="AB38" s="778"/>
      <c r="AC38" s="778"/>
      <c r="AD38" s="778"/>
      <c r="AE38" s="778"/>
      <c r="AF38" s="778"/>
      <c r="AG38" s="778"/>
      <c r="AH38" s="778"/>
      <c r="AI38" s="778"/>
      <c r="AJ38" s="778"/>
      <c r="AK38" s="778"/>
      <c r="AL38" s="778"/>
      <c r="AM38" s="778"/>
      <c r="AN38" s="778"/>
      <c r="AO38" s="778"/>
      <c r="AP38" s="778"/>
      <c r="AQ38" s="778"/>
      <c r="AR38" s="778"/>
    </row>
    <row r="39" spans="2:44" customFormat="1" ht="17.100000000000001" customHeight="1">
      <c r="B39" s="778"/>
      <c r="C39" s="778"/>
      <c r="D39" s="778"/>
      <c r="E39" s="778"/>
      <c r="F39" s="778"/>
      <c r="G39" s="778"/>
      <c r="H39" s="716"/>
      <c r="I39" s="717"/>
      <c r="J39" s="717"/>
      <c r="K39" s="717"/>
      <c r="L39" s="717"/>
      <c r="M39" s="717"/>
      <c r="N39" s="717"/>
      <c r="O39" s="717"/>
      <c r="P39" s="717"/>
      <c r="Q39" s="718"/>
      <c r="R39" s="731" t="s">
        <v>579</v>
      </c>
      <c r="S39" s="719"/>
      <c r="T39" s="719"/>
      <c r="U39" s="719"/>
      <c r="V39" s="719"/>
      <c r="W39" s="732"/>
      <c r="X39" s="778"/>
      <c r="Y39" s="778"/>
      <c r="Z39" s="778"/>
      <c r="AA39" s="778"/>
      <c r="AB39" s="778"/>
      <c r="AC39" s="778"/>
      <c r="AD39" s="778"/>
      <c r="AE39" s="778"/>
      <c r="AF39" s="778"/>
      <c r="AG39" s="778"/>
      <c r="AH39" s="778"/>
      <c r="AI39" s="778"/>
      <c r="AJ39" s="778"/>
      <c r="AK39" s="778"/>
      <c r="AL39" s="778"/>
      <c r="AM39" s="778"/>
      <c r="AN39" s="778"/>
      <c r="AO39" s="778"/>
      <c r="AP39" s="778"/>
      <c r="AQ39" s="778"/>
      <c r="AR39" s="778"/>
    </row>
    <row r="40" spans="2:44" customFormat="1" ht="17.100000000000001" customHeight="1">
      <c r="B40" s="778"/>
      <c r="C40" s="778"/>
      <c r="D40" s="778"/>
      <c r="E40" s="778"/>
      <c r="F40" s="778"/>
      <c r="G40" s="778"/>
      <c r="H40" s="522" t="s">
        <v>540</v>
      </c>
      <c r="I40" s="711"/>
      <c r="J40" s="711"/>
      <c r="K40" s="711"/>
      <c r="L40" s="711"/>
      <c r="M40" s="711"/>
      <c r="N40" s="711"/>
      <c r="O40" s="711"/>
      <c r="P40" s="711"/>
      <c r="Q40" s="143" t="s">
        <v>541</v>
      </c>
      <c r="R40" s="727" t="s">
        <v>542</v>
      </c>
      <c r="S40" s="709"/>
      <c r="T40" s="709"/>
      <c r="U40" s="709"/>
      <c r="V40" s="709"/>
      <c r="W40" s="728"/>
      <c r="X40" s="778"/>
      <c r="Y40" s="778"/>
      <c r="Z40" s="778"/>
      <c r="AA40" s="778"/>
      <c r="AB40" s="778"/>
      <c r="AC40" s="778"/>
      <c r="AD40" s="778"/>
      <c r="AE40" s="778"/>
      <c r="AF40" s="778"/>
      <c r="AG40" s="778"/>
      <c r="AH40" s="778"/>
      <c r="AI40" s="778"/>
      <c r="AJ40" s="778"/>
      <c r="AK40" s="778"/>
      <c r="AL40" s="778"/>
      <c r="AM40" s="778"/>
      <c r="AN40" s="778"/>
      <c r="AO40" s="778"/>
      <c r="AP40" s="778"/>
      <c r="AQ40" s="778"/>
      <c r="AR40" s="778"/>
    </row>
    <row r="41" spans="2:44" customFormat="1" ht="17.100000000000001" customHeight="1">
      <c r="B41" s="778"/>
      <c r="C41" s="778"/>
      <c r="D41" s="778"/>
      <c r="E41" s="778"/>
      <c r="F41" s="778"/>
      <c r="G41" s="778"/>
      <c r="H41" s="716"/>
      <c r="I41" s="717"/>
      <c r="J41" s="717"/>
      <c r="K41" s="717"/>
      <c r="L41" s="717"/>
      <c r="M41" s="717"/>
      <c r="N41" s="717"/>
      <c r="O41" s="717"/>
      <c r="P41" s="717"/>
      <c r="Q41" s="718"/>
      <c r="R41" s="731" t="s">
        <v>579</v>
      </c>
      <c r="S41" s="719"/>
      <c r="T41" s="719"/>
      <c r="U41" s="719"/>
      <c r="V41" s="719"/>
      <c r="W41" s="732"/>
      <c r="X41" s="778"/>
      <c r="Y41" s="778"/>
      <c r="Z41" s="778"/>
      <c r="AA41" s="778"/>
      <c r="AB41" s="778"/>
      <c r="AC41" s="778"/>
      <c r="AD41" s="778"/>
      <c r="AE41" s="778"/>
      <c r="AF41" s="778"/>
      <c r="AG41" s="778"/>
      <c r="AH41" s="778"/>
      <c r="AI41" s="778"/>
      <c r="AJ41" s="778"/>
      <c r="AK41" s="778"/>
      <c r="AL41" s="778"/>
      <c r="AM41" s="778"/>
      <c r="AN41" s="778"/>
      <c r="AO41" s="778"/>
      <c r="AP41" s="778"/>
      <c r="AQ41" s="778"/>
      <c r="AR41" s="778"/>
    </row>
    <row r="42" spans="2:44" customFormat="1" ht="17.100000000000001" customHeight="1">
      <c r="B42" s="778"/>
      <c r="C42" s="778"/>
      <c r="D42" s="778"/>
      <c r="E42" s="778"/>
      <c r="F42" s="778"/>
      <c r="G42" s="778"/>
      <c r="H42" s="522" t="s">
        <v>540</v>
      </c>
      <c r="I42" s="711"/>
      <c r="J42" s="711"/>
      <c r="K42" s="711"/>
      <c r="L42" s="711"/>
      <c r="M42" s="711"/>
      <c r="N42" s="711"/>
      <c r="O42" s="711"/>
      <c r="P42" s="711"/>
      <c r="Q42" s="143" t="s">
        <v>541</v>
      </c>
      <c r="R42" s="727" t="s">
        <v>542</v>
      </c>
      <c r="S42" s="709"/>
      <c r="T42" s="709"/>
      <c r="U42" s="709"/>
      <c r="V42" s="709"/>
      <c r="W42" s="728"/>
      <c r="X42" s="778"/>
      <c r="Y42" s="778"/>
      <c r="Z42" s="778"/>
      <c r="AA42" s="778"/>
      <c r="AB42" s="778"/>
      <c r="AC42" s="778"/>
      <c r="AD42" s="778"/>
      <c r="AE42" s="778"/>
      <c r="AF42" s="778"/>
      <c r="AG42" s="778"/>
      <c r="AH42" s="778"/>
      <c r="AI42" s="778"/>
      <c r="AJ42" s="778"/>
      <c r="AK42" s="778"/>
      <c r="AL42" s="778"/>
      <c r="AM42" s="778"/>
      <c r="AN42" s="778"/>
      <c r="AO42" s="778"/>
      <c r="AP42" s="778"/>
      <c r="AQ42" s="778"/>
      <c r="AR42" s="778"/>
    </row>
    <row r="43" spans="2:44" customFormat="1" ht="17.100000000000001" customHeight="1">
      <c r="B43" s="778"/>
      <c r="C43" s="778"/>
      <c r="D43" s="778"/>
      <c r="E43" s="778"/>
      <c r="F43" s="778"/>
      <c r="G43" s="778"/>
      <c r="H43" s="716"/>
      <c r="I43" s="717"/>
      <c r="J43" s="717"/>
      <c r="K43" s="717"/>
      <c r="L43" s="717"/>
      <c r="M43" s="717"/>
      <c r="N43" s="717"/>
      <c r="O43" s="717"/>
      <c r="P43" s="717"/>
      <c r="Q43" s="718"/>
      <c r="R43" s="731" t="s">
        <v>579</v>
      </c>
      <c r="S43" s="719"/>
      <c r="T43" s="719"/>
      <c r="U43" s="719"/>
      <c r="V43" s="719"/>
      <c r="W43" s="732"/>
      <c r="X43" s="778"/>
      <c r="Y43" s="778"/>
      <c r="Z43" s="778"/>
      <c r="AA43" s="778"/>
      <c r="AB43" s="778"/>
      <c r="AC43" s="778"/>
      <c r="AD43" s="778"/>
      <c r="AE43" s="778"/>
      <c r="AF43" s="778"/>
      <c r="AG43" s="778"/>
      <c r="AH43" s="778"/>
      <c r="AI43" s="778"/>
      <c r="AJ43" s="778"/>
      <c r="AK43" s="778"/>
      <c r="AL43" s="778"/>
      <c r="AM43" s="778"/>
      <c r="AN43" s="778"/>
      <c r="AO43" s="778"/>
      <c r="AP43" s="778"/>
      <c r="AQ43" s="778"/>
      <c r="AR43" s="778"/>
    </row>
    <row r="44" spans="2:44" customFormat="1" ht="17.100000000000001" customHeight="1">
      <c r="B44" s="778"/>
      <c r="C44" s="778"/>
      <c r="D44" s="778"/>
      <c r="E44" s="778"/>
      <c r="F44" s="778"/>
      <c r="G44" s="778"/>
      <c r="H44" s="522" t="s">
        <v>540</v>
      </c>
      <c r="I44" s="711"/>
      <c r="J44" s="711"/>
      <c r="K44" s="711"/>
      <c r="L44" s="711"/>
      <c r="M44" s="711"/>
      <c r="N44" s="711"/>
      <c r="O44" s="711"/>
      <c r="P44" s="711"/>
      <c r="Q44" s="143" t="s">
        <v>541</v>
      </c>
      <c r="R44" s="727" t="s">
        <v>542</v>
      </c>
      <c r="S44" s="709"/>
      <c r="T44" s="709"/>
      <c r="U44" s="709"/>
      <c r="V44" s="709"/>
      <c r="W44" s="728"/>
      <c r="X44" s="778"/>
      <c r="Y44" s="778"/>
      <c r="Z44" s="778"/>
      <c r="AA44" s="778"/>
      <c r="AB44" s="778"/>
      <c r="AC44" s="778"/>
      <c r="AD44" s="778"/>
      <c r="AE44" s="778"/>
      <c r="AF44" s="778"/>
      <c r="AG44" s="778"/>
      <c r="AH44" s="778"/>
      <c r="AI44" s="778"/>
      <c r="AJ44" s="778"/>
      <c r="AK44" s="778"/>
      <c r="AL44" s="778"/>
      <c r="AM44" s="778"/>
      <c r="AN44" s="778"/>
      <c r="AO44" s="778"/>
      <c r="AP44" s="778"/>
      <c r="AQ44" s="778"/>
      <c r="AR44" s="778"/>
    </row>
    <row r="45" spans="2:44" customFormat="1" ht="17.100000000000001" customHeight="1">
      <c r="B45" s="778"/>
      <c r="C45" s="778"/>
      <c r="D45" s="778"/>
      <c r="E45" s="778"/>
      <c r="F45" s="778"/>
      <c r="G45" s="778"/>
      <c r="H45" s="716"/>
      <c r="I45" s="717"/>
      <c r="J45" s="717"/>
      <c r="K45" s="717"/>
      <c r="L45" s="717"/>
      <c r="M45" s="717"/>
      <c r="N45" s="717"/>
      <c r="O45" s="717"/>
      <c r="P45" s="717"/>
      <c r="Q45" s="718"/>
      <c r="R45" s="731" t="s">
        <v>579</v>
      </c>
      <c r="S45" s="719"/>
      <c r="T45" s="719"/>
      <c r="U45" s="719"/>
      <c r="V45" s="719"/>
      <c r="W45" s="732"/>
      <c r="X45" s="778"/>
      <c r="Y45" s="778"/>
      <c r="Z45" s="778"/>
      <c r="AA45" s="778"/>
      <c r="AB45" s="778"/>
      <c r="AC45" s="778"/>
      <c r="AD45" s="778"/>
      <c r="AE45" s="778"/>
      <c r="AF45" s="778"/>
      <c r="AG45" s="778"/>
      <c r="AH45" s="778"/>
      <c r="AI45" s="778"/>
      <c r="AJ45" s="778"/>
      <c r="AK45" s="778"/>
      <c r="AL45" s="778"/>
      <c r="AM45" s="778"/>
      <c r="AN45" s="778"/>
      <c r="AO45" s="778"/>
      <c r="AP45" s="778"/>
      <c r="AQ45" s="778"/>
      <c r="AR45" s="778"/>
    </row>
    <row r="46" spans="2:44" customFormat="1" ht="17.100000000000001" customHeight="1">
      <c r="B46" s="778"/>
      <c r="C46" s="778"/>
      <c r="D46" s="778"/>
      <c r="E46" s="778"/>
      <c r="F46" s="778"/>
      <c r="G46" s="778"/>
      <c r="H46" s="522" t="s">
        <v>540</v>
      </c>
      <c r="I46" s="711"/>
      <c r="J46" s="711"/>
      <c r="K46" s="711"/>
      <c r="L46" s="711"/>
      <c r="M46" s="711"/>
      <c r="N46" s="711"/>
      <c r="O46" s="711"/>
      <c r="P46" s="711"/>
      <c r="Q46" s="143" t="s">
        <v>541</v>
      </c>
      <c r="R46" s="727" t="s">
        <v>542</v>
      </c>
      <c r="S46" s="709"/>
      <c r="T46" s="709"/>
      <c r="U46" s="709"/>
      <c r="V46" s="709"/>
      <c r="W46" s="728"/>
      <c r="X46" s="778"/>
      <c r="Y46" s="778"/>
      <c r="Z46" s="778"/>
      <c r="AA46" s="778"/>
      <c r="AB46" s="778"/>
      <c r="AC46" s="778"/>
      <c r="AD46" s="778"/>
      <c r="AE46" s="778"/>
      <c r="AF46" s="778"/>
      <c r="AG46" s="778"/>
      <c r="AH46" s="778"/>
      <c r="AI46" s="778"/>
      <c r="AJ46" s="778"/>
      <c r="AK46" s="778"/>
      <c r="AL46" s="778"/>
      <c r="AM46" s="778"/>
      <c r="AN46" s="778"/>
      <c r="AO46" s="778"/>
      <c r="AP46" s="778"/>
      <c r="AQ46" s="778"/>
      <c r="AR46" s="778"/>
    </row>
    <row r="47" spans="2:44" customFormat="1" ht="17.100000000000001" customHeight="1">
      <c r="B47" s="778"/>
      <c r="C47" s="778"/>
      <c r="D47" s="778"/>
      <c r="E47" s="778"/>
      <c r="F47" s="778"/>
      <c r="G47" s="778"/>
      <c r="H47" s="716"/>
      <c r="I47" s="717"/>
      <c r="J47" s="717"/>
      <c r="K47" s="717"/>
      <c r="L47" s="717"/>
      <c r="M47" s="717"/>
      <c r="N47" s="717"/>
      <c r="O47" s="717"/>
      <c r="P47" s="717"/>
      <c r="Q47" s="718"/>
      <c r="R47" s="731" t="s">
        <v>579</v>
      </c>
      <c r="S47" s="719"/>
      <c r="T47" s="719"/>
      <c r="U47" s="719"/>
      <c r="V47" s="719"/>
      <c r="W47" s="732"/>
      <c r="X47" s="778"/>
      <c r="Y47" s="778"/>
      <c r="Z47" s="778"/>
      <c r="AA47" s="778"/>
      <c r="AB47" s="778"/>
      <c r="AC47" s="778"/>
      <c r="AD47" s="778"/>
      <c r="AE47" s="778"/>
      <c r="AF47" s="778"/>
      <c r="AG47" s="778"/>
      <c r="AH47" s="778"/>
      <c r="AI47" s="778"/>
      <c r="AJ47" s="778"/>
      <c r="AK47" s="778"/>
      <c r="AL47" s="778"/>
      <c r="AM47" s="778"/>
      <c r="AN47" s="778"/>
      <c r="AO47" s="778"/>
      <c r="AP47" s="778"/>
      <c r="AQ47" s="778"/>
      <c r="AR47" s="778"/>
    </row>
    <row r="48" spans="2:44" customFormat="1" ht="17.100000000000001" customHeight="1">
      <c r="B48" s="39"/>
      <c r="C48" s="39"/>
      <c r="D48" s="43"/>
      <c r="E48" s="41"/>
      <c r="F48" s="41"/>
      <c r="G48" s="41"/>
      <c r="H48" s="41"/>
      <c r="I48" s="41"/>
      <c r="J48" s="41"/>
      <c r="K48" s="41"/>
      <c r="L48" s="41"/>
      <c r="M48" s="41"/>
      <c r="N48" s="41"/>
      <c r="O48" s="41"/>
      <c r="P48" s="41"/>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row>
    <row r="49" spans="4:4" ht="17.100000000000001" customHeight="1">
      <c r="D49" s="41"/>
    </row>
  </sheetData>
  <mergeCells count="63">
    <mergeCell ref="AA46:AR47"/>
    <mergeCell ref="B44:G45"/>
    <mergeCell ref="X44:Z45"/>
    <mergeCell ref="AA44:AR45"/>
    <mergeCell ref="R44:W44"/>
    <mergeCell ref="R45:W45"/>
    <mergeCell ref="R46:W46"/>
    <mergeCell ref="R47:W47"/>
    <mergeCell ref="I44:P44"/>
    <mergeCell ref="H45:Q45"/>
    <mergeCell ref="I46:P46"/>
    <mergeCell ref="H47:Q47"/>
    <mergeCell ref="B46:G47"/>
    <mergeCell ref="X46:Z47"/>
    <mergeCell ref="AA42:AR43"/>
    <mergeCell ref="B40:G41"/>
    <mergeCell ref="X40:Z41"/>
    <mergeCell ref="AA40:AR41"/>
    <mergeCell ref="R40:W40"/>
    <mergeCell ref="R41:W41"/>
    <mergeCell ref="R42:W42"/>
    <mergeCell ref="R43:W43"/>
    <mergeCell ref="I40:P40"/>
    <mergeCell ref="H41:Q41"/>
    <mergeCell ref="I42:P42"/>
    <mergeCell ref="H43:Q43"/>
    <mergeCell ref="B42:G43"/>
    <mergeCell ref="X42:Z43"/>
    <mergeCell ref="AA38:AR39"/>
    <mergeCell ref="B36:G37"/>
    <mergeCell ref="X36:Z37"/>
    <mergeCell ref="AA36:AR37"/>
    <mergeCell ref="R36:W36"/>
    <mergeCell ref="R37:W37"/>
    <mergeCell ref="R38:W38"/>
    <mergeCell ref="R39:W39"/>
    <mergeCell ref="I36:P36"/>
    <mergeCell ref="H37:Q37"/>
    <mergeCell ref="I38:P38"/>
    <mergeCell ref="H39:Q39"/>
    <mergeCell ref="B38:G39"/>
    <mergeCell ref="X38:Z39"/>
    <mergeCell ref="AA34:AR35"/>
    <mergeCell ref="X32:Z33"/>
    <mergeCell ref="B32:G33"/>
    <mergeCell ref="R35:W35"/>
    <mergeCell ref="H35:Q35"/>
    <mergeCell ref="B6:AO7"/>
    <mergeCell ref="B27:AR27"/>
    <mergeCell ref="R32:W32"/>
    <mergeCell ref="R33:W33"/>
    <mergeCell ref="R34:W34"/>
    <mergeCell ref="I32:P32"/>
    <mergeCell ref="H33:Q33"/>
    <mergeCell ref="I34:P34"/>
    <mergeCell ref="B30:G31"/>
    <mergeCell ref="H30:Q31"/>
    <mergeCell ref="R30:W31"/>
    <mergeCell ref="X30:Z31"/>
    <mergeCell ref="AA30:AR31"/>
    <mergeCell ref="AA32:AR33"/>
    <mergeCell ref="B34:G35"/>
    <mergeCell ref="X34:Z35"/>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（様式第8号）</oddHeader>
    <oddFooter>&amp;L&amp;"ＭＳ 明朝,標準"&amp;10法人その他の団体においては全ての役員（業務を執行する社員、取締役、執行役又はこれらに準ずる者をいう。）を記載してください。</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3:AP49"/>
  <sheetViews>
    <sheetView view="pageBreakPreview" zoomScale="85" zoomScaleNormal="100" zoomScaleSheetLayoutView="85" zoomScalePageLayoutView="70" workbookViewId="0">
      <selection activeCell="F29" sqref="F29"/>
    </sheetView>
  </sheetViews>
  <sheetFormatPr defaultColWidth="2.125" defaultRowHeight="15.95" customHeight="1"/>
  <cols>
    <col min="1" max="16384" width="2.125" style="39"/>
  </cols>
  <sheetData>
    <row r="3" spans="1:42" ht="15.95" customHeight="1">
      <c r="AJ3" s="39" t="s">
        <v>543</v>
      </c>
    </row>
    <row r="4" spans="1:42" ht="15.95" customHeight="1">
      <c r="B4" s="39" t="s">
        <v>544</v>
      </c>
    </row>
    <row r="6" spans="1:42" ht="14.1" customHeight="1">
      <c r="A6" s="586"/>
      <c r="B6" s="594" t="s">
        <v>545</v>
      </c>
      <c r="C6" s="595"/>
      <c r="D6" s="595"/>
      <c r="E6" s="595"/>
      <c r="F6" s="595"/>
      <c r="G6" s="595"/>
      <c r="H6" s="595"/>
      <c r="I6" s="595"/>
      <c r="J6" s="587"/>
      <c r="K6" s="587"/>
      <c r="L6" s="587"/>
      <c r="M6" s="587"/>
      <c r="N6" s="587"/>
      <c r="O6" s="587"/>
      <c r="P6" s="587"/>
      <c r="Q6" s="587"/>
      <c r="R6" s="587"/>
      <c r="S6" s="587"/>
      <c r="T6" s="587"/>
      <c r="U6" s="587"/>
      <c r="V6" s="587"/>
      <c r="W6" s="587"/>
      <c r="X6" s="587"/>
      <c r="Y6" s="587"/>
      <c r="Z6" s="587"/>
      <c r="AA6" s="587"/>
      <c r="AB6" s="587"/>
      <c r="AC6" s="587"/>
      <c r="AD6" s="587"/>
      <c r="AE6" s="587"/>
      <c r="AF6" s="587"/>
      <c r="AG6" s="587"/>
      <c r="AH6" s="587"/>
      <c r="AI6" s="587"/>
      <c r="AJ6" s="587"/>
      <c r="AK6" s="587"/>
      <c r="AL6" s="587"/>
      <c r="AM6" s="587"/>
      <c r="AN6" s="587"/>
      <c r="AO6" s="587"/>
      <c r="AP6" s="588"/>
    </row>
    <row r="7" spans="1:42" customFormat="1" ht="14.1" customHeight="1">
      <c r="A7" s="586"/>
      <c r="B7" s="596" t="s">
        <v>548</v>
      </c>
      <c r="C7" s="597"/>
      <c r="D7" s="597"/>
      <c r="E7" s="597"/>
      <c r="F7" s="597"/>
      <c r="G7" s="597"/>
      <c r="H7" s="597"/>
      <c r="I7" s="597"/>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89"/>
    </row>
    <row r="8" spans="1:42" customFormat="1" ht="17.100000000000001" customHeight="1">
      <c r="B8" s="591"/>
      <c r="C8" s="519" t="s">
        <v>549</v>
      </c>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89"/>
    </row>
    <row r="9" spans="1:42" customFormat="1" ht="17.100000000000001" customHeight="1">
      <c r="B9" s="591"/>
      <c r="C9" s="598" t="s">
        <v>557</v>
      </c>
      <c r="D9" s="519"/>
      <c r="E9" s="519"/>
      <c r="F9" s="519"/>
      <c r="G9" s="519"/>
      <c r="H9" s="519"/>
      <c r="I9" s="519"/>
      <c r="J9" s="519"/>
      <c r="K9" s="519"/>
      <c r="L9" s="519"/>
      <c r="M9" s="519"/>
      <c r="N9" s="519"/>
      <c r="O9" s="519"/>
      <c r="P9" s="519"/>
      <c r="Q9" s="519"/>
      <c r="R9" s="519"/>
      <c r="S9" s="519"/>
      <c r="T9" s="519"/>
      <c r="U9" s="519"/>
      <c r="V9" s="519"/>
      <c r="W9" s="519"/>
      <c r="X9" s="519"/>
      <c r="Y9" s="519"/>
      <c r="Z9" s="519"/>
      <c r="AA9" s="519"/>
      <c r="AB9" s="519"/>
      <c r="AC9" s="519"/>
      <c r="AD9" s="519"/>
      <c r="AE9" s="519"/>
      <c r="AF9" s="519"/>
      <c r="AG9" s="519"/>
      <c r="AH9" s="519"/>
      <c r="AI9" s="519"/>
      <c r="AJ9" s="519"/>
      <c r="AK9" s="519"/>
      <c r="AL9" s="519"/>
      <c r="AM9" s="519"/>
      <c r="AN9" s="519"/>
      <c r="AO9" s="519"/>
      <c r="AP9" s="589"/>
    </row>
    <row r="10" spans="1:42" customFormat="1" ht="17.100000000000001" customHeight="1">
      <c r="B10" s="591"/>
      <c r="C10" s="598" t="s">
        <v>558</v>
      </c>
      <c r="D10" s="519"/>
      <c r="E10" s="519"/>
      <c r="F10" s="519"/>
      <c r="G10" s="519"/>
      <c r="H10" s="519"/>
      <c r="I10" s="519"/>
      <c r="J10" s="519"/>
      <c r="K10" s="519"/>
      <c r="L10" s="519"/>
      <c r="M10" s="519"/>
      <c r="N10" s="519"/>
      <c r="O10" s="519"/>
      <c r="P10" s="519"/>
      <c r="Q10" s="519"/>
      <c r="R10" s="519"/>
      <c r="S10" s="519"/>
      <c r="T10" s="519"/>
      <c r="U10" s="519"/>
      <c r="V10" s="519"/>
      <c r="W10" s="519"/>
      <c r="X10" s="519"/>
      <c r="Y10" s="519"/>
      <c r="Z10" s="519"/>
      <c r="AA10" s="519"/>
      <c r="AB10" s="519"/>
      <c r="AC10" s="519"/>
      <c r="AD10" s="519"/>
      <c r="AE10" s="519"/>
      <c r="AF10" s="519"/>
      <c r="AG10" s="519"/>
      <c r="AH10" s="519"/>
      <c r="AI10" s="519"/>
      <c r="AJ10" s="519"/>
      <c r="AK10" s="519"/>
      <c r="AL10" s="519"/>
      <c r="AM10" s="519"/>
      <c r="AN10" s="519"/>
      <c r="AO10" s="519"/>
      <c r="AP10" s="589"/>
    </row>
    <row r="11" spans="1:42" customFormat="1" ht="17.100000000000001" customHeight="1">
      <c r="B11" s="591"/>
      <c r="C11" s="598" t="s">
        <v>546</v>
      </c>
      <c r="D11" s="519"/>
      <c r="E11" s="519"/>
      <c r="F11" s="519"/>
      <c r="G11" s="519"/>
      <c r="H11" s="519"/>
      <c r="I11" s="519"/>
      <c r="J11" s="519"/>
      <c r="K11" s="519"/>
      <c r="L11" s="519"/>
      <c r="M11" s="519"/>
      <c r="N11" s="519"/>
      <c r="O11" s="519"/>
      <c r="P11" s="519"/>
      <c r="Q11" s="519"/>
      <c r="R11" s="519"/>
      <c r="S11" s="519"/>
      <c r="T11" s="519"/>
      <c r="U11" s="519"/>
      <c r="V11" s="519"/>
      <c r="W11" s="519"/>
      <c r="X11" s="519"/>
      <c r="Y11" s="519"/>
      <c r="Z11" s="519"/>
      <c r="AA11" s="519"/>
      <c r="AB11" s="519"/>
      <c r="AC11" s="519"/>
      <c r="AD11" s="519"/>
      <c r="AE11" s="519"/>
      <c r="AF11" s="519"/>
      <c r="AG11" s="519"/>
      <c r="AH11" s="519"/>
      <c r="AI11" s="519"/>
      <c r="AJ11" s="519"/>
      <c r="AK11" s="519"/>
      <c r="AL11" s="519"/>
      <c r="AM11" s="519"/>
      <c r="AN11" s="519"/>
      <c r="AO11" s="519"/>
      <c r="AP11" s="589"/>
    </row>
    <row r="12" spans="1:42" customFormat="1" ht="17.100000000000001" customHeight="1">
      <c r="B12" s="591"/>
      <c r="C12" s="598" t="s">
        <v>547</v>
      </c>
      <c r="D12" s="519"/>
      <c r="E12" s="519"/>
      <c r="F12" s="519"/>
      <c r="G12" s="519"/>
      <c r="H12" s="519"/>
      <c r="I12" s="519"/>
      <c r="J12" s="519"/>
      <c r="K12" s="519"/>
      <c r="L12" s="519"/>
      <c r="M12" s="519"/>
      <c r="N12" s="519"/>
      <c r="O12" s="519"/>
      <c r="P12" s="519"/>
      <c r="Q12" s="519"/>
      <c r="R12" s="519"/>
      <c r="S12" s="519"/>
      <c r="T12" s="519"/>
      <c r="U12" s="519"/>
      <c r="V12" s="519"/>
      <c r="W12" s="519"/>
      <c r="X12" s="519"/>
      <c r="Y12" s="519"/>
      <c r="Z12" s="519"/>
      <c r="AA12" s="519"/>
      <c r="AB12" s="519"/>
      <c r="AC12" s="519"/>
      <c r="AD12" s="519"/>
      <c r="AE12" s="519"/>
      <c r="AF12" s="519"/>
      <c r="AG12" s="519"/>
      <c r="AH12" s="519"/>
      <c r="AI12" s="519"/>
      <c r="AJ12" s="519"/>
      <c r="AK12" s="519"/>
      <c r="AL12" s="519"/>
      <c r="AM12" s="519"/>
      <c r="AN12" s="519"/>
      <c r="AO12" s="519"/>
      <c r="AP12" s="589"/>
    </row>
    <row r="13" spans="1:42" customFormat="1" ht="17.100000000000001" customHeight="1">
      <c r="B13" s="591"/>
      <c r="C13" s="519" t="s">
        <v>559</v>
      </c>
      <c r="D13" s="519"/>
      <c r="E13" s="519"/>
      <c r="F13" s="519"/>
      <c r="G13" s="519"/>
      <c r="H13" s="519"/>
      <c r="I13" s="519"/>
      <c r="J13" s="519"/>
      <c r="K13" s="519"/>
      <c r="L13" s="519"/>
      <c r="M13" s="519"/>
      <c r="N13" s="519"/>
      <c r="O13" s="519"/>
      <c r="P13" s="519"/>
      <c r="Q13" s="519"/>
      <c r="R13" s="519"/>
      <c r="S13" s="519"/>
      <c r="T13" s="519"/>
      <c r="U13" s="519"/>
      <c r="V13" s="519"/>
      <c r="W13" s="519"/>
      <c r="X13" s="519"/>
      <c r="Y13" s="519"/>
      <c r="Z13" s="519"/>
      <c r="AA13" s="519"/>
      <c r="AB13" s="519"/>
      <c r="AC13" s="519"/>
      <c r="AD13" s="519"/>
      <c r="AE13" s="519"/>
      <c r="AF13" s="519"/>
      <c r="AG13" s="519"/>
      <c r="AH13" s="519"/>
      <c r="AI13" s="519"/>
      <c r="AJ13" s="519"/>
      <c r="AK13" s="519"/>
      <c r="AL13" s="519"/>
      <c r="AM13" s="519"/>
      <c r="AN13" s="519"/>
      <c r="AO13" s="519"/>
      <c r="AP13" s="589"/>
    </row>
    <row r="14" spans="1:42" customFormat="1" ht="17.100000000000001" customHeight="1">
      <c r="B14" s="591"/>
      <c r="C14" s="519" t="s">
        <v>560</v>
      </c>
      <c r="D14" s="519"/>
      <c r="E14" s="519"/>
      <c r="F14" s="519"/>
      <c r="G14" s="519"/>
      <c r="H14" s="519"/>
      <c r="I14" s="519"/>
      <c r="J14" s="519"/>
      <c r="K14" s="519"/>
      <c r="L14" s="519"/>
      <c r="M14" s="519"/>
      <c r="N14" s="519"/>
      <c r="O14" s="519"/>
      <c r="P14" s="519"/>
      <c r="Q14" s="519"/>
      <c r="R14" s="519"/>
      <c r="S14" s="519"/>
      <c r="T14" s="519"/>
      <c r="U14" s="519"/>
      <c r="V14" s="519"/>
      <c r="W14" s="519"/>
      <c r="X14" s="519"/>
      <c r="Y14" s="519"/>
      <c r="Z14" s="519"/>
      <c r="AA14" s="519"/>
      <c r="AB14" s="519"/>
      <c r="AC14" s="519"/>
      <c r="AD14" s="519"/>
      <c r="AE14" s="519"/>
      <c r="AF14" s="519"/>
      <c r="AG14" s="519"/>
      <c r="AH14" s="519"/>
      <c r="AI14" s="519"/>
      <c r="AJ14" s="519"/>
      <c r="AK14" s="519"/>
      <c r="AL14" s="519"/>
      <c r="AM14" s="519"/>
      <c r="AN14" s="519"/>
      <c r="AO14" s="519"/>
      <c r="AP14" s="589"/>
    </row>
    <row r="15" spans="1:42" customFormat="1" ht="17.100000000000001" customHeight="1">
      <c r="B15" s="591"/>
      <c r="C15" s="598" t="s">
        <v>561</v>
      </c>
      <c r="D15" s="598"/>
      <c r="E15" s="519"/>
      <c r="F15" s="519"/>
      <c r="G15" s="519"/>
      <c r="H15" s="519"/>
      <c r="I15" s="519"/>
      <c r="J15" s="519"/>
      <c r="K15" s="519"/>
      <c r="L15" s="519"/>
      <c r="M15" s="519"/>
      <c r="N15" s="519"/>
      <c r="O15" s="519"/>
      <c r="P15" s="519"/>
      <c r="Q15" s="519"/>
      <c r="R15" s="519"/>
      <c r="S15" s="519"/>
      <c r="T15" s="519"/>
      <c r="U15" s="519"/>
      <c r="V15" s="519"/>
      <c r="W15" s="519"/>
      <c r="X15" s="519"/>
      <c r="Y15" s="519"/>
      <c r="Z15" s="519"/>
      <c r="AA15" s="519"/>
      <c r="AB15" s="519"/>
      <c r="AC15" s="519"/>
      <c r="AD15" s="519"/>
      <c r="AE15" s="519"/>
      <c r="AF15" s="519"/>
      <c r="AG15" s="519"/>
      <c r="AH15" s="519"/>
      <c r="AI15" s="519"/>
      <c r="AJ15" s="519"/>
      <c r="AK15" s="519"/>
      <c r="AL15" s="519"/>
      <c r="AM15" s="519"/>
      <c r="AN15" s="519"/>
      <c r="AO15" s="519"/>
      <c r="AP15" s="589"/>
    </row>
    <row r="16" spans="1:42" customFormat="1" ht="17.100000000000001" customHeight="1">
      <c r="B16" s="591"/>
      <c r="C16" s="598" t="s">
        <v>562</v>
      </c>
      <c r="D16" s="598"/>
      <c r="E16" s="519"/>
      <c r="F16" s="519"/>
      <c r="G16" s="519"/>
      <c r="H16" s="519"/>
      <c r="I16" s="519"/>
      <c r="J16" s="519"/>
      <c r="K16" s="519"/>
      <c r="L16" s="519"/>
      <c r="M16" s="519"/>
      <c r="N16" s="519"/>
      <c r="O16" s="519"/>
      <c r="P16" s="519"/>
      <c r="Q16" s="519"/>
      <c r="R16" s="519"/>
      <c r="S16" s="519"/>
      <c r="T16" s="519"/>
      <c r="U16" s="519"/>
      <c r="V16" s="519"/>
      <c r="W16" s="519"/>
      <c r="X16" s="519"/>
      <c r="Y16" s="519"/>
      <c r="Z16" s="519"/>
      <c r="AA16" s="519"/>
      <c r="AB16" s="519"/>
      <c r="AC16" s="519"/>
      <c r="AD16" s="519"/>
      <c r="AE16" s="519"/>
      <c r="AF16" s="519"/>
      <c r="AG16" s="519"/>
      <c r="AH16" s="519"/>
      <c r="AI16" s="519"/>
      <c r="AJ16" s="519"/>
      <c r="AK16" s="519"/>
      <c r="AL16" s="519"/>
      <c r="AM16" s="519"/>
      <c r="AN16" s="519"/>
      <c r="AO16" s="519"/>
      <c r="AP16" s="589"/>
    </row>
    <row r="17" spans="2:42" customFormat="1" ht="17.100000000000001" customHeight="1">
      <c r="B17" s="591"/>
      <c r="C17" s="598" t="s">
        <v>563</v>
      </c>
      <c r="D17" s="598"/>
      <c r="E17" s="519"/>
      <c r="F17" s="519"/>
      <c r="G17" s="519"/>
      <c r="H17" s="519"/>
      <c r="I17" s="519"/>
      <c r="J17" s="519"/>
      <c r="K17" s="519"/>
      <c r="L17" s="519"/>
      <c r="M17" s="519"/>
      <c r="N17" s="519"/>
      <c r="O17" s="519"/>
      <c r="P17" s="519"/>
      <c r="Q17" s="519"/>
      <c r="R17" s="519"/>
      <c r="S17" s="519"/>
      <c r="T17" s="519"/>
      <c r="U17" s="519"/>
      <c r="V17" s="519"/>
      <c r="W17" s="519"/>
      <c r="X17" s="519"/>
      <c r="Y17" s="519"/>
      <c r="Z17" s="519"/>
      <c r="AA17" s="519"/>
      <c r="AB17" s="519"/>
      <c r="AC17" s="519"/>
      <c r="AD17" s="519"/>
      <c r="AE17" s="519"/>
      <c r="AF17" s="519"/>
      <c r="AG17" s="519"/>
      <c r="AH17" s="519"/>
      <c r="AI17" s="519"/>
      <c r="AJ17" s="519"/>
      <c r="AK17" s="519"/>
      <c r="AL17" s="519"/>
      <c r="AM17" s="519"/>
      <c r="AN17" s="519"/>
      <c r="AO17" s="519"/>
      <c r="AP17" s="589"/>
    </row>
    <row r="18" spans="2:42" customFormat="1" ht="17.100000000000001" customHeight="1">
      <c r="B18" s="591"/>
      <c r="C18" s="598" t="s">
        <v>564</v>
      </c>
      <c r="D18" s="598"/>
      <c r="E18" s="519"/>
      <c r="F18" s="519"/>
      <c r="G18" s="519"/>
      <c r="H18" s="519"/>
      <c r="I18" s="519"/>
      <c r="J18" s="519"/>
      <c r="K18" s="519"/>
      <c r="L18" s="519"/>
      <c r="M18" s="519"/>
      <c r="N18" s="519"/>
      <c r="O18" s="519"/>
      <c r="P18" s="519"/>
      <c r="Q18" s="519"/>
      <c r="R18" s="519"/>
      <c r="S18" s="519"/>
      <c r="T18" s="519"/>
      <c r="U18" s="519"/>
      <c r="V18" s="519"/>
      <c r="W18" s="519"/>
      <c r="X18" s="519"/>
      <c r="Y18" s="519"/>
      <c r="Z18" s="519"/>
      <c r="AA18" s="519"/>
      <c r="AB18" s="519"/>
      <c r="AC18" s="519"/>
      <c r="AD18" s="519"/>
      <c r="AE18" s="519"/>
      <c r="AF18" s="519"/>
      <c r="AG18" s="519"/>
      <c r="AH18" s="519"/>
      <c r="AI18" s="519"/>
      <c r="AJ18" s="519"/>
      <c r="AK18" s="519"/>
      <c r="AL18" s="519"/>
      <c r="AM18" s="519"/>
      <c r="AN18" s="519"/>
      <c r="AO18" s="519"/>
      <c r="AP18" s="589"/>
    </row>
    <row r="19" spans="2:42" customFormat="1" ht="17.100000000000001" customHeight="1">
      <c r="B19" s="591"/>
      <c r="C19" s="598" t="s">
        <v>565</v>
      </c>
      <c r="D19" s="598"/>
      <c r="E19" s="519"/>
      <c r="F19" s="519"/>
      <c r="G19" s="519"/>
      <c r="H19" s="519"/>
      <c r="I19" s="519"/>
      <c r="J19" s="519"/>
      <c r="K19" s="519"/>
      <c r="L19" s="519"/>
      <c r="M19" s="519"/>
      <c r="N19" s="519"/>
      <c r="O19" s="519"/>
      <c r="P19" s="519"/>
      <c r="Q19" s="519"/>
      <c r="R19" s="519"/>
      <c r="S19" s="519"/>
      <c r="T19" s="519"/>
      <c r="U19" s="519"/>
      <c r="V19" s="519"/>
      <c r="W19" s="519"/>
      <c r="X19" s="519"/>
      <c r="Y19" s="519"/>
      <c r="Z19" s="519"/>
      <c r="AA19" s="519"/>
      <c r="AB19" s="519"/>
      <c r="AC19" s="519"/>
      <c r="AD19" s="519"/>
      <c r="AE19" s="519"/>
      <c r="AF19" s="519"/>
      <c r="AG19" s="519"/>
      <c r="AH19" s="519"/>
      <c r="AI19" s="519"/>
      <c r="AJ19" s="519"/>
      <c r="AK19" s="519"/>
      <c r="AL19" s="519"/>
      <c r="AM19" s="519"/>
      <c r="AN19" s="519"/>
      <c r="AO19" s="519"/>
      <c r="AP19" s="589"/>
    </row>
    <row r="20" spans="2:42" customFormat="1" ht="17.100000000000001" customHeight="1">
      <c r="B20" s="591"/>
      <c r="C20" s="598" t="s">
        <v>566</v>
      </c>
      <c r="D20" s="598"/>
      <c r="E20" s="519"/>
      <c r="F20" s="519"/>
      <c r="G20" s="519"/>
      <c r="H20" s="519"/>
      <c r="I20" s="519"/>
      <c r="J20" s="519"/>
      <c r="K20" s="519"/>
      <c r="L20" s="519"/>
      <c r="M20" s="519"/>
      <c r="N20" s="519"/>
      <c r="O20" s="519"/>
      <c r="P20" s="519"/>
      <c r="Q20" s="519"/>
      <c r="R20" s="519"/>
      <c r="S20" s="519"/>
      <c r="T20" s="519"/>
      <c r="U20" s="519"/>
      <c r="V20" s="519"/>
      <c r="W20" s="519"/>
      <c r="X20" s="519"/>
      <c r="Y20" s="519"/>
      <c r="Z20" s="519"/>
      <c r="AA20" s="519"/>
      <c r="AB20" s="519"/>
      <c r="AC20" s="519"/>
      <c r="AD20" s="519"/>
      <c r="AE20" s="519"/>
      <c r="AF20" s="519"/>
      <c r="AG20" s="519"/>
      <c r="AH20" s="519"/>
      <c r="AI20" s="519"/>
      <c r="AJ20" s="519"/>
      <c r="AK20" s="519"/>
      <c r="AL20" s="519"/>
      <c r="AM20" s="519"/>
      <c r="AN20" s="519"/>
      <c r="AO20" s="519"/>
      <c r="AP20" s="589"/>
    </row>
    <row r="21" spans="2:42" customFormat="1" ht="18.95" customHeight="1">
      <c r="B21" s="591"/>
      <c r="C21" s="519"/>
      <c r="D21" s="519"/>
      <c r="E21" s="519"/>
      <c r="F21" s="519"/>
      <c r="G21" s="519"/>
      <c r="H21" s="519"/>
      <c r="I21" s="519"/>
      <c r="J21" s="519"/>
      <c r="K21" s="519"/>
      <c r="L21" s="519"/>
      <c r="M21" s="519"/>
      <c r="N21" s="519"/>
      <c r="O21" s="519"/>
      <c r="P21" s="519"/>
      <c r="Q21" s="519"/>
      <c r="R21" s="519"/>
      <c r="S21" s="519"/>
      <c r="T21" s="519"/>
      <c r="U21" s="519"/>
      <c r="V21" s="519"/>
      <c r="W21" s="519"/>
      <c r="X21" s="519"/>
      <c r="Y21" s="519"/>
      <c r="Z21" s="519"/>
      <c r="AA21" s="519"/>
      <c r="AB21" s="519"/>
      <c r="AC21" s="519"/>
      <c r="AD21" s="519"/>
      <c r="AE21" s="519"/>
      <c r="AF21" s="519"/>
      <c r="AG21" s="519"/>
      <c r="AH21" s="519"/>
      <c r="AI21" s="519"/>
      <c r="AJ21" s="519"/>
      <c r="AK21" s="519"/>
      <c r="AL21" s="519"/>
      <c r="AM21" s="519"/>
      <c r="AN21" s="519"/>
      <c r="AO21" s="519"/>
      <c r="AP21" s="589"/>
    </row>
    <row r="22" spans="2:42" customFormat="1" ht="18.95" customHeight="1">
      <c r="B22" s="591"/>
      <c r="C22" s="519"/>
      <c r="D22" s="519"/>
      <c r="E22" s="519"/>
      <c r="F22" s="519"/>
      <c r="G22" s="519"/>
      <c r="H22" s="519"/>
      <c r="I22" s="519"/>
      <c r="J22" s="519"/>
      <c r="K22" s="519"/>
      <c r="L22" s="519"/>
      <c r="M22" s="519"/>
      <c r="N22" s="519"/>
      <c r="O22" s="519"/>
      <c r="P22" s="519"/>
      <c r="Q22" s="519"/>
      <c r="R22" s="519"/>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89"/>
    </row>
    <row r="23" spans="2:42" customFormat="1" ht="17.100000000000001" customHeight="1">
      <c r="B23" s="591"/>
      <c r="C23" s="519"/>
      <c r="D23" s="519"/>
      <c r="E23" s="519"/>
      <c r="F23" s="519"/>
      <c r="G23" s="519"/>
      <c r="H23" s="519"/>
      <c r="I23" s="519"/>
      <c r="J23" s="519"/>
      <c r="K23" s="519"/>
      <c r="L23" s="519"/>
      <c r="M23" s="519"/>
      <c r="N23" s="519"/>
      <c r="O23" s="519"/>
      <c r="P23" s="519"/>
      <c r="Q23" s="519"/>
      <c r="R23" s="519"/>
      <c r="S23" s="519"/>
      <c r="T23" s="519"/>
      <c r="U23" s="519"/>
      <c r="V23" s="519"/>
      <c r="W23" s="519"/>
      <c r="X23" s="519"/>
      <c r="Y23" s="519"/>
      <c r="Z23" s="519"/>
      <c r="AA23" s="519"/>
      <c r="AB23" s="519"/>
      <c r="AC23" s="519"/>
      <c r="AD23" s="519"/>
      <c r="AE23" s="519"/>
      <c r="AF23" s="519"/>
      <c r="AG23" s="519"/>
      <c r="AH23" s="519"/>
      <c r="AI23" s="519"/>
      <c r="AJ23" s="519"/>
      <c r="AK23" s="519"/>
      <c r="AL23" s="519"/>
      <c r="AM23" s="519"/>
      <c r="AN23" s="519"/>
      <c r="AO23" s="519"/>
      <c r="AP23" s="589"/>
    </row>
    <row r="24" spans="2:42" customFormat="1" ht="17.100000000000001" customHeight="1">
      <c r="B24" s="591"/>
      <c r="C24" s="519"/>
      <c r="D24" s="519"/>
      <c r="E24" s="519"/>
      <c r="F24" s="519"/>
      <c r="G24" s="519"/>
      <c r="H24" s="519"/>
      <c r="I24" s="519"/>
      <c r="J24" s="519"/>
      <c r="K24" s="519"/>
      <c r="L24" s="519"/>
      <c r="M24" s="519"/>
      <c r="N24" s="519"/>
      <c r="O24" s="519"/>
      <c r="P24" s="519"/>
      <c r="Q24" s="519"/>
      <c r="R24" s="519"/>
      <c r="S24" s="519"/>
      <c r="T24" s="519"/>
      <c r="U24" s="519"/>
      <c r="V24" s="519"/>
      <c r="W24" s="519"/>
      <c r="X24" s="519"/>
      <c r="Y24" s="519"/>
      <c r="Z24" s="519"/>
      <c r="AA24" s="519"/>
      <c r="AB24" s="519"/>
      <c r="AC24" s="519"/>
      <c r="AD24" s="519"/>
      <c r="AE24" s="519"/>
      <c r="AF24" s="519"/>
      <c r="AG24" s="519"/>
      <c r="AH24" s="519"/>
      <c r="AI24" s="519"/>
      <c r="AJ24" s="519"/>
      <c r="AK24" s="519"/>
      <c r="AL24" s="519"/>
      <c r="AM24" s="519"/>
      <c r="AN24" s="519"/>
      <c r="AO24" s="519"/>
      <c r="AP24" s="589"/>
    </row>
    <row r="25" spans="2:42" customFormat="1" ht="17.100000000000001" customHeight="1">
      <c r="B25" s="599"/>
      <c r="C25" s="600"/>
      <c r="D25" s="600"/>
      <c r="E25" s="600"/>
      <c r="F25" s="600"/>
      <c r="G25" s="600"/>
      <c r="H25" s="600"/>
      <c r="I25" s="600"/>
      <c r="J25" s="600"/>
      <c r="K25" s="600"/>
      <c r="L25" s="600"/>
      <c r="M25" s="600"/>
      <c r="N25" s="600"/>
      <c r="O25" s="600"/>
      <c r="P25" s="600"/>
      <c r="Q25" s="600"/>
      <c r="R25" s="600"/>
      <c r="S25" s="600"/>
      <c r="T25" s="600"/>
      <c r="U25" s="600"/>
      <c r="V25" s="600"/>
      <c r="W25" s="600"/>
      <c r="X25" s="600"/>
      <c r="Y25" s="600"/>
      <c r="Z25" s="600"/>
      <c r="AA25" s="600"/>
      <c r="AB25" s="600"/>
      <c r="AC25" s="600"/>
      <c r="AD25" s="600"/>
      <c r="AE25" s="600"/>
      <c r="AF25" s="600"/>
      <c r="AG25" s="600"/>
      <c r="AH25" s="600"/>
      <c r="AI25" s="600"/>
      <c r="AJ25" s="600"/>
      <c r="AK25" s="600"/>
      <c r="AL25" s="600"/>
      <c r="AM25" s="600"/>
      <c r="AN25" s="600"/>
      <c r="AO25" s="600"/>
      <c r="AP25" s="590"/>
    </row>
    <row r="26" spans="2:42" customFormat="1" ht="17.100000000000001" customHeight="1">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row>
    <row r="27" spans="2:42" customFormat="1" ht="17.100000000000001" customHeight="1">
      <c r="B27" s="603" t="s">
        <v>550</v>
      </c>
      <c r="C27" s="587"/>
      <c r="D27" s="587"/>
      <c r="E27" s="587"/>
      <c r="F27" s="587"/>
      <c r="G27" s="587"/>
      <c r="H27" s="587"/>
      <c r="I27" s="587"/>
      <c r="J27" s="587"/>
      <c r="K27" s="587"/>
      <c r="L27" s="587"/>
      <c r="M27" s="587"/>
      <c r="N27" s="587"/>
      <c r="O27" s="587"/>
      <c r="P27" s="587"/>
      <c r="Q27" s="587"/>
      <c r="R27" s="587"/>
      <c r="S27" s="587"/>
      <c r="T27" s="587"/>
      <c r="U27" s="587"/>
      <c r="V27" s="587"/>
      <c r="W27" s="587"/>
      <c r="X27" s="587"/>
      <c r="Y27" s="587"/>
      <c r="Z27" s="587"/>
      <c r="AA27" s="587"/>
      <c r="AB27" s="587"/>
      <c r="AC27" s="587"/>
      <c r="AD27" s="587"/>
      <c r="AE27" s="587"/>
      <c r="AF27" s="587"/>
      <c r="AG27" s="587"/>
      <c r="AH27" s="587"/>
      <c r="AI27" s="587"/>
      <c r="AJ27" s="587"/>
      <c r="AK27" s="587"/>
      <c r="AL27" s="587"/>
      <c r="AM27" s="587"/>
      <c r="AN27" s="587"/>
      <c r="AO27" s="587"/>
      <c r="AP27" s="604"/>
    </row>
    <row r="28" spans="2:42" customFormat="1" ht="17.100000000000001" customHeight="1">
      <c r="B28" s="591" t="s">
        <v>551</v>
      </c>
      <c r="C28" s="519"/>
      <c r="D28" s="519"/>
      <c r="E28" s="519"/>
      <c r="F28" s="519"/>
      <c r="G28" s="519"/>
      <c r="H28" s="519"/>
      <c r="I28" s="519"/>
      <c r="J28" s="519"/>
      <c r="K28" s="519"/>
      <c r="L28" s="519"/>
      <c r="M28" s="519"/>
      <c r="N28" s="519"/>
      <c r="O28" s="519"/>
      <c r="P28" s="519"/>
      <c r="Q28" s="519"/>
      <c r="R28" s="519"/>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89"/>
    </row>
    <row r="29" spans="2:42" customFormat="1" ht="17.100000000000001" customHeight="1">
      <c r="B29" s="591"/>
      <c r="C29" s="519" t="s">
        <v>552</v>
      </c>
      <c r="D29" s="519"/>
      <c r="E29" s="519"/>
      <c r="F29" s="519"/>
      <c r="G29" s="519"/>
      <c r="H29" s="519"/>
      <c r="I29" s="519"/>
      <c r="J29" s="519"/>
      <c r="K29" s="519"/>
      <c r="L29" s="519"/>
      <c r="M29" s="519"/>
      <c r="N29" s="519"/>
      <c r="O29" s="519"/>
      <c r="P29" s="519"/>
      <c r="Q29" s="519"/>
      <c r="R29" s="519"/>
      <c r="S29" s="519"/>
      <c r="T29" s="519"/>
      <c r="U29" s="519"/>
      <c r="V29" s="519"/>
      <c r="W29" s="519"/>
      <c r="X29" s="519"/>
      <c r="Y29" s="519"/>
      <c r="Z29" s="519"/>
      <c r="AA29" s="519"/>
      <c r="AB29" s="519"/>
      <c r="AC29" s="519"/>
      <c r="AD29" s="519"/>
      <c r="AE29" s="519"/>
      <c r="AF29" s="519"/>
      <c r="AG29" s="519"/>
      <c r="AH29" s="519"/>
      <c r="AI29" s="519"/>
      <c r="AJ29" s="519"/>
      <c r="AK29" s="519"/>
      <c r="AL29" s="519"/>
      <c r="AM29" s="519"/>
      <c r="AN29" s="519"/>
      <c r="AO29" s="519"/>
      <c r="AP29" s="589"/>
    </row>
    <row r="30" spans="2:42" customFormat="1" ht="17.100000000000001" customHeight="1">
      <c r="B30" s="591"/>
      <c r="C30" s="519" t="s">
        <v>553</v>
      </c>
      <c r="D30" s="519"/>
      <c r="E30" s="519"/>
      <c r="F30" s="519"/>
      <c r="G30" s="519"/>
      <c r="H30" s="519"/>
      <c r="I30" s="519"/>
      <c r="J30" s="519"/>
      <c r="K30" s="519"/>
      <c r="L30" s="519"/>
      <c r="M30" s="519"/>
      <c r="N30" s="519"/>
      <c r="O30" s="519"/>
      <c r="P30" s="519"/>
      <c r="Q30" s="519"/>
      <c r="R30" s="519"/>
      <c r="S30" s="519"/>
      <c r="T30" s="519"/>
      <c r="U30" s="519"/>
      <c r="V30" s="519"/>
      <c r="W30" s="519"/>
      <c r="X30" s="519"/>
      <c r="Y30" s="519"/>
      <c r="Z30" s="519"/>
      <c r="AA30" s="519"/>
      <c r="AB30" s="519"/>
      <c r="AC30" s="519"/>
      <c r="AD30" s="519"/>
      <c r="AE30" s="519"/>
      <c r="AF30" s="519"/>
      <c r="AG30" s="519"/>
      <c r="AH30" s="519"/>
      <c r="AI30" s="519"/>
      <c r="AJ30" s="519"/>
      <c r="AK30" s="519"/>
      <c r="AL30" s="519"/>
      <c r="AM30" s="519"/>
      <c r="AN30" s="519"/>
      <c r="AO30" s="519"/>
      <c r="AP30" s="589"/>
    </row>
    <row r="31" spans="2:42" customFormat="1" ht="17.100000000000001" customHeight="1">
      <c r="B31" s="591"/>
      <c r="C31" s="519" t="s">
        <v>554</v>
      </c>
      <c r="D31" s="519"/>
      <c r="E31" s="519"/>
      <c r="F31" s="519"/>
      <c r="G31" s="519"/>
      <c r="H31" s="519"/>
      <c r="I31" s="519"/>
      <c r="J31" s="519"/>
      <c r="K31" s="519"/>
      <c r="L31" s="519"/>
      <c r="M31" s="519"/>
      <c r="N31" s="519"/>
      <c r="O31" s="519"/>
      <c r="P31" s="519"/>
      <c r="Q31" s="519"/>
      <c r="R31" s="519"/>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89"/>
    </row>
    <row r="32" spans="2:42" customFormat="1" ht="18.95" customHeight="1">
      <c r="B32" s="591"/>
      <c r="C32" s="519" t="s">
        <v>555</v>
      </c>
      <c r="D32" s="519"/>
      <c r="E32" s="519"/>
      <c r="F32" s="519"/>
      <c r="G32" s="519"/>
      <c r="H32" s="519"/>
      <c r="I32" s="519"/>
      <c r="J32" s="519"/>
      <c r="K32" s="519"/>
      <c r="L32" s="519"/>
      <c r="M32" s="519"/>
      <c r="N32" s="519"/>
      <c r="O32" s="519"/>
      <c r="P32" s="519"/>
      <c r="Q32" s="519"/>
      <c r="R32" s="519"/>
      <c r="S32" s="519"/>
      <c r="T32" s="519"/>
      <c r="U32" s="519"/>
      <c r="V32" s="519"/>
      <c r="W32" s="519"/>
      <c r="X32" s="519"/>
      <c r="Y32" s="519"/>
      <c r="Z32" s="519"/>
      <c r="AA32" s="519"/>
      <c r="AB32" s="519"/>
      <c r="AC32" s="519"/>
      <c r="AD32" s="519"/>
      <c r="AE32" s="519"/>
      <c r="AF32" s="519"/>
      <c r="AG32" s="519"/>
      <c r="AH32" s="519"/>
      <c r="AI32" s="519"/>
      <c r="AJ32" s="519"/>
      <c r="AK32" s="519"/>
      <c r="AL32" s="519"/>
      <c r="AM32" s="519"/>
      <c r="AN32" s="519"/>
      <c r="AO32" s="519"/>
      <c r="AP32" s="589"/>
    </row>
    <row r="33" spans="1:42" customFormat="1" ht="18.95" customHeight="1">
      <c r="B33" s="591"/>
      <c r="C33" s="519" t="s">
        <v>556</v>
      </c>
      <c r="D33" s="519"/>
      <c r="E33" s="519"/>
      <c r="F33" s="519"/>
      <c r="G33" s="519"/>
      <c r="H33" s="519"/>
      <c r="I33" s="519"/>
      <c r="J33" s="519"/>
      <c r="K33" s="519"/>
      <c r="L33" s="519"/>
      <c r="M33" s="519"/>
      <c r="N33" s="519"/>
      <c r="O33" s="519"/>
      <c r="P33" s="519"/>
      <c r="Q33" s="519"/>
      <c r="R33" s="519"/>
      <c r="S33" s="519"/>
      <c r="T33" s="519"/>
      <c r="U33" s="519"/>
      <c r="V33" s="519"/>
      <c r="W33" s="519"/>
      <c r="X33" s="519"/>
      <c r="Y33" s="519"/>
      <c r="Z33" s="519"/>
      <c r="AA33" s="519"/>
      <c r="AB33" s="519"/>
      <c r="AC33" s="519"/>
      <c r="AD33" s="519"/>
      <c r="AE33" s="519"/>
      <c r="AF33" s="519"/>
      <c r="AG33" s="519"/>
      <c r="AH33" s="519"/>
      <c r="AI33" s="519"/>
      <c r="AJ33" s="519"/>
      <c r="AK33" s="519"/>
      <c r="AL33" s="519"/>
      <c r="AM33" s="519"/>
      <c r="AN33" s="519"/>
      <c r="AO33" s="519"/>
      <c r="AP33" s="589"/>
    </row>
    <row r="34" spans="1:42" customFormat="1" ht="17.100000000000001" customHeight="1">
      <c r="B34" s="591"/>
      <c r="C34" s="519"/>
      <c r="D34" s="519"/>
      <c r="E34" s="519"/>
      <c r="F34" s="519"/>
      <c r="G34" s="519"/>
      <c r="H34" s="519"/>
      <c r="I34" s="519"/>
      <c r="J34" s="519"/>
      <c r="K34" s="519"/>
      <c r="L34" s="519"/>
      <c r="M34" s="519"/>
      <c r="N34" s="519"/>
      <c r="O34" s="519"/>
      <c r="P34" s="519"/>
      <c r="Q34" s="519"/>
      <c r="R34" s="519"/>
      <c r="S34" s="519"/>
      <c r="T34" s="519"/>
      <c r="U34" s="519"/>
      <c r="V34" s="519"/>
      <c r="W34" s="519"/>
      <c r="X34" s="519"/>
      <c r="Y34" s="519"/>
      <c r="Z34" s="519"/>
      <c r="AA34" s="519"/>
      <c r="AB34" s="519"/>
      <c r="AC34" s="519"/>
      <c r="AD34" s="519"/>
      <c r="AE34" s="519"/>
      <c r="AF34" s="519"/>
      <c r="AG34" s="519"/>
      <c r="AH34" s="519"/>
      <c r="AI34" s="519"/>
      <c r="AJ34" s="519"/>
      <c r="AK34" s="519"/>
      <c r="AL34" s="519"/>
      <c r="AM34" s="519"/>
      <c r="AN34" s="519"/>
      <c r="AO34" s="519"/>
      <c r="AP34" s="589"/>
    </row>
    <row r="35" spans="1:42" customFormat="1" ht="17.100000000000001" customHeight="1">
      <c r="B35" s="599"/>
      <c r="C35" s="600"/>
      <c r="D35" s="600"/>
      <c r="E35" s="600"/>
      <c r="F35" s="600"/>
      <c r="G35" s="600"/>
      <c r="H35" s="600"/>
      <c r="I35" s="600"/>
      <c r="J35" s="600"/>
      <c r="K35" s="600"/>
      <c r="L35" s="600"/>
      <c r="M35" s="600"/>
      <c r="N35" s="600"/>
      <c r="O35" s="600"/>
      <c r="P35" s="600"/>
      <c r="Q35" s="600"/>
      <c r="R35" s="600"/>
      <c r="S35" s="600"/>
      <c r="T35" s="600"/>
      <c r="U35" s="600"/>
      <c r="V35" s="600"/>
      <c r="W35" s="600"/>
      <c r="X35" s="600"/>
      <c r="Y35" s="600"/>
      <c r="Z35" s="600"/>
      <c r="AA35" s="600"/>
      <c r="AB35" s="600"/>
      <c r="AC35" s="600"/>
      <c r="AD35" s="600"/>
      <c r="AE35" s="600"/>
      <c r="AF35" s="600"/>
      <c r="AG35" s="600"/>
      <c r="AH35" s="600"/>
      <c r="AI35" s="600"/>
      <c r="AJ35" s="600"/>
      <c r="AK35" s="600"/>
      <c r="AL35" s="600"/>
      <c r="AM35" s="600"/>
      <c r="AN35" s="600"/>
      <c r="AO35" s="600"/>
      <c r="AP35" s="590"/>
    </row>
    <row r="36" spans="1:42" customFormat="1" ht="17.100000000000001" customHeight="1">
      <c r="B36" s="39"/>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row>
    <row r="37" spans="1:42" customFormat="1" ht="17.100000000000001" customHeight="1">
      <c r="A37" s="48"/>
      <c r="B37" s="48"/>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row>
    <row r="38" spans="1:42" customFormat="1" ht="17.100000000000001" customHeight="1">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row>
    <row r="39" spans="1:42" customFormat="1" ht="17.100000000000001" customHeight="1">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row>
    <row r="40" spans="1:42" customFormat="1" ht="17.100000000000001" customHeight="1">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row>
    <row r="41" spans="1:42" customFormat="1" ht="17.100000000000001" customHeight="1">
      <c r="B41" s="39"/>
      <c r="C41" s="39"/>
      <c r="D41" s="39"/>
      <c r="E41" s="39"/>
      <c r="F41" s="39"/>
      <c r="G41" s="39"/>
      <c r="H41" s="39"/>
      <c r="I41" s="39"/>
      <c r="J41" s="39"/>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row>
    <row r="42" spans="1:42" customFormat="1" ht="17.100000000000001" customHeight="1">
      <c r="B42" s="39"/>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row>
    <row r="43" spans="1:42" customFormat="1" ht="17.100000000000001" customHeight="1">
      <c r="B43" s="39"/>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row>
    <row r="44" spans="1:42" customFormat="1" ht="17.100000000000001" customHeight="1">
      <c r="B44" s="39"/>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row>
    <row r="45" spans="1:42" customFormat="1" ht="17.100000000000001" customHeight="1">
      <c r="B45" s="39"/>
      <c r="C45" s="39"/>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row>
    <row r="46" spans="1:42" customFormat="1" ht="17.100000000000001" customHeight="1">
      <c r="B46" s="39"/>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row>
    <row r="47" spans="1:42" customFormat="1" ht="17.100000000000001" customHeight="1">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row>
    <row r="48" spans="1:42" customFormat="1" ht="17.100000000000001" customHeight="1">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row>
    <row r="49" ht="17.100000000000001" customHeight="1"/>
  </sheetData>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（様式第8号）</oddHeader>
    <oddFooter>&amp;L&amp;"ＭＳ 明朝,標準"&amp;10※　「暴力団員等と密接な関係を有すると認められるもの」には、下記も含まれます。
・神奈川県暴力団排除条例第２３条第１項に違反している事実がある
・神奈川県暴力団排除条例第２３条第２項に違反している事実がある</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3:BA47"/>
  <sheetViews>
    <sheetView view="pageLayout" zoomScale="85" zoomScaleNormal="100" zoomScaleSheetLayoutView="100" zoomScalePageLayoutView="85" workbookViewId="0">
      <selection activeCell="F29" sqref="F29"/>
    </sheetView>
  </sheetViews>
  <sheetFormatPr defaultColWidth="2.125" defaultRowHeight="15.95" customHeight="1"/>
  <cols>
    <col min="1" max="1" width="0.125" style="39" customWidth="1"/>
    <col min="2" max="16384" width="2.125" style="39"/>
  </cols>
  <sheetData>
    <row r="3" spans="2:53" ht="14.1" customHeight="1">
      <c r="B3" s="690" t="s">
        <v>4</v>
      </c>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49"/>
      <c r="AQ3" s="49"/>
      <c r="AR3" s="49"/>
      <c r="AS3" s="49"/>
      <c r="AT3" s="49"/>
      <c r="AU3" s="49"/>
      <c r="AV3" s="49"/>
      <c r="AW3" s="49"/>
      <c r="AX3" s="49"/>
      <c r="AY3" s="49"/>
      <c r="AZ3" s="49"/>
      <c r="BA3" s="49"/>
    </row>
    <row r="4" spans="2:53" customFormat="1" ht="14.1" customHeight="1">
      <c r="B4" s="690"/>
      <c r="C4" s="690"/>
      <c r="D4" s="690"/>
      <c r="E4" s="690"/>
      <c r="F4" s="690"/>
      <c r="G4" s="690"/>
      <c r="H4" s="690"/>
      <c r="I4" s="690"/>
      <c r="J4" s="690"/>
      <c r="K4" s="690"/>
      <c r="L4" s="690"/>
      <c r="M4" s="690"/>
      <c r="N4" s="690"/>
      <c r="O4" s="690"/>
      <c r="P4" s="690"/>
      <c r="Q4" s="690"/>
      <c r="R4" s="690"/>
      <c r="S4" s="690"/>
      <c r="T4" s="690"/>
      <c r="U4" s="690"/>
      <c r="V4" s="690"/>
      <c r="W4" s="690"/>
      <c r="X4" s="690"/>
      <c r="Y4" s="690"/>
      <c r="Z4" s="690"/>
      <c r="AA4" s="690"/>
      <c r="AB4" s="690"/>
      <c r="AC4" s="690"/>
      <c r="AD4" s="690"/>
      <c r="AE4" s="690"/>
      <c r="AF4" s="690"/>
      <c r="AG4" s="690"/>
      <c r="AH4" s="690"/>
      <c r="AI4" s="690"/>
      <c r="AJ4" s="690"/>
      <c r="AK4" s="690"/>
      <c r="AL4" s="690"/>
      <c r="AM4" s="690"/>
      <c r="AN4" s="690"/>
      <c r="AO4" s="690"/>
      <c r="AP4" s="49"/>
      <c r="AQ4" s="49"/>
      <c r="AR4" s="49"/>
      <c r="AS4" s="49"/>
      <c r="AT4" s="49"/>
      <c r="AU4" s="49"/>
      <c r="AV4" s="49"/>
      <c r="AW4" s="49"/>
      <c r="AX4" s="49"/>
      <c r="AY4" s="49"/>
      <c r="AZ4" s="49"/>
      <c r="BA4" s="49"/>
    </row>
    <row r="5" spans="2:53" customFormat="1" ht="17.100000000000001" customHeight="1">
      <c r="B5" s="40"/>
      <c r="C5" s="1"/>
      <c r="D5" s="1"/>
      <c r="E5" s="1"/>
      <c r="F5" s="1"/>
      <c r="G5" s="1"/>
      <c r="H5" s="1"/>
      <c r="I5" s="1"/>
      <c r="J5" s="1"/>
      <c r="K5" s="1"/>
      <c r="L5" s="1"/>
      <c r="M5" s="1"/>
      <c r="N5" s="1"/>
      <c r="O5" s="1"/>
      <c r="P5" s="1"/>
    </row>
    <row r="6" spans="2:53" customFormat="1" ht="17.100000000000001" customHeight="1">
      <c r="B6" s="40"/>
      <c r="C6" s="1"/>
      <c r="D6" s="1"/>
      <c r="E6" s="1"/>
      <c r="F6" s="1"/>
      <c r="G6" s="1"/>
      <c r="H6" s="1"/>
      <c r="I6" s="1"/>
      <c r="J6" s="1"/>
      <c r="K6" s="1"/>
      <c r="L6" s="1"/>
      <c r="M6" s="1"/>
      <c r="N6" s="1"/>
      <c r="O6" s="1"/>
      <c r="P6" s="1"/>
    </row>
    <row r="7" spans="2:53" customFormat="1" ht="17.100000000000001" customHeight="1">
      <c r="B7" s="2"/>
      <c r="C7" s="1"/>
      <c r="D7" s="1"/>
      <c r="E7" s="1"/>
      <c r="F7" s="1"/>
      <c r="G7" s="1"/>
      <c r="H7" s="1"/>
      <c r="I7" s="1"/>
      <c r="J7" s="1"/>
      <c r="K7" s="1"/>
      <c r="L7" s="1"/>
      <c r="M7" s="1"/>
      <c r="N7" s="1"/>
      <c r="O7" s="1"/>
      <c r="P7" s="1"/>
    </row>
    <row r="8" spans="2:53" customFormat="1" ht="17.100000000000001" customHeight="1">
      <c r="B8" s="39"/>
      <c r="C8" s="28" t="s">
        <v>687</v>
      </c>
      <c r="D8" s="28"/>
      <c r="E8" s="28"/>
      <c r="F8" s="28"/>
      <c r="G8" s="28"/>
      <c r="H8" s="28"/>
      <c r="I8" s="28"/>
      <c r="J8" s="28"/>
      <c r="K8" s="28"/>
      <c r="L8" s="28"/>
      <c r="M8" s="28"/>
      <c r="N8" s="28"/>
      <c r="O8" s="28"/>
      <c r="P8" s="28"/>
    </row>
    <row r="9" spans="2:53" customFormat="1" ht="17.100000000000001" customHeight="1">
      <c r="B9" s="39"/>
      <c r="C9" s="4"/>
      <c r="D9" s="1"/>
      <c r="E9" s="1"/>
      <c r="F9" s="1"/>
      <c r="G9" s="1"/>
      <c r="H9" s="1"/>
      <c r="I9" s="1"/>
      <c r="J9" s="1"/>
      <c r="K9" s="1"/>
      <c r="L9" s="1"/>
      <c r="M9" s="1"/>
      <c r="N9" s="1"/>
      <c r="O9" s="1"/>
      <c r="P9" s="1"/>
    </row>
    <row r="10" spans="2:53" customFormat="1" ht="17.100000000000001" customHeight="1">
      <c r="B10" s="39"/>
      <c r="C10" s="28" t="s">
        <v>5</v>
      </c>
      <c r="D10" s="28"/>
      <c r="E10" s="28"/>
      <c r="F10" s="28"/>
      <c r="G10" s="28"/>
      <c r="H10" s="28"/>
      <c r="I10" s="28"/>
      <c r="J10" s="28"/>
      <c r="K10" s="28"/>
      <c r="L10" s="28"/>
      <c r="M10" s="28"/>
      <c r="N10" s="28"/>
      <c r="O10" s="28"/>
      <c r="P10" s="28"/>
    </row>
    <row r="11" spans="2:53" customFormat="1" ht="17.100000000000001" customHeight="1">
      <c r="B11" s="39"/>
      <c r="C11" s="2"/>
      <c r="D11" s="1"/>
      <c r="E11" s="1"/>
      <c r="F11" s="1"/>
      <c r="G11" s="1"/>
      <c r="H11" s="1"/>
      <c r="I11" s="1"/>
      <c r="J11" s="1"/>
      <c r="K11" s="1"/>
      <c r="L11" s="1"/>
      <c r="M11" s="1"/>
      <c r="N11" s="1"/>
      <c r="O11" s="1"/>
      <c r="P11" s="1"/>
    </row>
    <row r="12" spans="2:53" customFormat="1" ht="17.100000000000001" customHeight="1">
      <c r="B12" s="39"/>
      <c r="C12" s="28" t="s">
        <v>6</v>
      </c>
      <c r="D12" s="28"/>
      <c r="E12" s="28"/>
      <c r="F12" s="28"/>
      <c r="G12" s="28"/>
      <c r="H12" s="28"/>
      <c r="I12" s="28"/>
      <c r="J12" s="28"/>
      <c r="K12" s="28"/>
      <c r="L12" s="28"/>
      <c r="M12" s="28"/>
      <c r="N12" s="28"/>
      <c r="O12" s="28"/>
      <c r="P12" s="28"/>
    </row>
    <row r="13" spans="2:53" customFormat="1" ht="17.100000000000001" customHeight="1">
      <c r="B13" s="28"/>
      <c r="C13" s="28"/>
      <c r="D13" s="28"/>
      <c r="E13" s="28"/>
      <c r="F13" s="28"/>
      <c r="G13" s="28"/>
      <c r="H13" s="28"/>
      <c r="I13" s="28"/>
      <c r="J13" s="28"/>
      <c r="K13" s="28"/>
      <c r="L13" s="28"/>
      <c r="M13" s="28"/>
      <c r="N13" s="28"/>
      <c r="O13" s="28"/>
      <c r="P13" s="28"/>
    </row>
    <row r="14" spans="2:53" customFormat="1" ht="17.100000000000001" customHeight="1">
      <c r="B14" s="39"/>
      <c r="C14" s="28"/>
      <c r="D14" s="28"/>
      <c r="E14" s="28"/>
      <c r="F14" s="28"/>
      <c r="G14" s="28"/>
      <c r="H14" s="28"/>
      <c r="I14" s="28"/>
      <c r="J14" s="28"/>
      <c r="K14" s="28"/>
      <c r="L14" s="28"/>
      <c r="M14" s="28"/>
      <c r="N14" s="28"/>
      <c r="O14" s="28"/>
      <c r="P14" s="28"/>
      <c r="AM14" s="42" t="s">
        <v>202</v>
      </c>
      <c r="AO14" s="39"/>
      <c r="AX14" s="39"/>
      <c r="AY14" s="39"/>
      <c r="AZ14" s="39"/>
      <c r="BA14" s="39"/>
    </row>
    <row r="15" spans="2:53" customFormat="1" ht="17.100000000000001" customHeight="1">
      <c r="B15" s="2"/>
      <c r="C15" s="1"/>
      <c r="D15" s="1"/>
      <c r="E15" s="1"/>
      <c r="F15" s="1"/>
      <c r="G15" s="1"/>
      <c r="H15" s="1"/>
      <c r="I15" s="1"/>
      <c r="J15" s="1"/>
      <c r="K15" s="1"/>
      <c r="L15" s="1"/>
      <c r="M15" s="1"/>
      <c r="N15" s="1"/>
      <c r="O15" s="1"/>
      <c r="P15" s="1"/>
    </row>
    <row r="16" spans="2:53" customFormat="1" ht="17.100000000000001" customHeight="1">
      <c r="B16" s="39"/>
      <c r="C16" s="28" t="s">
        <v>0</v>
      </c>
      <c r="D16" s="28"/>
      <c r="E16" s="28"/>
      <c r="F16" s="28"/>
      <c r="G16" s="28"/>
      <c r="H16" s="28"/>
      <c r="I16" s="28"/>
      <c r="J16" s="28"/>
      <c r="K16" s="28"/>
      <c r="L16" s="28"/>
      <c r="M16" s="28"/>
      <c r="N16" s="28"/>
      <c r="O16" s="28"/>
      <c r="P16" s="28"/>
    </row>
    <row r="17" spans="2:40" customFormat="1" ht="17.100000000000001" customHeight="1">
      <c r="B17" s="39"/>
      <c r="C17" s="28" t="s">
        <v>1</v>
      </c>
      <c r="D17" s="28"/>
      <c r="E17" s="28"/>
      <c r="F17" s="28"/>
      <c r="G17" s="28"/>
      <c r="H17" s="28"/>
      <c r="I17" s="28"/>
      <c r="J17" s="28"/>
      <c r="K17" s="28"/>
      <c r="L17" s="28"/>
      <c r="M17" s="28"/>
      <c r="N17" s="28"/>
      <c r="O17" s="28"/>
      <c r="P17" s="28"/>
    </row>
    <row r="18" spans="2:40" customFormat="1" ht="18.95" customHeight="1">
      <c r="B18" s="2"/>
      <c r="C18" s="1"/>
      <c r="D18" s="1"/>
      <c r="E18" s="1"/>
      <c r="F18" s="1"/>
      <c r="G18" s="1"/>
      <c r="H18" s="1"/>
      <c r="I18" s="1"/>
      <c r="J18" s="1"/>
      <c r="K18" s="1"/>
      <c r="L18" s="1"/>
      <c r="M18" s="1"/>
      <c r="N18" s="1"/>
      <c r="O18" s="1"/>
      <c r="P18" s="1"/>
    </row>
    <row r="19" spans="2:40" customFormat="1" ht="18.95" customHeight="1">
      <c r="B19" s="2"/>
      <c r="C19" s="1"/>
      <c r="D19" s="1"/>
      <c r="E19" s="1"/>
      <c r="F19" s="1"/>
      <c r="G19" s="1"/>
      <c r="H19" s="1"/>
      <c r="I19" s="1"/>
      <c r="J19" s="1"/>
      <c r="K19" s="1"/>
      <c r="L19" s="1"/>
      <c r="M19" s="1"/>
      <c r="N19" s="1"/>
      <c r="O19" s="1"/>
      <c r="P19" s="1"/>
    </row>
    <row r="20" spans="2:40" customFormat="1" ht="17.100000000000001" customHeight="1">
      <c r="B20" s="28" t="s">
        <v>203</v>
      </c>
      <c r="C20" s="39"/>
      <c r="D20" s="39"/>
      <c r="E20" s="28"/>
      <c r="F20" s="39"/>
      <c r="G20" s="39"/>
      <c r="H20" s="28"/>
      <c r="I20" s="28"/>
      <c r="J20" s="28"/>
      <c r="K20" s="28"/>
      <c r="L20" s="28"/>
      <c r="M20" s="28"/>
      <c r="N20" s="28"/>
      <c r="O20" s="28"/>
      <c r="P20" s="28"/>
      <c r="W20" t="s">
        <v>580</v>
      </c>
    </row>
    <row r="21" spans="2:40" customFormat="1" ht="17.100000000000001" customHeight="1">
      <c r="B21" s="28" t="s">
        <v>204</v>
      </c>
      <c r="C21" s="39"/>
      <c r="D21" s="39"/>
      <c r="E21" s="28"/>
      <c r="F21" s="39"/>
      <c r="G21" s="39"/>
      <c r="H21" s="28"/>
      <c r="I21" s="28"/>
      <c r="J21" s="28"/>
      <c r="K21" s="28"/>
      <c r="L21" s="28"/>
      <c r="M21" s="28"/>
      <c r="N21" s="28"/>
      <c r="O21" s="28"/>
      <c r="P21" s="28"/>
      <c r="W21" t="s">
        <v>581</v>
      </c>
    </row>
    <row r="22" spans="2:40" customFormat="1" ht="17.100000000000001" customHeight="1">
      <c r="B22" s="28"/>
      <c r="C22" s="39"/>
      <c r="D22" s="39"/>
      <c r="E22" s="28"/>
      <c r="F22" s="39"/>
      <c r="G22" s="39"/>
      <c r="H22" s="28"/>
      <c r="I22" s="28"/>
      <c r="J22" s="28"/>
      <c r="K22" s="28"/>
      <c r="L22" s="28"/>
      <c r="M22" s="28"/>
      <c r="N22" s="28"/>
      <c r="O22" s="28"/>
      <c r="P22" s="28"/>
    </row>
    <row r="23" spans="2:40" customFormat="1" ht="17.100000000000001" customHeight="1">
      <c r="B23" s="28" t="s">
        <v>205</v>
      </c>
      <c r="C23" s="39"/>
      <c r="D23" s="39"/>
      <c r="E23" s="28"/>
      <c r="F23" s="39"/>
      <c r="G23" s="39"/>
      <c r="H23" s="28"/>
      <c r="I23" s="28"/>
      <c r="J23" s="28"/>
      <c r="K23" s="28"/>
      <c r="L23" s="28"/>
      <c r="M23" s="28"/>
      <c r="N23" s="28"/>
      <c r="O23" s="28"/>
      <c r="P23" s="28"/>
      <c r="W23" t="s">
        <v>582</v>
      </c>
    </row>
    <row r="24" spans="2:40" customFormat="1" ht="17.100000000000001" customHeight="1">
      <c r="B24" s="28" t="s">
        <v>206</v>
      </c>
      <c r="C24" s="39"/>
      <c r="D24" s="39"/>
      <c r="E24" s="28"/>
      <c r="F24" s="39"/>
      <c r="G24" s="39"/>
      <c r="H24" s="28"/>
      <c r="I24" s="28"/>
      <c r="J24" s="28"/>
      <c r="K24" s="28"/>
      <c r="L24" s="28"/>
      <c r="M24" s="28"/>
      <c r="N24" s="28"/>
      <c r="O24" s="28"/>
      <c r="P24" s="28"/>
    </row>
    <row r="25" spans="2:40" customFormat="1" ht="17.100000000000001" customHeight="1">
      <c r="B25" s="39"/>
      <c r="C25" s="2"/>
      <c r="D25" s="39"/>
      <c r="E25" s="1"/>
      <c r="F25" s="39"/>
      <c r="G25" s="39"/>
      <c r="H25" s="1"/>
      <c r="I25" s="1"/>
      <c r="J25" s="1"/>
      <c r="K25" s="1"/>
      <c r="L25" s="1"/>
      <c r="M25" s="1"/>
      <c r="N25" s="1"/>
      <c r="O25" s="1"/>
      <c r="P25" s="1"/>
    </row>
    <row r="26" spans="2:40" customFormat="1" ht="17.100000000000001" customHeight="1">
      <c r="B26" s="39"/>
      <c r="C26" s="2"/>
      <c r="D26" s="39"/>
      <c r="E26" s="1"/>
      <c r="F26" s="39"/>
      <c r="G26" s="39"/>
      <c r="H26" s="1"/>
      <c r="I26" s="1"/>
      <c r="J26" s="1"/>
      <c r="K26" s="1"/>
      <c r="L26" s="1"/>
      <c r="M26" s="1"/>
      <c r="N26" s="1"/>
      <c r="O26" s="1"/>
      <c r="P26" s="1"/>
      <c r="Z26" s="39"/>
      <c r="AA26" s="39"/>
      <c r="AB26" s="39"/>
      <c r="AC26" s="39"/>
      <c r="AD26" s="39"/>
      <c r="AE26" s="39"/>
      <c r="AF26" s="39"/>
      <c r="AG26" s="39"/>
      <c r="AH26" s="39"/>
      <c r="AI26" s="39"/>
      <c r="AJ26" s="39"/>
      <c r="AK26" s="39"/>
      <c r="AL26" s="39"/>
      <c r="AM26" s="39"/>
      <c r="AN26" s="39"/>
    </row>
    <row r="27" spans="2:40" customFormat="1" ht="17.100000000000001" customHeight="1">
      <c r="B27" s="28" t="s">
        <v>76</v>
      </c>
      <c r="C27" s="39"/>
      <c r="D27" s="39"/>
      <c r="E27" s="28"/>
      <c r="F27" s="39"/>
      <c r="G27" s="39"/>
      <c r="H27" s="28"/>
      <c r="I27" s="28"/>
      <c r="J27" s="28"/>
      <c r="K27" s="28"/>
      <c r="L27" s="28"/>
      <c r="M27" s="28"/>
      <c r="N27" s="28"/>
      <c r="O27" s="28"/>
      <c r="P27" s="28"/>
      <c r="Z27" s="39"/>
      <c r="AA27" s="39"/>
      <c r="AB27" s="39"/>
      <c r="AC27" s="39"/>
      <c r="AD27" s="39"/>
      <c r="AE27" s="39"/>
      <c r="AF27" s="39"/>
      <c r="AG27" s="39"/>
      <c r="AH27" s="39"/>
      <c r="AI27" s="39"/>
      <c r="AJ27" s="39"/>
      <c r="AK27" s="39"/>
      <c r="AL27" s="39"/>
      <c r="AM27" s="39"/>
      <c r="AN27" s="39"/>
    </row>
    <row r="28" spans="2:40" customFormat="1" ht="17.100000000000001" customHeight="1">
      <c r="B28" s="28" t="s">
        <v>75</v>
      </c>
      <c r="C28" s="39"/>
      <c r="D28" s="39"/>
      <c r="E28" s="28"/>
      <c r="F28" s="39"/>
      <c r="G28" s="39"/>
      <c r="H28" s="28"/>
      <c r="I28" s="28"/>
      <c r="J28" s="28"/>
      <c r="K28" s="28"/>
      <c r="L28" s="28"/>
      <c r="M28" s="28"/>
      <c r="N28" s="28"/>
      <c r="O28" s="28"/>
      <c r="P28" s="28"/>
      <c r="Y28" s="39"/>
      <c r="Z28" s="39"/>
      <c r="AA28" s="39"/>
      <c r="AB28" s="39"/>
      <c r="AC28" s="39"/>
      <c r="AD28" s="39"/>
      <c r="AE28" s="39"/>
      <c r="AF28" s="39"/>
      <c r="AG28" s="39"/>
      <c r="AH28" s="39"/>
      <c r="AI28" s="39"/>
      <c r="AJ28" s="39"/>
      <c r="AK28" s="39"/>
      <c r="AL28" s="39"/>
      <c r="AM28" s="39"/>
      <c r="AN28" s="39"/>
    </row>
    <row r="29" spans="2:40" customFormat="1" ht="18.95" customHeight="1">
      <c r="B29" s="2"/>
      <c r="C29" s="39"/>
      <c r="D29" s="39"/>
      <c r="E29" s="1"/>
      <c r="F29" s="39"/>
      <c r="G29" s="39"/>
      <c r="H29" s="1"/>
      <c r="I29" s="1"/>
      <c r="J29" s="1"/>
      <c r="K29" s="1"/>
      <c r="L29" s="1"/>
      <c r="M29" s="1"/>
      <c r="N29" s="1"/>
      <c r="O29" s="1"/>
      <c r="P29" s="1"/>
      <c r="Z29" s="39"/>
      <c r="AA29" s="39"/>
      <c r="AB29" s="39"/>
      <c r="AC29" s="39"/>
      <c r="AD29" s="39"/>
      <c r="AE29" s="39"/>
      <c r="AF29" s="39"/>
      <c r="AG29" s="39"/>
      <c r="AH29" s="39"/>
      <c r="AI29" s="39"/>
      <c r="AJ29" s="39"/>
      <c r="AK29" s="39"/>
      <c r="AL29" s="39"/>
      <c r="AM29" s="39"/>
      <c r="AN29" s="39"/>
    </row>
    <row r="30" spans="2:40" customFormat="1" ht="18.95" customHeight="1">
      <c r="B30" s="2"/>
      <c r="C30" s="39"/>
      <c r="D30" s="39"/>
      <c r="E30" s="1"/>
      <c r="F30" s="39"/>
      <c r="G30" s="39"/>
      <c r="H30" s="1"/>
      <c r="I30" s="1"/>
      <c r="J30" s="1"/>
      <c r="K30" s="1"/>
      <c r="L30" s="1"/>
      <c r="M30" s="1"/>
      <c r="N30" s="1"/>
      <c r="O30" s="1"/>
      <c r="P30" s="1"/>
      <c r="X30" s="39"/>
      <c r="Y30" s="39"/>
      <c r="Z30" s="39"/>
      <c r="AA30" s="39"/>
      <c r="AB30" s="39"/>
      <c r="AC30" s="39"/>
      <c r="AD30" s="39"/>
      <c r="AE30" s="39"/>
      <c r="AF30" s="39"/>
      <c r="AG30" s="39"/>
      <c r="AH30" s="39"/>
      <c r="AI30" s="39"/>
      <c r="AJ30" s="39"/>
      <c r="AK30" s="39"/>
      <c r="AL30" s="39"/>
      <c r="AM30" s="39"/>
      <c r="AN30" s="39"/>
    </row>
    <row r="31" spans="2:40" customFormat="1" ht="17.100000000000001" customHeight="1">
      <c r="B31" s="28" t="s">
        <v>77</v>
      </c>
      <c r="C31" s="39"/>
      <c r="D31" s="39"/>
      <c r="E31" s="28"/>
      <c r="F31" s="39"/>
      <c r="G31" s="39"/>
      <c r="H31" s="28"/>
      <c r="I31" s="28"/>
      <c r="J31" s="28"/>
      <c r="K31" s="28"/>
      <c r="L31" s="28"/>
      <c r="M31" s="28"/>
      <c r="N31" s="28"/>
      <c r="O31" s="28"/>
      <c r="P31" s="28"/>
      <c r="X31" s="39"/>
      <c r="Y31" s="39"/>
      <c r="Z31" s="39"/>
      <c r="AA31" s="39"/>
      <c r="AB31" s="39"/>
      <c r="AC31" s="39"/>
      <c r="AD31" s="39"/>
      <c r="AE31" s="39"/>
      <c r="AF31" s="39"/>
      <c r="AG31" s="39"/>
      <c r="AH31" s="39"/>
      <c r="AI31" s="39"/>
      <c r="AJ31" s="39"/>
      <c r="AK31" s="39"/>
      <c r="AL31" s="39"/>
      <c r="AM31" s="39"/>
      <c r="AN31" s="39"/>
    </row>
    <row r="32" spans="2:40" customFormat="1" ht="17.100000000000001" customHeight="1">
      <c r="B32" s="28" t="s">
        <v>78</v>
      </c>
      <c r="C32" s="39"/>
      <c r="D32" s="39"/>
      <c r="E32" s="28"/>
      <c r="F32" s="39"/>
      <c r="G32" s="39"/>
      <c r="H32" s="28"/>
      <c r="I32" s="28"/>
      <c r="J32" s="28"/>
      <c r="K32" s="28"/>
      <c r="L32" s="28"/>
      <c r="M32" s="28"/>
      <c r="N32" s="28"/>
      <c r="O32" s="28"/>
      <c r="P32" s="28"/>
      <c r="X32" s="39"/>
      <c r="Y32" s="39"/>
      <c r="Z32" s="39"/>
      <c r="AA32" s="39"/>
      <c r="AB32" s="39"/>
      <c r="AC32" s="39"/>
      <c r="AD32" s="39"/>
      <c r="AE32" s="39"/>
      <c r="AF32" s="39"/>
      <c r="AG32" s="39"/>
      <c r="AH32" s="39"/>
      <c r="AI32" s="39"/>
      <c r="AJ32" s="39"/>
      <c r="AK32" s="39"/>
      <c r="AL32" s="39"/>
      <c r="AM32" s="39"/>
      <c r="AN32" s="39"/>
    </row>
    <row r="33" spans="2:46" customFormat="1" ht="17.100000000000001" customHeight="1">
      <c r="B33" s="2"/>
      <c r="C33" s="1"/>
      <c r="D33" s="1"/>
      <c r="E33" s="1"/>
      <c r="F33" s="1"/>
      <c r="G33" s="1"/>
      <c r="H33" s="1"/>
      <c r="I33" s="1"/>
      <c r="J33" s="1"/>
      <c r="K33" s="1"/>
      <c r="L33" s="1"/>
      <c r="M33" s="1"/>
      <c r="N33" s="1"/>
      <c r="O33" s="1"/>
      <c r="P33" s="1"/>
      <c r="X33" s="39"/>
      <c r="Y33" s="39"/>
      <c r="Z33" s="39"/>
      <c r="AA33" s="39"/>
      <c r="AB33" s="39"/>
      <c r="AC33" s="39"/>
      <c r="AD33" s="39"/>
      <c r="AE33" s="39"/>
      <c r="AF33" s="39"/>
      <c r="AG33" s="39"/>
      <c r="AH33" s="39"/>
      <c r="AI33" s="39"/>
      <c r="AJ33" s="39"/>
      <c r="AK33" s="39"/>
      <c r="AL33" s="39"/>
      <c r="AM33" s="39"/>
      <c r="AN33" s="39"/>
    </row>
    <row r="34" spans="2:46" customFormat="1" ht="17.100000000000001" customHeight="1">
      <c r="B34" s="39"/>
      <c r="C34" s="28"/>
      <c r="D34" s="28"/>
      <c r="E34" s="717" t="s">
        <v>7</v>
      </c>
      <c r="F34" s="717"/>
      <c r="G34" s="717"/>
      <c r="H34" s="717"/>
      <c r="I34" s="717"/>
      <c r="J34" s="717"/>
      <c r="K34" s="717"/>
      <c r="L34" s="717"/>
      <c r="M34" s="717"/>
      <c r="N34" s="717"/>
      <c r="O34" s="717"/>
      <c r="P34" s="717"/>
      <c r="Q34" s="717"/>
      <c r="R34" s="717"/>
      <c r="S34" s="717"/>
      <c r="T34" s="717"/>
      <c r="U34" s="717"/>
      <c r="V34" s="717"/>
      <c r="W34" s="717"/>
      <c r="X34" s="717"/>
      <c r="Y34" s="717"/>
      <c r="Z34" s="717"/>
      <c r="AA34" s="717"/>
      <c r="AB34" s="717"/>
      <c r="AC34" s="717"/>
      <c r="AD34" s="717"/>
      <c r="AE34" s="717"/>
      <c r="AF34" s="717"/>
      <c r="AG34" s="717"/>
      <c r="AH34" s="717"/>
      <c r="AI34" s="717"/>
      <c r="AJ34" s="717"/>
      <c r="AK34" s="48"/>
      <c r="AL34" s="48"/>
      <c r="AM34" s="48"/>
      <c r="AN34" s="48"/>
      <c r="AO34" s="48"/>
      <c r="AP34" s="48"/>
      <c r="AQ34" s="48"/>
      <c r="AR34" s="48"/>
      <c r="AS34" s="48"/>
      <c r="AT34" s="48"/>
    </row>
    <row r="35" spans="2:46" customFormat="1" ht="17.100000000000001" customHeight="1">
      <c r="B35" s="39"/>
      <c r="C35" s="1"/>
      <c r="D35" s="1"/>
      <c r="E35" s="779" t="s">
        <v>8</v>
      </c>
      <c r="F35" s="780"/>
      <c r="G35" s="780"/>
      <c r="H35" s="780"/>
      <c r="I35" s="780"/>
      <c r="J35" s="780"/>
      <c r="K35" s="780"/>
      <c r="L35" s="780"/>
      <c r="M35" s="780"/>
      <c r="N35" s="780"/>
      <c r="O35" s="780"/>
      <c r="P35" s="780"/>
      <c r="Q35" s="780"/>
      <c r="R35" s="780"/>
      <c r="S35" s="780"/>
      <c r="T35" s="780"/>
      <c r="U35" s="780"/>
      <c r="V35" s="780"/>
      <c r="W35" s="780"/>
      <c r="X35" s="780"/>
      <c r="Y35" s="780"/>
      <c r="Z35" s="780"/>
      <c r="AA35" s="780"/>
      <c r="AB35" s="780"/>
      <c r="AC35" s="780"/>
      <c r="AD35" s="780"/>
      <c r="AE35" s="780"/>
      <c r="AF35" s="780"/>
      <c r="AG35" s="780"/>
      <c r="AH35" s="780"/>
      <c r="AI35" s="780"/>
      <c r="AJ35" s="781"/>
    </row>
    <row r="36" spans="2:46" customFormat="1" ht="17.100000000000001" customHeight="1">
      <c r="B36" s="39"/>
      <c r="C36" s="1"/>
      <c r="D36" s="1"/>
      <c r="E36" s="779" t="s">
        <v>207</v>
      </c>
      <c r="F36" s="780"/>
      <c r="G36" s="780"/>
      <c r="H36" s="780"/>
      <c r="I36" s="780"/>
      <c r="J36" s="780"/>
      <c r="K36" s="780"/>
      <c r="L36" s="780"/>
      <c r="M36" s="780"/>
      <c r="N36" s="781"/>
      <c r="O36" s="44" t="s">
        <v>9</v>
      </c>
      <c r="P36" s="45"/>
      <c r="Q36" s="45"/>
      <c r="R36" s="45"/>
      <c r="S36" s="46"/>
      <c r="T36" s="45"/>
      <c r="U36" s="45"/>
      <c r="V36" s="45"/>
      <c r="W36" s="45"/>
      <c r="X36" s="45"/>
      <c r="Y36" s="45"/>
      <c r="Z36" s="45"/>
      <c r="AA36" s="45"/>
      <c r="AB36" s="45"/>
      <c r="AC36" s="45"/>
      <c r="AD36" s="45"/>
      <c r="AE36" s="45"/>
      <c r="AF36" s="45"/>
      <c r="AG36" s="45"/>
      <c r="AH36" s="45"/>
      <c r="AI36" s="45"/>
      <c r="AJ36" s="47"/>
    </row>
    <row r="37" spans="2:46" customFormat="1" ht="17.100000000000001" customHeight="1">
      <c r="B37" s="39"/>
      <c r="C37" s="1"/>
      <c r="D37" s="1"/>
      <c r="E37" s="779" t="s">
        <v>207</v>
      </c>
      <c r="F37" s="780"/>
      <c r="G37" s="780"/>
      <c r="H37" s="780"/>
      <c r="I37" s="780"/>
      <c r="J37" s="780"/>
      <c r="K37" s="780"/>
      <c r="L37" s="780"/>
      <c r="M37" s="780"/>
      <c r="N37" s="781"/>
      <c r="O37" s="44" t="s">
        <v>10</v>
      </c>
      <c r="P37" s="45"/>
      <c r="Q37" s="45"/>
      <c r="R37" s="45"/>
      <c r="S37" s="46"/>
      <c r="T37" s="45"/>
      <c r="U37" s="45"/>
      <c r="V37" s="45"/>
      <c r="W37" s="45"/>
      <c r="X37" s="45"/>
      <c r="Y37" s="45"/>
      <c r="Z37" s="45"/>
      <c r="AA37" s="45"/>
      <c r="AB37" s="45"/>
      <c r="AC37" s="45"/>
      <c r="AD37" s="45"/>
      <c r="AE37" s="45"/>
      <c r="AF37" s="45"/>
      <c r="AG37" s="45"/>
      <c r="AH37" s="45"/>
      <c r="AI37" s="45"/>
      <c r="AJ37" s="47"/>
    </row>
    <row r="38" spans="2:46" customFormat="1" ht="17.100000000000001" customHeight="1">
      <c r="B38" s="39"/>
      <c r="C38" s="1"/>
      <c r="D38" s="1"/>
      <c r="E38" s="779" t="s">
        <v>207</v>
      </c>
      <c r="F38" s="780"/>
      <c r="G38" s="780"/>
      <c r="H38" s="780"/>
      <c r="I38" s="780"/>
      <c r="J38" s="780"/>
      <c r="K38" s="780"/>
      <c r="L38" s="780"/>
      <c r="M38" s="780"/>
      <c r="N38" s="781"/>
      <c r="O38" s="44" t="s">
        <v>11</v>
      </c>
      <c r="P38" s="45"/>
      <c r="Q38" s="45"/>
      <c r="R38" s="45"/>
      <c r="S38" s="46"/>
      <c r="T38" s="45"/>
      <c r="U38" s="45"/>
      <c r="V38" s="45"/>
      <c r="W38" s="45"/>
      <c r="X38" s="45"/>
      <c r="Y38" s="45"/>
      <c r="Z38" s="45"/>
      <c r="AA38" s="45"/>
      <c r="AB38" s="45"/>
      <c r="AC38" s="45"/>
      <c r="AD38" s="45"/>
      <c r="AE38" s="45"/>
      <c r="AF38" s="45"/>
      <c r="AG38" s="45"/>
      <c r="AH38" s="45"/>
      <c r="AI38" s="45"/>
      <c r="AJ38" s="47"/>
    </row>
    <row r="39" spans="2:46" customFormat="1" ht="17.100000000000001" customHeight="1">
      <c r="B39" s="39"/>
      <c r="C39" s="1"/>
      <c r="D39" s="1"/>
      <c r="E39" s="779" t="s">
        <v>207</v>
      </c>
      <c r="F39" s="780"/>
      <c r="G39" s="780"/>
      <c r="H39" s="780"/>
      <c r="I39" s="780"/>
      <c r="J39" s="780"/>
      <c r="K39" s="780"/>
      <c r="L39" s="780"/>
      <c r="M39" s="780"/>
      <c r="N39" s="781"/>
      <c r="O39" s="44" t="s">
        <v>12</v>
      </c>
      <c r="P39" s="45"/>
      <c r="Q39" s="45"/>
      <c r="R39" s="45"/>
      <c r="S39" s="46"/>
      <c r="T39" s="45"/>
      <c r="U39" s="45"/>
      <c r="V39" s="45"/>
      <c r="W39" s="45"/>
      <c r="X39" s="45"/>
      <c r="Y39" s="45"/>
      <c r="Z39" s="45"/>
      <c r="AA39" s="45"/>
      <c r="AB39" s="45"/>
      <c r="AC39" s="45"/>
      <c r="AD39" s="45"/>
      <c r="AE39" s="45"/>
      <c r="AF39" s="45"/>
      <c r="AG39" s="45"/>
      <c r="AH39" s="45"/>
      <c r="AI39" s="45"/>
      <c r="AJ39" s="47"/>
    </row>
    <row r="40" spans="2:46" customFormat="1" ht="17.100000000000001" customHeight="1">
      <c r="B40" s="39"/>
      <c r="C40" s="1"/>
      <c r="D40" s="1"/>
      <c r="E40" s="779" t="s">
        <v>207</v>
      </c>
      <c r="F40" s="780"/>
      <c r="G40" s="780"/>
      <c r="H40" s="780"/>
      <c r="I40" s="780"/>
      <c r="J40" s="780"/>
      <c r="K40" s="780"/>
      <c r="L40" s="780"/>
      <c r="M40" s="780"/>
      <c r="N40" s="781"/>
      <c r="O40" s="44" t="s">
        <v>13</v>
      </c>
      <c r="P40" s="45"/>
      <c r="Q40" s="45"/>
      <c r="R40" s="45"/>
      <c r="S40" s="46"/>
      <c r="T40" s="45"/>
      <c r="U40" s="45"/>
      <c r="V40" s="45"/>
      <c r="W40" s="45"/>
      <c r="X40" s="45"/>
      <c r="Y40" s="45"/>
      <c r="Z40" s="45"/>
      <c r="AA40" s="45"/>
      <c r="AB40" s="45"/>
      <c r="AC40" s="45"/>
      <c r="AD40" s="45"/>
      <c r="AE40" s="45"/>
      <c r="AF40" s="45"/>
      <c r="AG40" s="45"/>
      <c r="AH40" s="45"/>
      <c r="AI40" s="45"/>
      <c r="AJ40" s="47"/>
    </row>
    <row r="41" spans="2:46" customFormat="1" ht="17.100000000000001" customHeight="1">
      <c r="B41" s="39"/>
      <c r="C41" s="1"/>
      <c r="D41" s="1"/>
      <c r="E41" s="779" t="s">
        <v>207</v>
      </c>
      <c r="F41" s="780"/>
      <c r="G41" s="780"/>
      <c r="H41" s="780"/>
      <c r="I41" s="780"/>
      <c r="J41" s="780"/>
      <c r="K41" s="780"/>
      <c r="L41" s="780"/>
      <c r="M41" s="780"/>
      <c r="N41" s="781"/>
      <c r="O41" s="44" t="s">
        <v>14</v>
      </c>
      <c r="P41" s="45"/>
      <c r="Q41" s="45"/>
      <c r="R41" s="45"/>
      <c r="S41" s="46"/>
      <c r="T41" s="45"/>
      <c r="U41" s="45"/>
      <c r="V41" s="45"/>
      <c r="W41" s="45"/>
      <c r="X41" s="45"/>
      <c r="Y41" s="45"/>
      <c r="Z41" s="45"/>
      <c r="AA41" s="45"/>
      <c r="AB41" s="45"/>
      <c r="AC41" s="45"/>
      <c r="AD41" s="45"/>
      <c r="AE41" s="45"/>
      <c r="AF41" s="45"/>
      <c r="AG41" s="45"/>
      <c r="AH41" s="45"/>
      <c r="AI41" s="45"/>
      <c r="AJ41" s="47"/>
    </row>
    <row r="42" spans="2:46" customFormat="1" ht="17.100000000000001" customHeight="1">
      <c r="B42" s="39"/>
      <c r="C42" s="1"/>
      <c r="D42" s="1"/>
      <c r="E42" s="779" t="s">
        <v>207</v>
      </c>
      <c r="F42" s="780"/>
      <c r="G42" s="780"/>
      <c r="H42" s="780"/>
      <c r="I42" s="780"/>
      <c r="J42" s="780"/>
      <c r="K42" s="780"/>
      <c r="L42" s="780"/>
      <c r="M42" s="780"/>
      <c r="N42" s="781"/>
      <c r="O42" s="44" t="s">
        <v>15</v>
      </c>
      <c r="P42" s="45"/>
      <c r="Q42" s="45"/>
      <c r="R42" s="45"/>
      <c r="S42" s="46"/>
      <c r="T42" s="45"/>
      <c r="U42" s="45"/>
      <c r="V42" s="45"/>
      <c r="W42" s="45"/>
      <c r="X42" s="45"/>
      <c r="Y42" s="45"/>
      <c r="Z42" s="45"/>
      <c r="AA42" s="45"/>
      <c r="AB42" s="45"/>
      <c r="AC42" s="45"/>
      <c r="AD42" s="45"/>
      <c r="AE42" s="45"/>
      <c r="AF42" s="45"/>
      <c r="AG42" s="45"/>
      <c r="AH42" s="45"/>
      <c r="AI42" s="45"/>
      <c r="AJ42" s="47"/>
    </row>
    <row r="43" spans="2:46" customFormat="1" ht="17.100000000000001" customHeight="1">
      <c r="B43" s="7"/>
      <c r="C43" s="39"/>
      <c r="D43" s="1"/>
      <c r="E43" s="1"/>
      <c r="F43" s="1"/>
      <c r="G43" s="1"/>
      <c r="H43" s="1"/>
      <c r="I43" s="1"/>
      <c r="J43" s="1"/>
      <c r="K43" s="1"/>
      <c r="L43" s="1"/>
      <c r="M43" s="1"/>
      <c r="N43" s="1"/>
      <c r="O43" s="1"/>
      <c r="P43" s="1"/>
    </row>
    <row r="44" spans="2:46" customFormat="1" ht="17.100000000000001" customHeight="1">
      <c r="B44" s="39"/>
      <c r="C44" s="39"/>
      <c r="D44" s="605" t="s">
        <v>583</v>
      </c>
      <c r="E44" s="1"/>
      <c r="F44" s="1"/>
      <c r="G44" s="1"/>
      <c r="H44" s="1"/>
      <c r="I44" s="1"/>
      <c r="J44" s="1"/>
      <c r="K44" s="1"/>
      <c r="L44" s="1"/>
      <c r="M44" s="1"/>
      <c r="N44" s="1"/>
      <c r="O44" s="1"/>
      <c r="P44" s="1"/>
    </row>
    <row r="45" spans="2:46" customFormat="1" ht="17.100000000000001" customHeight="1">
      <c r="B45" s="39"/>
      <c r="C45" s="39"/>
      <c r="D45" s="43" t="s">
        <v>74</v>
      </c>
      <c r="E45" s="41"/>
      <c r="F45" s="41"/>
      <c r="G45" s="41"/>
      <c r="H45" s="41"/>
      <c r="I45" s="41"/>
      <c r="J45" s="41"/>
      <c r="K45" s="41"/>
      <c r="L45" s="41"/>
      <c r="M45" s="41"/>
      <c r="N45" s="41"/>
      <c r="O45" s="41"/>
      <c r="P45" s="41"/>
    </row>
    <row r="46" spans="2:46" customFormat="1" ht="17.100000000000001" customHeight="1">
      <c r="B46" s="39"/>
      <c r="C46" s="39"/>
      <c r="D46" s="606" t="s">
        <v>584</v>
      </c>
      <c r="E46" s="41"/>
      <c r="F46" s="41"/>
      <c r="G46" s="41"/>
      <c r="H46" s="41"/>
      <c r="I46" s="41"/>
      <c r="J46" s="41"/>
      <c r="K46" s="41"/>
      <c r="L46" s="41"/>
      <c r="M46" s="41"/>
      <c r="N46" s="41"/>
      <c r="O46" s="41"/>
      <c r="P46" s="41"/>
    </row>
    <row r="47" spans="2:46" ht="17.100000000000001" customHeight="1">
      <c r="D47" s="606" t="s">
        <v>585</v>
      </c>
    </row>
  </sheetData>
  <mergeCells count="10">
    <mergeCell ref="E42:N42"/>
    <mergeCell ref="E35:AJ35"/>
    <mergeCell ref="E36:N36"/>
    <mergeCell ref="E37:N37"/>
    <mergeCell ref="E38:N38"/>
    <mergeCell ref="E34:AJ34"/>
    <mergeCell ref="B3:AO4"/>
    <mergeCell ref="E39:N39"/>
    <mergeCell ref="E40:N40"/>
    <mergeCell ref="E41:N41"/>
  </mergeCells>
  <phoneticPr fontId="32"/>
  <pageMargins left="0.98425196850393704" right="0.59055118110236227" top="0.78740157480314965" bottom="0.78740157480314965" header="0.59055118110236227" footer="0.59055118110236227"/>
  <pageSetup paperSize="9" scale="94" orientation="portrait" r:id="rId1"/>
  <headerFooter>
    <oddHeader>&amp;L&amp;"ＭＳ Ｐ明朝,標準"　　（様式第9号）</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85" zoomScaleNormal="100" zoomScaleSheetLayoutView="100" zoomScalePageLayoutView="85" workbookViewId="0">
      <selection activeCell="F29" sqref="F29"/>
    </sheetView>
  </sheetViews>
  <sheetFormatPr defaultColWidth="2.125" defaultRowHeight="20.100000000000001" customHeight="1"/>
  <cols>
    <col min="1" max="1" width="0.125" style="248" customWidth="1"/>
    <col min="2" max="16384" width="2.125" style="248"/>
  </cols>
  <sheetData>
    <row r="4" spans="2:84" ht="20.100000000000001"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row>
    <row r="5" spans="2:84" s="249" customFormat="1" ht="20.100000000000001" customHeight="1">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2:84" s="249" customFormat="1" ht="20.100000000000001" customHeight="1">
      <c r="B6" s="782" t="s">
        <v>686</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row>
    <row r="7" spans="2:84" s="249" customFormat="1" ht="20.100000000000001" customHeight="1">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2:84" s="249" customFormat="1" ht="39.75" customHeight="1">
      <c r="B8" s="782" t="s">
        <v>118</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S8" s="782" t="s">
        <v>118</v>
      </c>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2"/>
      <c r="CE8" s="782"/>
      <c r="CF8" s="782"/>
    </row>
    <row r="9" spans="2:84" s="249" customFormat="1" ht="20.100000000000001" customHeight="1">
      <c r="B9" s="251"/>
      <c r="C9" s="252"/>
      <c r="D9" s="252"/>
      <c r="E9" s="252"/>
      <c r="F9" s="252"/>
      <c r="G9" s="252"/>
      <c r="H9" s="252"/>
      <c r="J9" s="252"/>
      <c r="K9" s="252"/>
      <c r="L9" s="252"/>
      <c r="M9" s="252"/>
      <c r="N9" s="252"/>
      <c r="O9" s="252"/>
      <c r="P9" s="252"/>
      <c r="AS9" s="782" t="s">
        <v>119</v>
      </c>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row>
    <row r="10" spans="2:84" s="249" customFormat="1" ht="20.100000000000001" customHeight="1">
      <c r="B10" s="248"/>
      <c r="C10" s="253"/>
      <c r="D10" s="253"/>
      <c r="E10" s="253"/>
      <c r="F10" s="253"/>
      <c r="G10" s="253"/>
      <c r="H10" s="253"/>
      <c r="I10" s="253"/>
      <c r="J10" s="253"/>
      <c r="K10" s="253"/>
      <c r="L10" s="253"/>
      <c r="M10" s="253"/>
      <c r="N10" s="253"/>
      <c r="O10" s="253"/>
      <c r="P10" s="253"/>
      <c r="AS10" s="782" t="s">
        <v>120</v>
      </c>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2"/>
      <c r="CE10" s="782"/>
      <c r="CF10" s="782"/>
    </row>
    <row r="11" spans="2:84" s="249" customFormat="1" ht="20.100000000000001" customHeight="1">
      <c r="B11" s="248"/>
      <c r="C11" s="254"/>
      <c r="D11" s="252"/>
      <c r="E11" s="252"/>
      <c r="F11" s="252"/>
      <c r="G11" s="252"/>
      <c r="H11" s="252"/>
      <c r="I11" s="252"/>
      <c r="J11" s="252"/>
      <c r="K11" s="252"/>
      <c r="L11" s="252"/>
      <c r="M11" s="252"/>
      <c r="N11" s="252"/>
      <c r="O11" s="252"/>
      <c r="P11" s="252"/>
      <c r="AS11" s="782" t="s">
        <v>79</v>
      </c>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row>
    <row r="12" spans="2:84" s="249" customFormat="1" ht="20.100000000000001" customHeight="1">
      <c r="B12" s="248"/>
      <c r="C12" s="254"/>
      <c r="D12" s="252"/>
      <c r="E12" s="252"/>
      <c r="F12" s="252"/>
      <c r="G12" s="252"/>
      <c r="H12" s="252"/>
      <c r="I12" s="252"/>
      <c r="J12" s="252"/>
      <c r="K12" s="252"/>
      <c r="L12" s="252"/>
      <c r="M12" s="252"/>
      <c r="N12" s="252"/>
      <c r="O12" s="252"/>
      <c r="P12" s="252"/>
      <c r="AS12" s="782" t="s">
        <v>121</v>
      </c>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row>
    <row r="13" spans="2:84" s="249" customFormat="1" ht="20.100000000000001" customHeight="1">
      <c r="B13" s="248"/>
      <c r="C13" s="254"/>
      <c r="D13" s="252"/>
      <c r="E13" s="252"/>
      <c r="F13" s="252"/>
      <c r="G13" s="252"/>
      <c r="H13" s="252"/>
      <c r="I13" s="252"/>
      <c r="J13" s="252"/>
      <c r="K13" s="252"/>
      <c r="L13" s="252"/>
      <c r="M13" s="252"/>
      <c r="N13" s="252"/>
      <c r="O13" s="252"/>
      <c r="P13" s="252"/>
      <c r="AS13" s="782" t="s">
        <v>122</v>
      </c>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row>
    <row r="14" spans="2:84" s="249" customFormat="1" ht="20.100000000000001" customHeight="1">
      <c r="B14" s="248"/>
      <c r="C14" s="253"/>
      <c r="D14" s="253"/>
      <c r="E14" s="253"/>
      <c r="F14" s="253"/>
      <c r="G14" s="253"/>
      <c r="H14" s="253"/>
      <c r="I14" s="253"/>
      <c r="J14" s="253"/>
      <c r="K14" s="253"/>
      <c r="L14" s="253"/>
      <c r="M14" s="253"/>
      <c r="N14" s="253"/>
      <c r="O14" s="253"/>
      <c r="P14" s="253"/>
      <c r="AS14" s="782" t="s">
        <v>123</v>
      </c>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row>
    <row r="15" spans="2:84" s="249" customFormat="1" ht="20.100000000000001" customHeight="1">
      <c r="B15" s="248"/>
      <c r="C15" s="251"/>
      <c r="D15" s="252"/>
      <c r="E15" s="252"/>
      <c r="F15" s="252"/>
      <c r="G15" s="252"/>
      <c r="H15" s="252"/>
      <c r="I15" s="252"/>
      <c r="J15" s="252"/>
      <c r="K15" s="252"/>
      <c r="L15" s="252"/>
      <c r="M15" s="252"/>
      <c r="N15" s="252"/>
      <c r="O15" s="252"/>
      <c r="P15" s="252"/>
      <c r="AS15" s="782" t="s">
        <v>124</v>
      </c>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row>
    <row r="16" spans="2:84" s="249" customFormat="1" ht="20.100000000000001" customHeight="1">
      <c r="B16" s="248"/>
      <c r="C16" s="253"/>
      <c r="D16" s="253"/>
      <c r="E16" s="253"/>
      <c r="F16" s="253"/>
      <c r="G16" s="253"/>
      <c r="H16" s="253"/>
      <c r="I16" s="253"/>
      <c r="J16" s="253"/>
      <c r="K16" s="253"/>
      <c r="L16" s="253"/>
      <c r="M16" s="253"/>
      <c r="N16" s="253"/>
      <c r="O16" s="253"/>
      <c r="P16" s="253"/>
    </row>
    <row r="17" spans="2:53" s="249" customFormat="1" ht="20.100000000000001" customHeight="1">
      <c r="B17" s="253"/>
      <c r="C17" s="253"/>
      <c r="D17" s="253"/>
      <c r="E17" s="253"/>
      <c r="F17" s="253"/>
      <c r="G17" s="253"/>
      <c r="H17" s="253"/>
      <c r="I17" s="253"/>
      <c r="J17" s="253"/>
      <c r="K17" s="253"/>
      <c r="L17" s="253"/>
      <c r="M17" s="253"/>
      <c r="N17" s="253"/>
      <c r="O17" s="253"/>
      <c r="P17" s="253"/>
    </row>
    <row r="18" spans="2:53" s="249" customFormat="1" ht="20.100000000000001" customHeight="1">
      <c r="B18" s="248"/>
      <c r="C18" s="253"/>
      <c r="D18" s="253"/>
      <c r="E18" s="253"/>
      <c r="F18" s="253"/>
      <c r="G18" s="253"/>
      <c r="H18" s="253"/>
      <c r="I18" s="253"/>
      <c r="J18" s="253"/>
      <c r="K18" s="253"/>
      <c r="L18" s="253"/>
      <c r="M18" s="253"/>
      <c r="N18" s="253"/>
      <c r="O18" s="253"/>
      <c r="P18" s="253"/>
      <c r="AM18" s="255"/>
      <c r="AO18" s="248"/>
      <c r="AX18" s="248"/>
      <c r="AY18" s="248"/>
      <c r="AZ18" s="248"/>
      <c r="BA18" s="248"/>
    </row>
    <row r="19" spans="2:53" s="249" customFormat="1" ht="20.100000000000001" customHeight="1">
      <c r="B19" s="251"/>
      <c r="C19" s="252"/>
      <c r="D19" s="252"/>
      <c r="E19" s="252"/>
      <c r="F19" s="252"/>
      <c r="G19" s="252"/>
      <c r="H19" s="252"/>
      <c r="I19" s="252"/>
      <c r="J19" s="252"/>
      <c r="K19" s="252"/>
      <c r="L19" s="252"/>
      <c r="M19" s="252"/>
      <c r="N19" s="252"/>
      <c r="O19" s="252"/>
      <c r="P19" s="252"/>
    </row>
    <row r="20" spans="2:53" s="249" customFormat="1" ht="20.100000000000001" customHeight="1">
      <c r="B20" s="248"/>
      <c r="C20" s="253"/>
      <c r="D20" s="253"/>
      <c r="E20" s="253"/>
      <c r="F20" s="253"/>
      <c r="G20" s="253"/>
      <c r="H20" s="253"/>
      <c r="I20" s="253"/>
      <c r="J20" s="253"/>
      <c r="K20" s="253"/>
      <c r="L20" s="253"/>
      <c r="M20" s="253"/>
      <c r="N20" s="253"/>
      <c r="O20" s="253"/>
      <c r="P20" s="253"/>
    </row>
    <row r="21" spans="2:53" s="249" customFormat="1" ht="20.100000000000001" customHeight="1">
      <c r="B21" s="248"/>
      <c r="C21" s="253"/>
      <c r="D21" s="253"/>
      <c r="E21" s="253"/>
      <c r="F21" s="253"/>
      <c r="G21" s="253"/>
      <c r="H21" s="253"/>
      <c r="I21" s="253"/>
      <c r="J21" s="253"/>
      <c r="K21" s="253"/>
      <c r="L21" s="253"/>
      <c r="M21" s="253"/>
      <c r="N21" s="253"/>
      <c r="O21" s="253"/>
      <c r="P21" s="253"/>
    </row>
    <row r="22" spans="2:53" s="249" customFormat="1" ht="20.100000000000001" customHeight="1">
      <c r="B22" s="251"/>
      <c r="C22" s="252"/>
      <c r="D22" s="252"/>
      <c r="E22" s="252"/>
      <c r="F22" s="252"/>
      <c r="G22" s="252"/>
      <c r="H22" s="252"/>
      <c r="I22" s="252"/>
      <c r="J22" s="252"/>
      <c r="K22" s="252"/>
      <c r="L22" s="252"/>
      <c r="M22" s="252"/>
      <c r="N22" s="252"/>
      <c r="O22" s="252"/>
      <c r="P22" s="252"/>
    </row>
    <row r="23" spans="2:53" s="249" customFormat="1" ht="20.100000000000001" customHeight="1">
      <c r="B23" s="248"/>
      <c r="C23" s="251"/>
      <c r="D23" s="248"/>
      <c r="E23" s="252"/>
      <c r="F23" s="248"/>
      <c r="G23" s="248"/>
      <c r="H23" s="252"/>
      <c r="I23" s="252"/>
      <c r="J23" s="252"/>
      <c r="K23" s="252"/>
      <c r="L23" s="252"/>
      <c r="M23" s="252"/>
      <c r="N23" s="252"/>
      <c r="O23" s="252"/>
      <c r="P23" s="252"/>
    </row>
    <row r="24" spans="2:53" s="249" customFormat="1" ht="20.100000000000001" customHeight="1">
      <c r="B24" s="248"/>
      <c r="C24" s="251"/>
      <c r="D24" s="248"/>
      <c r="E24" s="252"/>
      <c r="F24" s="248"/>
      <c r="G24" s="248"/>
      <c r="H24" s="252"/>
      <c r="I24" s="252"/>
      <c r="J24" s="252"/>
      <c r="K24" s="252"/>
      <c r="L24" s="252"/>
      <c r="M24" s="252"/>
      <c r="N24" s="252"/>
      <c r="O24" s="252"/>
      <c r="P24" s="252"/>
    </row>
    <row r="25" spans="2:53" s="249" customFormat="1" ht="20.100000000000001" customHeight="1">
      <c r="B25" s="253"/>
      <c r="C25" s="248"/>
      <c r="D25" s="248"/>
      <c r="E25" s="253"/>
      <c r="F25" s="248"/>
      <c r="G25" s="248"/>
      <c r="H25" s="253"/>
      <c r="I25" s="253"/>
      <c r="J25" s="253"/>
      <c r="K25" s="253"/>
      <c r="L25" s="253"/>
      <c r="M25" s="253"/>
      <c r="N25" s="253"/>
      <c r="O25" s="253"/>
      <c r="P25" s="253"/>
    </row>
    <row r="26" spans="2:53" s="249" customFormat="1" ht="20.100000000000001" customHeight="1">
      <c r="B26" s="253"/>
      <c r="C26" s="248"/>
      <c r="D26" s="248"/>
      <c r="E26" s="253"/>
      <c r="F26" s="248"/>
      <c r="G26" s="248"/>
      <c r="H26" s="253"/>
      <c r="I26" s="253"/>
      <c r="J26" s="253"/>
      <c r="K26" s="253"/>
      <c r="L26" s="253"/>
      <c r="M26" s="253"/>
      <c r="N26" s="253"/>
      <c r="O26" s="253"/>
      <c r="P26" s="253"/>
    </row>
    <row r="27" spans="2:53" s="249" customFormat="1" ht="20.100000000000001" customHeight="1">
      <c r="B27" s="251"/>
      <c r="C27" s="248"/>
      <c r="D27" s="248"/>
      <c r="E27" s="252"/>
      <c r="F27" s="248"/>
      <c r="G27" s="248"/>
      <c r="H27" s="252"/>
      <c r="I27" s="252"/>
      <c r="J27" s="252"/>
      <c r="K27" s="252"/>
      <c r="L27" s="252"/>
      <c r="M27" s="252"/>
      <c r="N27" s="252"/>
      <c r="O27" s="252"/>
      <c r="P27" s="252"/>
    </row>
    <row r="28" spans="2:53" s="249" customFormat="1" ht="20.100000000000001" customHeight="1">
      <c r="B28" s="251"/>
      <c r="C28" s="248"/>
      <c r="D28" s="248"/>
      <c r="E28" s="252"/>
      <c r="F28" s="248"/>
      <c r="G28" s="248"/>
      <c r="H28" s="252"/>
      <c r="I28" s="252"/>
      <c r="J28" s="252"/>
      <c r="K28" s="252"/>
      <c r="L28" s="252"/>
      <c r="M28" s="252"/>
      <c r="N28" s="252"/>
      <c r="O28" s="252"/>
      <c r="P28" s="252"/>
    </row>
    <row r="29" spans="2:53" s="249" customFormat="1" ht="20.100000000000001" customHeight="1">
      <c r="B29" s="253"/>
      <c r="C29" s="248"/>
      <c r="D29" s="248"/>
      <c r="E29" s="253"/>
      <c r="F29" s="248"/>
      <c r="G29" s="248"/>
      <c r="H29" s="253"/>
      <c r="I29" s="253"/>
      <c r="J29" s="253"/>
      <c r="K29" s="253"/>
      <c r="L29" s="253"/>
      <c r="M29" s="253"/>
      <c r="N29" s="253"/>
      <c r="O29" s="253"/>
      <c r="P29" s="253"/>
    </row>
    <row r="30" spans="2:53" s="249" customFormat="1" ht="20.100000000000001" customHeight="1">
      <c r="B30" s="253"/>
      <c r="C30" s="248"/>
      <c r="D30" s="248"/>
      <c r="E30" s="253"/>
      <c r="F30" s="248"/>
      <c r="G30" s="248"/>
      <c r="H30" s="253"/>
      <c r="I30" s="253"/>
      <c r="J30" s="253"/>
      <c r="K30" s="253"/>
      <c r="L30" s="253"/>
      <c r="M30" s="253"/>
      <c r="N30" s="253"/>
      <c r="O30" s="253"/>
      <c r="P30" s="253"/>
    </row>
    <row r="31" spans="2:53" s="249" customFormat="1" ht="20.100000000000001" customHeight="1">
      <c r="B31" s="251"/>
      <c r="C31" s="252"/>
      <c r="D31" s="252"/>
      <c r="E31" s="252"/>
      <c r="F31" s="252"/>
      <c r="G31" s="252"/>
      <c r="H31" s="252"/>
      <c r="I31" s="252"/>
      <c r="J31" s="252"/>
      <c r="K31" s="252"/>
      <c r="L31" s="252"/>
      <c r="M31" s="252"/>
      <c r="N31" s="252"/>
      <c r="O31" s="252"/>
      <c r="P31" s="252"/>
    </row>
    <row r="32" spans="2:53" s="249" customFormat="1" ht="20.100000000000001" customHeight="1">
      <c r="B32" s="782" t="s">
        <v>208</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253"/>
      <c r="AQ32" s="253"/>
      <c r="AR32" s="253"/>
      <c r="AS32" s="253"/>
      <c r="AT32" s="253"/>
    </row>
    <row r="33" spans="2:36" s="249" customFormat="1" ht="20.100000000000001" customHeight="1">
      <c r="B33" s="248"/>
      <c r="C33" s="252"/>
      <c r="D33" s="252"/>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row>
    <row r="34" spans="2:36" s="249" customFormat="1" ht="20.100000000000001" customHeight="1">
      <c r="B34" s="248"/>
      <c r="C34" s="252"/>
      <c r="D34" s="252"/>
      <c r="E34" s="256"/>
      <c r="F34" s="256"/>
      <c r="G34" s="256"/>
      <c r="H34" s="256"/>
      <c r="I34" s="256"/>
      <c r="J34" s="256"/>
      <c r="K34" s="256"/>
      <c r="L34" s="256"/>
      <c r="M34" s="256"/>
      <c r="N34" s="256"/>
      <c r="O34" s="256"/>
      <c r="S34" s="248"/>
    </row>
    <row r="35" spans="2:36" s="249" customFormat="1" ht="20.100000000000001" customHeight="1">
      <c r="B35" s="248"/>
      <c r="C35" s="252"/>
      <c r="D35" s="252"/>
      <c r="E35" s="256"/>
      <c r="F35" s="256"/>
      <c r="G35" s="256"/>
      <c r="H35" s="256"/>
      <c r="I35" s="256"/>
      <c r="J35" s="256"/>
      <c r="K35" s="256"/>
      <c r="L35" s="256"/>
      <c r="M35" s="256"/>
      <c r="N35" s="256"/>
      <c r="O35" s="256"/>
      <c r="S35" s="248"/>
    </row>
    <row r="36" spans="2:36" s="249" customFormat="1" ht="20.100000000000001" customHeight="1">
      <c r="B36" s="248"/>
      <c r="C36" s="252"/>
      <c r="D36" s="252"/>
      <c r="E36" s="256"/>
      <c r="F36" s="256"/>
      <c r="G36" s="256"/>
      <c r="H36" s="256"/>
      <c r="I36" s="256"/>
      <c r="J36" s="256"/>
      <c r="K36" s="256"/>
      <c r="L36" s="256"/>
      <c r="M36" s="256"/>
      <c r="N36" s="256"/>
      <c r="O36" s="256"/>
      <c r="S36" s="248"/>
    </row>
    <row r="37" spans="2:36" s="249" customFormat="1" ht="20.100000000000001" customHeight="1">
      <c r="B37" s="248"/>
      <c r="C37" s="252"/>
      <c r="D37" s="252"/>
      <c r="E37" s="256"/>
      <c r="F37" s="256"/>
      <c r="G37" s="256"/>
      <c r="H37" s="256"/>
      <c r="I37" s="256"/>
      <c r="J37" s="256"/>
      <c r="K37" s="256"/>
      <c r="L37" s="256"/>
      <c r="M37" s="256"/>
      <c r="N37" s="256"/>
      <c r="O37" s="256"/>
      <c r="S37" s="248"/>
    </row>
    <row r="38" spans="2:36" s="249" customFormat="1" ht="20.100000000000001" customHeight="1">
      <c r="B38" s="248"/>
      <c r="C38" s="252"/>
      <c r="D38" s="252"/>
      <c r="E38" s="256"/>
      <c r="F38" s="256"/>
      <c r="G38" s="256"/>
      <c r="H38" s="256"/>
      <c r="I38" s="256"/>
      <c r="J38" s="256"/>
      <c r="K38" s="256"/>
      <c r="L38" s="256"/>
      <c r="M38" s="256"/>
      <c r="N38" s="256"/>
      <c r="O38" s="256"/>
      <c r="S38" s="248"/>
    </row>
    <row r="39" spans="2:36" s="249" customFormat="1" ht="20.100000000000001" customHeight="1">
      <c r="B39" s="248"/>
      <c r="C39" s="252"/>
      <c r="D39" s="252"/>
      <c r="E39" s="256"/>
      <c r="F39" s="256"/>
      <c r="G39" s="256"/>
      <c r="H39" s="256"/>
      <c r="I39" s="256"/>
      <c r="J39" s="256"/>
      <c r="K39" s="256"/>
      <c r="L39" s="256"/>
      <c r="M39" s="256"/>
      <c r="N39" s="256"/>
      <c r="O39" s="256"/>
      <c r="S39" s="248"/>
    </row>
    <row r="40" spans="2:36" s="249" customFormat="1" ht="20.100000000000001" customHeight="1">
      <c r="B40" s="248"/>
      <c r="C40" s="252"/>
      <c r="D40" s="252"/>
      <c r="E40" s="256"/>
      <c r="F40" s="256"/>
      <c r="G40" s="256"/>
      <c r="H40" s="256"/>
      <c r="I40" s="256"/>
      <c r="J40" s="256"/>
      <c r="K40" s="256"/>
      <c r="L40" s="256"/>
      <c r="M40" s="256"/>
      <c r="N40" s="256"/>
      <c r="O40" s="256"/>
      <c r="S40" s="248"/>
    </row>
    <row r="41" spans="2:36" s="249" customFormat="1" ht="20.100000000000001" customHeight="1">
      <c r="B41" s="257"/>
      <c r="C41" s="248"/>
      <c r="D41" s="252"/>
      <c r="E41" s="252"/>
      <c r="F41" s="252"/>
      <c r="G41" s="252"/>
      <c r="H41" s="252"/>
      <c r="I41" s="252"/>
      <c r="J41" s="252"/>
      <c r="K41" s="252"/>
      <c r="L41" s="252"/>
      <c r="M41" s="252"/>
      <c r="N41" s="252"/>
      <c r="O41" s="252"/>
      <c r="P41" s="252"/>
    </row>
    <row r="42" spans="2:36" s="249" customFormat="1" ht="20.100000000000001" customHeight="1">
      <c r="B42" s="248"/>
      <c r="C42" s="248"/>
      <c r="D42" s="257"/>
      <c r="E42" s="252"/>
      <c r="F42" s="252"/>
      <c r="G42" s="252"/>
      <c r="H42" s="252"/>
      <c r="I42" s="252"/>
      <c r="J42" s="252"/>
      <c r="K42" s="252"/>
      <c r="L42" s="252"/>
      <c r="M42" s="252"/>
      <c r="N42" s="252"/>
      <c r="O42" s="252"/>
      <c r="P42" s="252"/>
    </row>
    <row r="43" spans="2:36" s="249" customFormat="1" ht="20.100000000000001" customHeight="1">
      <c r="B43" s="248"/>
      <c r="C43" s="248"/>
      <c r="D43" s="258"/>
      <c r="E43" s="259"/>
      <c r="F43" s="259"/>
      <c r="G43" s="259"/>
      <c r="H43" s="259"/>
      <c r="I43" s="259"/>
      <c r="J43" s="259"/>
      <c r="K43" s="259"/>
      <c r="L43" s="259"/>
      <c r="M43" s="259"/>
      <c r="N43" s="259"/>
      <c r="O43" s="259"/>
      <c r="P43" s="259"/>
    </row>
    <row r="44" spans="2:36" s="249" customFormat="1" ht="20.100000000000001" customHeight="1">
      <c r="B44" s="248"/>
      <c r="C44" s="248"/>
      <c r="D44" s="259"/>
      <c r="E44" s="259"/>
      <c r="F44" s="259"/>
      <c r="G44" s="259"/>
      <c r="H44" s="259"/>
      <c r="I44" s="259"/>
      <c r="J44" s="259"/>
      <c r="K44" s="259"/>
      <c r="L44" s="259"/>
      <c r="M44" s="259"/>
      <c r="N44" s="259"/>
      <c r="O44" s="259"/>
      <c r="P44" s="259"/>
    </row>
    <row r="45" spans="2:36" ht="20.100000000000001" customHeight="1">
      <c r="D45" s="259"/>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&amp;L&amp;"ＭＳ Ｐ明朝,標準"　（様式第10号）</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Normal="100" zoomScaleSheetLayoutView="100" workbookViewId="0">
      <selection activeCell="F29" sqref="F29"/>
    </sheetView>
  </sheetViews>
  <sheetFormatPr defaultColWidth="2.125" defaultRowHeight="20.100000000000001" customHeight="1"/>
  <cols>
    <col min="1" max="1" width="0.125" style="248" customWidth="1"/>
    <col min="2" max="16384" width="2.125" style="248"/>
  </cols>
  <sheetData>
    <row r="4" spans="2:84" ht="20.100000000000001"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row>
    <row r="5" spans="2:84" s="249" customFormat="1" ht="20.100000000000001" customHeight="1">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2:84" s="249" customFormat="1" ht="20.100000000000001" customHeight="1">
      <c r="B6" s="782" t="s">
        <v>686</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row>
    <row r="7" spans="2:84" s="249" customFormat="1" ht="20.100000000000001" customHeight="1">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2:84" s="249" customFormat="1" ht="39.75" customHeight="1">
      <c r="B8" s="782" t="s">
        <v>119</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S8" s="782" t="s">
        <v>118</v>
      </c>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2"/>
      <c r="CE8" s="782"/>
      <c r="CF8" s="782"/>
    </row>
    <row r="9" spans="2:84" s="249" customFormat="1" ht="20.100000000000001" customHeight="1">
      <c r="B9" s="251"/>
      <c r="C9" s="252"/>
      <c r="D9" s="252"/>
      <c r="E9" s="252"/>
      <c r="F9" s="252"/>
      <c r="G9" s="252"/>
      <c r="H9" s="252"/>
      <c r="J9" s="252"/>
      <c r="K9" s="252"/>
      <c r="L9" s="252"/>
      <c r="M9" s="252"/>
      <c r="N9" s="252"/>
      <c r="O9" s="252"/>
      <c r="P9" s="252"/>
      <c r="AS9" s="782" t="s">
        <v>119</v>
      </c>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row>
    <row r="10" spans="2:84" s="249" customFormat="1" ht="20.100000000000001" customHeight="1">
      <c r="B10" s="248"/>
      <c r="C10" s="253"/>
      <c r="D10" s="253"/>
      <c r="E10" s="253"/>
      <c r="F10" s="253"/>
      <c r="G10" s="253"/>
      <c r="H10" s="253"/>
      <c r="I10" s="253"/>
      <c r="J10" s="253"/>
      <c r="K10" s="253"/>
      <c r="L10" s="253"/>
      <c r="M10" s="253"/>
      <c r="N10" s="253"/>
      <c r="O10" s="253"/>
      <c r="P10" s="253"/>
      <c r="AS10" s="782" t="s">
        <v>120</v>
      </c>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2"/>
      <c r="CE10" s="782"/>
      <c r="CF10" s="782"/>
    </row>
    <row r="11" spans="2:84" s="249" customFormat="1" ht="20.100000000000001" customHeight="1">
      <c r="B11" s="248"/>
      <c r="C11" s="254"/>
      <c r="D11" s="252"/>
      <c r="E11" s="252"/>
      <c r="F11" s="252"/>
      <c r="G11" s="252"/>
      <c r="H11" s="252"/>
      <c r="I11" s="252"/>
      <c r="J11" s="252"/>
      <c r="K11" s="252"/>
      <c r="L11" s="252"/>
      <c r="M11" s="252"/>
      <c r="N11" s="252"/>
      <c r="O11" s="252"/>
      <c r="P11" s="252"/>
      <c r="AS11" s="782" t="s">
        <v>79</v>
      </c>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row>
    <row r="12" spans="2:84" s="249" customFormat="1" ht="20.100000000000001" customHeight="1">
      <c r="B12" s="248"/>
      <c r="C12" s="254"/>
      <c r="D12" s="252"/>
      <c r="E12" s="252"/>
      <c r="F12" s="252"/>
      <c r="G12" s="252"/>
      <c r="H12" s="252"/>
      <c r="I12" s="252"/>
      <c r="J12" s="252"/>
      <c r="K12" s="252"/>
      <c r="L12" s="252"/>
      <c r="M12" s="252"/>
      <c r="N12" s="252"/>
      <c r="O12" s="252"/>
      <c r="P12" s="252"/>
      <c r="AS12" s="782" t="s">
        <v>121</v>
      </c>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row>
    <row r="13" spans="2:84" s="249" customFormat="1" ht="20.100000000000001" customHeight="1">
      <c r="B13" s="248"/>
      <c r="C13" s="254"/>
      <c r="D13" s="252"/>
      <c r="E13" s="252"/>
      <c r="F13" s="252"/>
      <c r="G13" s="252"/>
      <c r="H13" s="252"/>
      <c r="I13" s="252"/>
      <c r="J13" s="252"/>
      <c r="K13" s="252"/>
      <c r="L13" s="252"/>
      <c r="M13" s="252"/>
      <c r="N13" s="252"/>
      <c r="O13" s="252"/>
      <c r="P13" s="252"/>
      <c r="AS13" s="782" t="s">
        <v>122</v>
      </c>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row>
    <row r="14" spans="2:84" s="249" customFormat="1" ht="20.100000000000001" customHeight="1">
      <c r="B14" s="248"/>
      <c r="C14" s="253"/>
      <c r="D14" s="253"/>
      <c r="E14" s="253"/>
      <c r="F14" s="253"/>
      <c r="G14" s="253"/>
      <c r="H14" s="253"/>
      <c r="I14" s="253"/>
      <c r="J14" s="253"/>
      <c r="K14" s="253"/>
      <c r="L14" s="253"/>
      <c r="M14" s="253"/>
      <c r="N14" s="253"/>
      <c r="O14" s="253"/>
      <c r="P14" s="253"/>
      <c r="AS14" s="782" t="s">
        <v>123</v>
      </c>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row>
    <row r="15" spans="2:84" s="249" customFormat="1" ht="20.100000000000001" customHeight="1">
      <c r="B15" s="248"/>
      <c r="C15" s="251"/>
      <c r="D15" s="252"/>
      <c r="E15" s="252"/>
      <c r="F15" s="252"/>
      <c r="G15" s="252"/>
      <c r="H15" s="252"/>
      <c r="I15" s="252"/>
      <c r="J15" s="252"/>
      <c r="K15" s="252"/>
      <c r="L15" s="252"/>
      <c r="M15" s="252"/>
      <c r="N15" s="252"/>
      <c r="O15" s="252"/>
      <c r="P15" s="252"/>
      <c r="AS15" s="782" t="s">
        <v>124</v>
      </c>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row>
    <row r="16" spans="2:84" s="249" customFormat="1" ht="20.100000000000001" customHeight="1">
      <c r="B16" s="248"/>
      <c r="C16" s="253"/>
      <c r="D16" s="253"/>
      <c r="E16" s="253"/>
      <c r="F16" s="253"/>
      <c r="G16" s="253"/>
      <c r="H16" s="253"/>
      <c r="I16" s="253"/>
      <c r="J16" s="253"/>
      <c r="K16" s="253"/>
      <c r="L16" s="253"/>
      <c r="M16" s="253"/>
      <c r="N16" s="253"/>
      <c r="O16" s="253"/>
      <c r="P16" s="253"/>
    </row>
    <row r="17" spans="2:53" s="249" customFormat="1" ht="20.100000000000001" customHeight="1">
      <c r="B17" s="253"/>
      <c r="C17" s="253"/>
      <c r="D17" s="253"/>
      <c r="E17" s="253"/>
      <c r="F17" s="253"/>
      <c r="G17" s="253"/>
      <c r="H17" s="253"/>
      <c r="I17" s="253"/>
      <c r="J17" s="253"/>
      <c r="K17" s="253"/>
      <c r="L17" s="253"/>
      <c r="M17" s="253"/>
      <c r="N17" s="253"/>
      <c r="O17" s="253"/>
      <c r="P17" s="253"/>
    </row>
    <row r="18" spans="2:53" s="249" customFormat="1" ht="20.100000000000001" customHeight="1">
      <c r="B18" s="248"/>
      <c r="C18" s="253"/>
      <c r="D18" s="253"/>
      <c r="E18" s="253"/>
      <c r="F18" s="253"/>
      <c r="G18" s="253"/>
      <c r="H18" s="253"/>
      <c r="I18" s="253"/>
      <c r="J18" s="253"/>
      <c r="K18" s="253"/>
      <c r="L18" s="253"/>
      <c r="M18" s="253"/>
      <c r="N18" s="253"/>
      <c r="O18" s="253"/>
      <c r="P18" s="253"/>
      <c r="AM18" s="255"/>
      <c r="AO18" s="248"/>
      <c r="AX18" s="248"/>
      <c r="AY18" s="248"/>
      <c r="AZ18" s="248"/>
      <c r="BA18" s="248"/>
    </row>
    <row r="19" spans="2:53" s="249" customFormat="1" ht="20.100000000000001" customHeight="1">
      <c r="B19" s="251"/>
      <c r="C19" s="252"/>
      <c r="D19" s="252"/>
      <c r="E19" s="252"/>
      <c r="F19" s="252"/>
      <c r="G19" s="252"/>
      <c r="H19" s="252"/>
      <c r="I19" s="252"/>
      <c r="J19" s="252"/>
      <c r="K19" s="252"/>
      <c r="L19" s="252"/>
      <c r="M19" s="252"/>
      <c r="N19" s="252"/>
      <c r="O19" s="252"/>
      <c r="P19" s="252"/>
    </row>
    <row r="20" spans="2:53" s="249" customFormat="1" ht="20.100000000000001" customHeight="1">
      <c r="B20" s="248"/>
      <c r="C20" s="253"/>
      <c r="D20" s="253"/>
      <c r="E20" s="253"/>
      <c r="F20" s="253"/>
      <c r="G20" s="253"/>
      <c r="H20" s="253"/>
      <c r="I20" s="253"/>
      <c r="J20" s="253"/>
      <c r="K20" s="253"/>
      <c r="L20" s="253"/>
      <c r="M20" s="253"/>
      <c r="N20" s="253"/>
      <c r="O20" s="253"/>
      <c r="P20" s="253"/>
    </row>
    <row r="21" spans="2:53" s="249" customFormat="1" ht="20.100000000000001" customHeight="1">
      <c r="B21" s="248"/>
      <c r="C21" s="253"/>
      <c r="D21" s="253"/>
      <c r="E21" s="253"/>
      <c r="F21" s="253"/>
      <c r="G21" s="253"/>
      <c r="H21" s="253"/>
      <c r="I21" s="253"/>
      <c r="J21" s="253"/>
      <c r="K21" s="253"/>
      <c r="L21" s="253"/>
      <c r="M21" s="253"/>
      <c r="N21" s="253"/>
      <c r="O21" s="253"/>
      <c r="P21" s="253"/>
    </row>
    <row r="22" spans="2:53" s="249" customFormat="1" ht="20.100000000000001" customHeight="1">
      <c r="B22" s="251"/>
      <c r="C22" s="252"/>
      <c r="D22" s="252"/>
      <c r="E22" s="252"/>
      <c r="F22" s="252"/>
      <c r="G22" s="252"/>
      <c r="H22" s="252"/>
      <c r="I22" s="252"/>
      <c r="J22" s="252"/>
      <c r="K22" s="252"/>
      <c r="L22" s="252"/>
      <c r="M22" s="252"/>
      <c r="N22" s="252"/>
      <c r="O22" s="252"/>
      <c r="P22" s="252"/>
    </row>
    <row r="23" spans="2:53" s="249" customFormat="1" ht="20.100000000000001" customHeight="1">
      <c r="B23" s="248"/>
      <c r="C23" s="251"/>
      <c r="D23" s="248"/>
      <c r="E23" s="252"/>
      <c r="F23" s="248"/>
      <c r="G23" s="248"/>
      <c r="H23" s="252"/>
      <c r="I23" s="252"/>
      <c r="J23" s="252"/>
      <c r="K23" s="252"/>
      <c r="L23" s="252"/>
      <c r="M23" s="252"/>
      <c r="N23" s="252"/>
      <c r="O23" s="252"/>
      <c r="P23" s="252"/>
    </row>
    <row r="24" spans="2:53" s="249" customFormat="1" ht="20.100000000000001" customHeight="1">
      <c r="B24" s="248"/>
      <c r="C24" s="251"/>
      <c r="D24" s="248"/>
      <c r="E24" s="252"/>
      <c r="F24" s="248"/>
      <c r="G24" s="248"/>
      <c r="H24" s="252"/>
      <c r="I24" s="252"/>
      <c r="J24" s="252"/>
      <c r="K24" s="252"/>
      <c r="L24" s="252"/>
      <c r="M24" s="252"/>
      <c r="N24" s="252"/>
      <c r="O24" s="252"/>
      <c r="P24" s="252"/>
    </row>
    <row r="25" spans="2:53" s="249" customFormat="1" ht="20.100000000000001" customHeight="1">
      <c r="B25" s="253"/>
      <c r="C25" s="248"/>
      <c r="D25" s="248"/>
      <c r="E25" s="253"/>
      <c r="F25" s="248"/>
      <c r="G25" s="248"/>
      <c r="H25" s="253"/>
      <c r="I25" s="253"/>
      <c r="J25" s="253"/>
      <c r="K25" s="253"/>
      <c r="L25" s="253"/>
      <c r="M25" s="253"/>
      <c r="N25" s="253"/>
      <c r="O25" s="253"/>
      <c r="P25" s="253"/>
    </row>
    <row r="26" spans="2:53" s="249" customFormat="1" ht="20.100000000000001" customHeight="1">
      <c r="B26" s="253"/>
      <c r="C26" s="248"/>
      <c r="D26" s="248"/>
      <c r="E26" s="253"/>
      <c r="F26" s="248"/>
      <c r="G26" s="248"/>
      <c r="H26" s="253"/>
      <c r="I26" s="253"/>
      <c r="J26" s="253"/>
      <c r="K26" s="253"/>
      <c r="L26" s="253"/>
      <c r="M26" s="253"/>
      <c r="N26" s="253"/>
      <c r="O26" s="253"/>
      <c r="P26" s="253"/>
    </row>
    <row r="27" spans="2:53" s="249" customFormat="1" ht="20.100000000000001" customHeight="1">
      <c r="B27" s="251"/>
      <c r="C27" s="248"/>
      <c r="D27" s="248"/>
      <c r="E27" s="252"/>
      <c r="F27" s="248"/>
      <c r="G27" s="248"/>
      <c r="H27" s="252"/>
      <c r="I27" s="252"/>
      <c r="J27" s="252"/>
      <c r="K27" s="252"/>
      <c r="L27" s="252"/>
      <c r="M27" s="252"/>
      <c r="N27" s="252"/>
      <c r="O27" s="252"/>
      <c r="P27" s="252"/>
    </row>
    <row r="28" spans="2:53" s="249" customFormat="1" ht="20.100000000000001" customHeight="1">
      <c r="B28" s="251"/>
      <c r="C28" s="248"/>
      <c r="D28" s="248"/>
      <c r="E28" s="252"/>
      <c r="F28" s="248"/>
      <c r="G28" s="248"/>
      <c r="H28" s="252"/>
      <c r="I28" s="252"/>
      <c r="J28" s="252"/>
      <c r="K28" s="252"/>
      <c r="L28" s="252"/>
      <c r="M28" s="252"/>
      <c r="N28" s="252"/>
      <c r="O28" s="252"/>
      <c r="P28" s="252"/>
    </row>
    <row r="29" spans="2:53" s="249" customFormat="1" ht="20.100000000000001" customHeight="1">
      <c r="B29" s="253"/>
      <c r="C29" s="248"/>
      <c r="D29" s="248"/>
      <c r="E29" s="253"/>
      <c r="F29" s="248"/>
      <c r="G29" s="248"/>
      <c r="H29" s="253"/>
      <c r="I29" s="253"/>
      <c r="J29" s="253"/>
      <c r="K29" s="253"/>
      <c r="L29" s="253"/>
      <c r="M29" s="253"/>
      <c r="N29" s="253"/>
      <c r="O29" s="253"/>
      <c r="P29" s="253"/>
    </row>
    <row r="30" spans="2:53" s="249" customFormat="1" ht="20.100000000000001" customHeight="1">
      <c r="B30" s="253"/>
      <c r="C30" s="248"/>
      <c r="D30" s="248"/>
      <c r="E30" s="253"/>
      <c r="F30" s="248"/>
      <c r="G30" s="248"/>
      <c r="H30" s="253"/>
      <c r="I30" s="253"/>
      <c r="J30" s="253"/>
      <c r="K30" s="253"/>
      <c r="L30" s="253"/>
      <c r="M30" s="253"/>
      <c r="N30" s="253"/>
      <c r="O30" s="253"/>
      <c r="P30" s="253"/>
    </row>
    <row r="31" spans="2:53" s="249" customFormat="1" ht="20.100000000000001" customHeight="1">
      <c r="B31" s="251"/>
      <c r="C31" s="252"/>
      <c r="D31" s="252"/>
      <c r="E31" s="252"/>
      <c r="F31" s="252"/>
      <c r="G31" s="252"/>
      <c r="H31" s="252"/>
      <c r="I31" s="252"/>
      <c r="J31" s="252"/>
      <c r="K31" s="252"/>
      <c r="L31" s="252"/>
      <c r="M31" s="252"/>
      <c r="N31" s="252"/>
      <c r="O31" s="252"/>
      <c r="P31" s="252"/>
    </row>
    <row r="32" spans="2:53" s="249" customFormat="1" ht="20.100000000000001" customHeight="1">
      <c r="B32" s="782" t="s">
        <v>209</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253"/>
      <c r="AQ32" s="253"/>
      <c r="AR32" s="253"/>
      <c r="AS32" s="253"/>
      <c r="AT32" s="253"/>
    </row>
    <row r="33" spans="2:36" s="249" customFormat="1" ht="20.100000000000001" customHeight="1">
      <c r="B33" s="248"/>
      <c r="C33" s="252"/>
      <c r="D33" s="252"/>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row>
    <row r="34" spans="2:36" s="249" customFormat="1" ht="20.100000000000001" customHeight="1">
      <c r="B34" s="248"/>
      <c r="C34" s="252"/>
      <c r="D34" s="252"/>
      <c r="E34" s="256"/>
      <c r="F34" s="256"/>
      <c r="G34" s="256"/>
      <c r="H34" s="256"/>
      <c r="I34" s="256"/>
      <c r="J34" s="256"/>
      <c r="K34" s="256"/>
      <c r="L34" s="256"/>
      <c r="M34" s="256"/>
      <c r="N34" s="256"/>
      <c r="O34" s="256"/>
      <c r="S34" s="248"/>
    </row>
    <row r="35" spans="2:36" s="249" customFormat="1" ht="20.100000000000001" customHeight="1">
      <c r="B35" s="248"/>
      <c r="C35" s="252"/>
      <c r="D35" s="252"/>
      <c r="E35" s="256"/>
      <c r="F35" s="256"/>
      <c r="G35" s="256"/>
      <c r="H35" s="256"/>
      <c r="I35" s="256"/>
      <c r="J35" s="256"/>
      <c r="K35" s="256"/>
      <c r="L35" s="256"/>
      <c r="M35" s="256"/>
      <c r="N35" s="256"/>
      <c r="O35" s="256"/>
      <c r="S35" s="248"/>
    </row>
    <row r="36" spans="2:36" s="249" customFormat="1" ht="20.100000000000001" customHeight="1">
      <c r="B36" s="248"/>
      <c r="C36" s="252"/>
      <c r="D36" s="252"/>
      <c r="E36" s="256"/>
      <c r="F36" s="256"/>
      <c r="G36" s="256"/>
      <c r="H36" s="256"/>
      <c r="I36" s="256"/>
      <c r="J36" s="256"/>
      <c r="K36" s="256"/>
      <c r="L36" s="256"/>
      <c r="M36" s="256"/>
      <c r="N36" s="256"/>
      <c r="O36" s="256"/>
      <c r="S36" s="248"/>
    </row>
    <row r="37" spans="2:36" s="249" customFormat="1" ht="20.100000000000001" customHeight="1">
      <c r="B37" s="248"/>
      <c r="C37" s="252"/>
      <c r="D37" s="252"/>
      <c r="E37" s="256"/>
      <c r="F37" s="256"/>
      <c r="G37" s="256"/>
      <c r="H37" s="256"/>
      <c r="I37" s="256"/>
      <c r="J37" s="256"/>
      <c r="K37" s="256"/>
      <c r="L37" s="256"/>
      <c r="M37" s="256"/>
      <c r="N37" s="256"/>
      <c r="O37" s="256"/>
      <c r="S37" s="248"/>
    </row>
    <row r="38" spans="2:36" s="249" customFormat="1" ht="20.100000000000001" customHeight="1">
      <c r="B38" s="248"/>
      <c r="C38" s="252"/>
      <c r="D38" s="252"/>
      <c r="E38" s="256"/>
      <c r="F38" s="256"/>
      <c r="G38" s="256"/>
      <c r="H38" s="256"/>
      <c r="I38" s="256"/>
      <c r="J38" s="256"/>
      <c r="K38" s="256"/>
      <c r="L38" s="256"/>
      <c r="M38" s="256"/>
      <c r="N38" s="256"/>
      <c r="O38" s="256"/>
      <c r="S38" s="248"/>
    </row>
    <row r="39" spans="2:36" s="249" customFormat="1" ht="20.100000000000001" customHeight="1">
      <c r="B39" s="248"/>
      <c r="C39" s="252"/>
      <c r="D39" s="252"/>
      <c r="E39" s="256"/>
      <c r="F39" s="256"/>
      <c r="G39" s="256"/>
      <c r="H39" s="256"/>
      <c r="I39" s="256"/>
      <c r="J39" s="256"/>
      <c r="K39" s="256"/>
      <c r="L39" s="256"/>
      <c r="M39" s="256"/>
      <c r="N39" s="256"/>
      <c r="O39" s="256"/>
      <c r="S39" s="248"/>
    </row>
    <row r="40" spans="2:36" s="249" customFormat="1" ht="20.100000000000001" customHeight="1">
      <c r="B40" s="248"/>
      <c r="C40" s="252"/>
      <c r="D40" s="252"/>
      <c r="E40" s="256"/>
      <c r="F40" s="256"/>
      <c r="G40" s="256"/>
      <c r="H40" s="256"/>
      <c r="I40" s="256"/>
      <c r="J40" s="256"/>
      <c r="K40" s="256"/>
      <c r="L40" s="256"/>
      <c r="M40" s="256"/>
      <c r="N40" s="256"/>
      <c r="O40" s="256"/>
      <c r="S40" s="248"/>
    </row>
    <row r="41" spans="2:36" s="249" customFormat="1" ht="20.100000000000001" customHeight="1">
      <c r="B41" s="257"/>
      <c r="C41" s="248"/>
      <c r="D41" s="252"/>
      <c r="E41" s="252"/>
      <c r="F41" s="252"/>
      <c r="G41" s="252"/>
      <c r="H41" s="252"/>
      <c r="I41" s="252"/>
      <c r="J41" s="252"/>
      <c r="K41" s="252"/>
      <c r="L41" s="252"/>
      <c r="M41" s="252"/>
      <c r="N41" s="252"/>
      <c r="O41" s="252"/>
      <c r="P41" s="252"/>
    </row>
    <row r="42" spans="2:36" s="249" customFormat="1" ht="20.100000000000001" customHeight="1">
      <c r="B42" s="248"/>
      <c r="C42" s="248"/>
      <c r="D42" s="257"/>
      <c r="E42" s="252"/>
      <c r="F42" s="252"/>
      <c r="G42" s="252"/>
      <c r="H42" s="252"/>
      <c r="I42" s="252"/>
      <c r="J42" s="252"/>
      <c r="K42" s="252"/>
      <c r="L42" s="252"/>
      <c r="M42" s="252"/>
      <c r="N42" s="252"/>
      <c r="O42" s="252"/>
      <c r="P42" s="252"/>
    </row>
    <row r="43" spans="2:36" s="249" customFormat="1" ht="20.100000000000001" customHeight="1">
      <c r="B43" s="248"/>
      <c r="C43" s="248"/>
      <c r="D43" s="258"/>
      <c r="E43" s="259"/>
      <c r="F43" s="259"/>
      <c r="G43" s="259"/>
      <c r="H43" s="259"/>
      <c r="I43" s="259"/>
      <c r="J43" s="259"/>
      <c r="K43" s="259"/>
      <c r="L43" s="259"/>
      <c r="M43" s="259"/>
      <c r="N43" s="259"/>
      <c r="O43" s="259"/>
      <c r="P43" s="259"/>
    </row>
    <row r="44" spans="2:36" s="249" customFormat="1" ht="20.100000000000001" customHeight="1">
      <c r="B44" s="248"/>
      <c r="C44" s="248"/>
      <c r="D44" s="259"/>
      <c r="E44" s="259"/>
      <c r="F44" s="259"/>
      <c r="G44" s="259"/>
      <c r="H44" s="259"/>
      <c r="I44" s="259"/>
      <c r="J44" s="259"/>
      <c r="K44" s="259"/>
      <c r="L44" s="259"/>
      <c r="M44" s="259"/>
      <c r="N44" s="259"/>
      <c r="O44" s="259"/>
      <c r="P44" s="259"/>
    </row>
    <row r="45" spans="2:36" ht="20.100000000000001" customHeight="1">
      <c r="D45" s="259"/>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Normal="100" zoomScaleSheetLayoutView="100" workbookViewId="0">
      <selection activeCell="F29" sqref="F29"/>
    </sheetView>
  </sheetViews>
  <sheetFormatPr defaultColWidth="2.125" defaultRowHeight="20.100000000000001" customHeight="1"/>
  <cols>
    <col min="1" max="1" width="0.125" style="248" customWidth="1"/>
    <col min="2" max="16384" width="2.125" style="248"/>
  </cols>
  <sheetData>
    <row r="4" spans="2:84" ht="20.100000000000001"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row>
    <row r="5" spans="2:84" s="249" customFormat="1" ht="20.100000000000001" customHeight="1">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2:84" s="249" customFormat="1" ht="20.100000000000001" customHeight="1">
      <c r="B6" s="782" t="s">
        <v>686</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row>
    <row r="7" spans="2:84" s="249" customFormat="1" ht="20.100000000000001" customHeight="1">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2:84" s="249" customFormat="1" ht="39.75" customHeight="1">
      <c r="B8" s="782" t="s">
        <v>120</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S8" s="782" t="s">
        <v>118</v>
      </c>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2"/>
      <c r="CE8" s="782"/>
      <c r="CF8" s="782"/>
    </row>
    <row r="9" spans="2:84" s="249" customFormat="1" ht="20.100000000000001" customHeight="1">
      <c r="B9" s="251"/>
      <c r="C9" s="252"/>
      <c r="D9" s="252"/>
      <c r="E9" s="252"/>
      <c r="F9" s="252"/>
      <c r="G9" s="252"/>
      <c r="H9" s="252"/>
      <c r="J9" s="252"/>
      <c r="K9" s="252"/>
      <c r="L9" s="252"/>
      <c r="M9" s="252"/>
      <c r="N9" s="252"/>
      <c r="O9" s="252"/>
      <c r="P9" s="252"/>
      <c r="AS9" s="782" t="s">
        <v>119</v>
      </c>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row>
    <row r="10" spans="2:84" s="249" customFormat="1" ht="20.100000000000001" customHeight="1">
      <c r="B10" s="248"/>
      <c r="C10" s="253"/>
      <c r="D10" s="253"/>
      <c r="E10" s="253"/>
      <c r="F10" s="253"/>
      <c r="G10" s="253"/>
      <c r="H10" s="253"/>
      <c r="I10" s="253"/>
      <c r="J10" s="253"/>
      <c r="K10" s="253"/>
      <c r="L10" s="253"/>
      <c r="M10" s="253"/>
      <c r="N10" s="253"/>
      <c r="O10" s="253"/>
      <c r="P10" s="253"/>
      <c r="AS10" s="782" t="s">
        <v>120</v>
      </c>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2"/>
      <c r="CE10" s="782"/>
      <c r="CF10" s="782"/>
    </row>
    <row r="11" spans="2:84" s="249" customFormat="1" ht="20.100000000000001" customHeight="1">
      <c r="B11" s="248"/>
      <c r="C11" s="254"/>
      <c r="D11" s="252"/>
      <c r="E11" s="252"/>
      <c r="F11" s="252"/>
      <c r="G11" s="252"/>
      <c r="H11" s="252"/>
      <c r="I11" s="252"/>
      <c r="J11" s="252"/>
      <c r="K11" s="252"/>
      <c r="L11" s="252"/>
      <c r="M11" s="252"/>
      <c r="N11" s="252"/>
      <c r="O11" s="252"/>
      <c r="P11" s="252"/>
      <c r="AS11" s="782" t="s">
        <v>79</v>
      </c>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row>
    <row r="12" spans="2:84" s="249" customFormat="1" ht="20.100000000000001" customHeight="1">
      <c r="B12" s="248"/>
      <c r="C12" s="254"/>
      <c r="D12" s="252"/>
      <c r="E12" s="252"/>
      <c r="F12" s="252"/>
      <c r="G12" s="252"/>
      <c r="H12" s="252"/>
      <c r="I12" s="252"/>
      <c r="J12" s="252"/>
      <c r="K12" s="252"/>
      <c r="L12" s="252"/>
      <c r="M12" s="252"/>
      <c r="N12" s="252"/>
      <c r="O12" s="252"/>
      <c r="P12" s="252"/>
      <c r="AS12" s="782" t="s">
        <v>121</v>
      </c>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row>
    <row r="13" spans="2:84" s="249" customFormat="1" ht="20.100000000000001" customHeight="1">
      <c r="B13" s="248"/>
      <c r="C13" s="254"/>
      <c r="D13" s="252"/>
      <c r="E13" s="252"/>
      <c r="F13" s="252"/>
      <c r="G13" s="252"/>
      <c r="H13" s="252"/>
      <c r="I13" s="252"/>
      <c r="J13" s="252"/>
      <c r="K13" s="252"/>
      <c r="L13" s="252"/>
      <c r="M13" s="252"/>
      <c r="N13" s="252"/>
      <c r="O13" s="252"/>
      <c r="P13" s="252"/>
      <c r="AS13" s="782" t="s">
        <v>122</v>
      </c>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row>
    <row r="14" spans="2:84" s="249" customFormat="1" ht="20.100000000000001" customHeight="1">
      <c r="B14" s="248"/>
      <c r="C14" s="253"/>
      <c r="D14" s="253"/>
      <c r="E14" s="253"/>
      <c r="F14" s="253"/>
      <c r="G14" s="253"/>
      <c r="H14" s="253"/>
      <c r="I14" s="253"/>
      <c r="J14" s="253"/>
      <c r="K14" s="253"/>
      <c r="L14" s="253"/>
      <c r="M14" s="253"/>
      <c r="N14" s="253"/>
      <c r="O14" s="253"/>
      <c r="P14" s="253"/>
      <c r="AS14" s="782" t="s">
        <v>123</v>
      </c>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row>
    <row r="15" spans="2:84" s="249" customFormat="1" ht="20.100000000000001" customHeight="1">
      <c r="B15" s="248"/>
      <c r="C15" s="251"/>
      <c r="D15" s="252"/>
      <c r="E15" s="252"/>
      <c r="F15" s="252"/>
      <c r="G15" s="252"/>
      <c r="H15" s="252"/>
      <c r="I15" s="252"/>
      <c r="J15" s="252"/>
      <c r="K15" s="252"/>
      <c r="L15" s="252"/>
      <c r="M15" s="252"/>
      <c r="N15" s="252"/>
      <c r="O15" s="252"/>
      <c r="P15" s="252"/>
      <c r="AS15" s="782" t="s">
        <v>124</v>
      </c>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row>
    <row r="16" spans="2:84" s="249" customFormat="1" ht="20.100000000000001" customHeight="1">
      <c r="B16" s="248"/>
      <c r="C16" s="253"/>
      <c r="D16" s="253"/>
      <c r="E16" s="253"/>
      <c r="F16" s="253"/>
      <c r="G16" s="253"/>
      <c r="H16" s="253"/>
      <c r="I16" s="253"/>
      <c r="J16" s="253"/>
      <c r="K16" s="253"/>
      <c r="L16" s="253"/>
      <c r="M16" s="253"/>
      <c r="N16" s="253"/>
      <c r="O16" s="253"/>
      <c r="P16" s="253"/>
    </row>
    <row r="17" spans="2:53" s="249" customFormat="1" ht="20.100000000000001" customHeight="1">
      <c r="B17" s="253"/>
      <c r="C17" s="253"/>
      <c r="D17" s="253"/>
      <c r="E17" s="253"/>
      <c r="F17" s="253"/>
      <c r="G17" s="253"/>
      <c r="H17" s="253"/>
      <c r="I17" s="253"/>
      <c r="J17" s="253"/>
      <c r="K17" s="253"/>
      <c r="L17" s="253"/>
      <c r="M17" s="253"/>
      <c r="N17" s="253"/>
      <c r="O17" s="253"/>
      <c r="P17" s="253"/>
    </row>
    <row r="18" spans="2:53" s="249" customFormat="1" ht="20.100000000000001" customHeight="1">
      <c r="B18" s="248"/>
      <c r="C18" s="253"/>
      <c r="D18" s="253"/>
      <c r="E18" s="253"/>
      <c r="F18" s="253"/>
      <c r="G18" s="253"/>
      <c r="H18" s="253"/>
      <c r="I18" s="253"/>
      <c r="J18" s="253"/>
      <c r="K18" s="253"/>
      <c r="L18" s="253"/>
      <c r="M18" s="253"/>
      <c r="N18" s="253"/>
      <c r="O18" s="253"/>
      <c r="P18" s="253"/>
      <c r="AM18" s="255"/>
      <c r="AO18" s="248"/>
      <c r="AX18" s="248"/>
      <c r="AY18" s="248"/>
      <c r="AZ18" s="248"/>
      <c r="BA18" s="248"/>
    </row>
    <row r="19" spans="2:53" s="249" customFormat="1" ht="20.100000000000001" customHeight="1">
      <c r="B19" s="251"/>
      <c r="C19" s="252"/>
      <c r="D19" s="252"/>
      <c r="E19" s="252"/>
      <c r="F19" s="252"/>
      <c r="G19" s="252"/>
      <c r="H19" s="252"/>
      <c r="I19" s="252"/>
      <c r="J19" s="252"/>
      <c r="K19" s="252"/>
      <c r="L19" s="252"/>
      <c r="M19" s="252"/>
      <c r="N19" s="252"/>
      <c r="O19" s="252"/>
      <c r="P19" s="252"/>
    </row>
    <row r="20" spans="2:53" s="249" customFormat="1" ht="20.100000000000001" customHeight="1">
      <c r="B20" s="248"/>
      <c r="C20" s="253"/>
      <c r="D20" s="253"/>
      <c r="E20" s="253"/>
      <c r="F20" s="253"/>
      <c r="G20" s="253"/>
      <c r="H20" s="253"/>
      <c r="I20" s="253"/>
      <c r="J20" s="253"/>
      <c r="K20" s="253"/>
      <c r="L20" s="253"/>
      <c r="M20" s="253"/>
      <c r="N20" s="253"/>
      <c r="O20" s="253"/>
      <c r="P20" s="253"/>
    </row>
    <row r="21" spans="2:53" s="249" customFormat="1" ht="20.100000000000001" customHeight="1">
      <c r="B21" s="248"/>
      <c r="C21" s="253"/>
      <c r="D21" s="253"/>
      <c r="E21" s="253"/>
      <c r="F21" s="253"/>
      <c r="G21" s="253"/>
      <c r="H21" s="253"/>
      <c r="I21" s="253"/>
      <c r="J21" s="253"/>
      <c r="K21" s="253"/>
      <c r="L21" s="253"/>
      <c r="M21" s="253"/>
      <c r="N21" s="253"/>
      <c r="O21" s="253"/>
      <c r="P21" s="253"/>
    </row>
    <row r="22" spans="2:53" s="249" customFormat="1" ht="20.100000000000001" customHeight="1">
      <c r="B22" s="251"/>
      <c r="C22" s="252"/>
      <c r="D22" s="252"/>
      <c r="E22" s="252"/>
      <c r="F22" s="252"/>
      <c r="G22" s="252"/>
      <c r="H22" s="252"/>
      <c r="I22" s="252"/>
      <c r="J22" s="252"/>
      <c r="K22" s="252"/>
      <c r="L22" s="252"/>
      <c r="M22" s="252"/>
      <c r="N22" s="252"/>
      <c r="O22" s="252"/>
      <c r="P22" s="252"/>
    </row>
    <row r="23" spans="2:53" s="249" customFormat="1" ht="20.100000000000001" customHeight="1">
      <c r="B23" s="248"/>
      <c r="C23" s="251"/>
      <c r="D23" s="248"/>
      <c r="E23" s="252"/>
      <c r="F23" s="248"/>
      <c r="G23" s="248"/>
      <c r="H23" s="252"/>
      <c r="I23" s="252"/>
      <c r="J23" s="252"/>
      <c r="K23" s="252"/>
      <c r="L23" s="252"/>
      <c r="M23" s="252"/>
      <c r="N23" s="252"/>
      <c r="O23" s="252"/>
      <c r="P23" s="252"/>
    </row>
    <row r="24" spans="2:53" s="249" customFormat="1" ht="20.100000000000001" customHeight="1">
      <c r="B24" s="248"/>
      <c r="C24" s="251"/>
      <c r="D24" s="248"/>
      <c r="E24" s="252"/>
      <c r="F24" s="248"/>
      <c r="G24" s="248"/>
      <c r="H24" s="252"/>
      <c r="I24" s="252"/>
      <c r="J24" s="252"/>
      <c r="K24" s="252"/>
      <c r="L24" s="252"/>
      <c r="M24" s="252"/>
      <c r="N24" s="252"/>
      <c r="O24" s="252"/>
      <c r="P24" s="252"/>
    </row>
    <row r="25" spans="2:53" s="249" customFormat="1" ht="20.100000000000001" customHeight="1">
      <c r="B25" s="253"/>
      <c r="C25" s="248"/>
      <c r="D25" s="248"/>
      <c r="E25" s="253"/>
      <c r="F25" s="248"/>
      <c r="G25" s="248"/>
      <c r="H25" s="253"/>
      <c r="I25" s="253"/>
      <c r="J25" s="253"/>
      <c r="K25" s="253"/>
      <c r="L25" s="253"/>
      <c r="M25" s="253"/>
      <c r="N25" s="253"/>
      <c r="O25" s="253"/>
      <c r="P25" s="253"/>
    </row>
    <row r="26" spans="2:53" s="249" customFormat="1" ht="20.100000000000001" customHeight="1">
      <c r="B26" s="253"/>
      <c r="C26" s="248"/>
      <c r="D26" s="248"/>
      <c r="E26" s="253"/>
      <c r="F26" s="248"/>
      <c r="G26" s="248"/>
      <c r="H26" s="253"/>
      <c r="I26" s="253"/>
      <c r="J26" s="253"/>
      <c r="K26" s="253"/>
      <c r="L26" s="253"/>
      <c r="M26" s="253"/>
      <c r="N26" s="253"/>
      <c r="O26" s="253"/>
      <c r="P26" s="253"/>
    </row>
    <row r="27" spans="2:53" s="249" customFormat="1" ht="20.100000000000001" customHeight="1">
      <c r="B27" s="251"/>
      <c r="C27" s="248"/>
      <c r="D27" s="248"/>
      <c r="E27" s="252"/>
      <c r="F27" s="248"/>
      <c r="G27" s="248"/>
      <c r="H27" s="252"/>
      <c r="I27" s="252"/>
      <c r="J27" s="252"/>
      <c r="K27" s="252"/>
      <c r="L27" s="252"/>
      <c r="M27" s="252"/>
      <c r="N27" s="252"/>
      <c r="O27" s="252"/>
      <c r="P27" s="252"/>
    </row>
    <row r="28" spans="2:53" s="249" customFormat="1" ht="20.100000000000001" customHeight="1">
      <c r="B28" s="251"/>
      <c r="C28" s="248"/>
      <c r="D28" s="248"/>
      <c r="E28" s="252"/>
      <c r="F28" s="248"/>
      <c r="G28" s="248"/>
      <c r="H28" s="252"/>
      <c r="I28" s="252"/>
      <c r="J28" s="252"/>
      <c r="K28" s="252"/>
      <c r="L28" s="252"/>
      <c r="M28" s="252"/>
      <c r="N28" s="252"/>
      <c r="O28" s="252"/>
      <c r="P28" s="252"/>
    </row>
    <row r="29" spans="2:53" s="249" customFormat="1" ht="20.100000000000001" customHeight="1">
      <c r="B29" s="253"/>
      <c r="C29" s="248"/>
      <c r="D29" s="248"/>
      <c r="E29" s="253"/>
      <c r="F29" s="248"/>
      <c r="G29" s="248"/>
      <c r="H29" s="253"/>
      <c r="I29" s="253"/>
      <c r="J29" s="253"/>
      <c r="K29" s="253"/>
      <c r="L29" s="253"/>
      <c r="M29" s="253"/>
      <c r="N29" s="253"/>
      <c r="O29" s="253"/>
      <c r="P29" s="253"/>
    </row>
    <row r="30" spans="2:53" s="249" customFormat="1" ht="20.100000000000001" customHeight="1">
      <c r="B30" s="253"/>
      <c r="C30" s="248"/>
      <c r="D30" s="248"/>
      <c r="E30" s="253"/>
      <c r="F30" s="248"/>
      <c r="G30" s="248"/>
      <c r="H30" s="253"/>
      <c r="I30" s="253"/>
      <c r="J30" s="253"/>
      <c r="K30" s="253"/>
      <c r="L30" s="253"/>
      <c r="M30" s="253"/>
      <c r="N30" s="253"/>
      <c r="O30" s="253"/>
      <c r="P30" s="253"/>
    </row>
    <row r="31" spans="2:53" s="249" customFormat="1" ht="20.100000000000001" customHeight="1">
      <c r="B31" s="251"/>
      <c r="C31" s="252"/>
      <c r="D31" s="252"/>
      <c r="E31" s="252"/>
      <c r="F31" s="252"/>
      <c r="G31" s="252"/>
      <c r="H31" s="252"/>
      <c r="I31" s="252"/>
      <c r="J31" s="252"/>
      <c r="K31" s="252"/>
      <c r="L31" s="252"/>
      <c r="M31" s="252"/>
      <c r="N31" s="252"/>
      <c r="O31" s="252"/>
      <c r="P31" s="252"/>
    </row>
    <row r="32" spans="2:53" s="249" customFormat="1" ht="20.100000000000001" customHeight="1">
      <c r="B32" s="782" t="s">
        <v>209</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253"/>
      <c r="AQ32" s="253"/>
      <c r="AR32" s="253"/>
      <c r="AS32" s="253"/>
      <c r="AT32" s="253"/>
    </row>
    <row r="33" spans="2:36" s="249" customFormat="1" ht="20.100000000000001" customHeight="1">
      <c r="B33" s="248"/>
      <c r="C33" s="252"/>
      <c r="D33" s="252"/>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row>
    <row r="34" spans="2:36" s="249" customFormat="1" ht="20.100000000000001" customHeight="1">
      <c r="B34" s="248"/>
      <c r="C34" s="252"/>
      <c r="D34" s="252"/>
      <c r="E34" s="256"/>
      <c r="F34" s="256"/>
      <c r="G34" s="256"/>
      <c r="H34" s="256"/>
      <c r="I34" s="256"/>
      <c r="J34" s="256"/>
      <c r="K34" s="256"/>
      <c r="L34" s="256"/>
      <c r="M34" s="256"/>
      <c r="N34" s="256"/>
      <c r="O34" s="256"/>
      <c r="S34" s="248"/>
    </row>
    <row r="35" spans="2:36" s="249" customFormat="1" ht="20.100000000000001" customHeight="1">
      <c r="B35" s="248"/>
      <c r="C35" s="252"/>
      <c r="D35" s="252"/>
      <c r="E35" s="256"/>
      <c r="F35" s="256"/>
      <c r="G35" s="256"/>
      <c r="H35" s="256"/>
      <c r="I35" s="256"/>
      <c r="J35" s="256"/>
      <c r="K35" s="256"/>
      <c r="L35" s="256"/>
      <c r="M35" s="256"/>
      <c r="N35" s="256"/>
      <c r="O35" s="256"/>
      <c r="S35" s="248"/>
    </row>
    <row r="36" spans="2:36" s="249" customFormat="1" ht="20.100000000000001" customHeight="1">
      <c r="B36" s="248"/>
      <c r="C36" s="252"/>
      <c r="D36" s="252"/>
      <c r="E36" s="256"/>
      <c r="F36" s="256"/>
      <c r="G36" s="256"/>
      <c r="H36" s="256"/>
      <c r="I36" s="256"/>
      <c r="J36" s="256"/>
      <c r="K36" s="256"/>
      <c r="L36" s="256"/>
      <c r="M36" s="256"/>
      <c r="N36" s="256"/>
      <c r="O36" s="256"/>
      <c r="S36" s="248"/>
    </row>
    <row r="37" spans="2:36" s="249" customFormat="1" ht="20.100000000000001" customHeight="1">
      <c r="B37" s="248"/>
      <c r="C37" s="252"/>
      <c r="D37" s="252"/>
      <c r="E37" s="256"/>
      <c r="F37" s="256"/>
      <c r="G37" s="256"/>
      <c r="H37" s="256"/>
      <c r="I37" s="256"/>
      <c r="J37" s="256"/>
      <c r="K37" s="256"/>
      <c r="L37" s="256"/>
      <c r="M37" s="256"/>
      <c r="N37" s="256"/>
      <c r="O37" s="256"/>
      <c r="S37" s="248"/>
    </row>
    <row r="38" spans="2:36" s="249" customFormat="1" ht="20.100000000000001" customHeight="1">
      <c r="B38" s="248"/>
      <c r="C38" s="252"/>
      <c r="D38" s="252"/>
      <c r="E38" s="256"/>
      <c r="F38" s="256"/>
      <c r="G38" s="256"/>
      <c r="H38" s="256"/>
      <c r="I38" s="256"/>
      <c r="J38" s="256"/>
      <c r="K38" s="256"/>
      <c r="L38" s="256"/>
      <c r="M38" s="256"/>
      <c r="N38" s="256"/>
      <c r="O38" s="256"/>
      <c r="S38" s="248"/>
    </row>
    <row r="39" spans="2:36" s="249" customFormat="1" ht="20.100000000000001" customHeight="1">
      <c r="B39" s="248"/>
      <c r="C39" s="252"/>
      <c r="D39" s="252"/>
      <c r="E39" s="256"/>
      <c r="F39" s="256"/>
      <c r="G39" s="256"/>
      <c r="H39" s="256"/>
      <c r="I39" s="256"/>
      <c r="J39" s="256"/>
      <c r="K39" s="256"/>
      <c r="L39" s="256"/>
      <c r="M39" s="256"/>
      <c r="N39" s="256"/>
      <c r="O39" s="256"/>
      <c r="S39" s="248"/>
    </row>
    <row r="40" spans="2:36" s="249" customFormat="1" ht="20.100000000000001" customHeight="1">
      <c r="B40" s="248"/>
      <c r="C40" s="252"/>
      <c r="D40" s="252"/>
      <c r="E40" s="256"/>
      <c r="F40" s="256"/>
      <c r="G40" s="256"/>
      <c r="H40" s="256"/>
      <c r="I40" s="256"/>
      <c r="J40" s="256"/>
      <c r="K40" s="256"/>
      <c r="L40" s="256"/>
      <c r="M40" s="256"/>
      <c r="N40" s="256"/>
      <c r="O40" s="256"/>
      <c r="S40" s="248"/>
    </row>
    <row r="41" spans="2:36" s="249" customFormat="1" ht="20.100000000000001" customHeight="1">
      <c r="B41" s="257"/>
      <c r="C41" s="248"/>
      <c r="D41" s="252"/>
      <c r="E41" s="252"/>
      <c r="F41" s="252"/>
      <c r="G41" s="252"/>
      <c r="H41" s="252"/>
      <c r="I41" s="252"/>
      <c r="J41" s="252"/>
      <c r="K41" s="252"/>
      <c r="L41" s="252"/>
      <c r="M41" s="252"/>
      <c r="N41" s="252"/>
      <c r="O41" s="252"/>
      <c r="P41" s="252"/>
    </row>
    <row r="42" spans="2:36" s="249" customFormat="1" ht="20.100000000000001" customHeight="1">
      <c r="B42" s="248"/>
      <c r="C42" s="248"/>
      <c r="D42" s="257"/>
      <c r="E42" s="252"/>
      <c r="F42" s="252"/>
      <c r="G42" s="252"/>
      <c r="H42" s="252"/>
      <c r="I42" s="252"/>
      <c r="J42" s="252"/>
      <c r="K42" s="252"/>
      <c r="L42" s="252"/>
      <c r="M42" s="252"/>
      <c r="N42" s="252"/>
      <c r="O42" s="252"/>
      <c r="P42" s="252"/>
    </row>
    <row r="43" spans="2:36" s="249" customFormat="1" ht="20.100000000000001" customHeight="1">
      <c r="B43" s="248"/>
      <c r="C43" s="248"/>
      <c r="D43" s="258"/>
      <c r="E43" s="259"/>
      <c r="F43" s="259"/>
      <c r="G43" s="259"/>
      <c r="H43" s="259"/>
      <c r="I43" s="259"/>
      <c r="J43" s="259"/>
      <c r="K43" s="259"/>
      <c r="L43" s="259"/>
      <c r="M43" s="259"/>
      <c r="N43" s="259"/>
      <c r="O43" s="259"/>
      <c r="P43" s="259"/>
    </row>
    <row r="44" spans="2:36" s="249" customFormat="1" ht="20.100000000000001" customHeight="1">
      <c r="B44" s="248"/>
      <c r="C44" s="248"/>
      <c r="D44" s="259"/>
      <c r="E44" s="259"/>
      <c r="F44" s="259"/>
      <c r="G44" s="259"/>
      <c r="H44" s="259"/>
      <c r="I44" s="259"/>
      <c r="J44" s="259"/>
      <c r="K44" s="259"/>
      <c r="L44" s="259"/>
      <c r="M44" s="259"/>
      <c r="N44" s="259"/>
      <c r="O44" s="259"/>
      <c r="P44" s="259"/>
    </row>
    <row r="45" spans="2:36" ht="20.100000000000001" customHeight="1">
      <c r="D45" s="259"/>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Normal="100" zoomScaleSheetLayoutView="100" workbookViewId="0">
      <selection activeCell="F29" sqref="F29"/>
    </sheetView>
  </sheetViews>
  <sheetFormatPr defaultColWidth="2.125" defaultRowHeight="20.100000000000001" customHeight="1"/>
  <cols>
    <col min="1" max="1" width="0.125" style="248" customWidth="1"/>
    <col min="2" max="16384" width="2.125" style="248"/>
  </cols>
  <sheetData>
    <row r="4" spans="2:84" ht="20.100000000000001"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row>
    <row r="5" spans="2:84" s="249" customFormat="1" ht="20.100000000000001" customHeight="1">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2:84" s="249" customFormat="1" ht="20.100000000000001" customHeight="1">
      <c r="B6" s="782" t="s">
        <v>686</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row>
    <row r="7" spans="2:84" s="249" customFormat="1" ht="20.100000000000001" customHeight="1">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2:84" s="249" customFormat="1" ht="39.75" customHeight="1">
      <c r="B8" s="782" t="s">
        <v>183</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S8" s="782" t="s">
        <v>118</v>
      </c>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2"/>
      <c r="CE8" s="782"/>
      <c r="CF8" s="782"/>
    </row>
    <row r="9" spans="2:84" s="249" customFormat="1" ht="20.100000000000001" customHeight="1">
      <c r="B9" s="251"/>
      <c r="C9" s="252"/>
      <c r="D9" s="252"/>
      <c r="E9" s="252"/>
      <c r="F9" s="252"/>
      <c r="G9" s="252"/>
      <c r="H9" s="252"/>
      <c r="J9" s="252"/>
      <c r="K9" s="252"/>
      <c r="L9" s="252"/>
      <c r="M9" s="252"/>
      <c r="N9" s="252"/>
      <c r="O9" s="252"/>
      <c r="P9" s="252"/>
      <c r="AS9" s="782" t="s">
        <v>119</v>
      </c>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row>
    <row r="10" spans="2:84" s="249" customFormat="1" ht="20.100000000000001" customHeight="1">
      <c r="B10" s="248"/>
      <c r="C10" s="253"/>
      <c r="D10" s="253"/>
      <c r="E10" s="253"/>
      <c r="F10" s="253"/>
      <c r="G10" s="253"/>
      <c r="H10" s="253"/>
      <c r="I10" s="253"/>
      <c r="J10" s="253"/>
      <c r="K10" s="253"/>
      <c r="L10" s="253"/>
      <c r="M10" s="253"/>
      <c r="N10" s="253"/>
      <c r="O10" s="253"/>
      <c r="P10" s="253"/>
      <c r="AS10" s="782" t="s">
        <v>120</v>
      </c>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2"/>
      <c r="CE10" s="782"/>
      <c r="CF10" s="782"/>
    </row>
    <row r="11" spans="2:84" s="249" customFormat="1" ht="20.100000000000001" customHeight="1">
      <c r="B11" s="248"/>
      <c r="C11" s="254"/>
      <c r="D11" s="252"/>
      <c r="E11" s="252"/>
      <c r="F11" s="252"/>
      <c r="G11" s="252"/>
      <c r="H11" s="252"/>
      <c r="I11" s="252"/>
      <c r="J11" s="252"/>
      <c r="K11" s="252"/>
      <c r="L11" s="252"/>
      <c r="M11" s="252"/>
      <c r="N11" s="252"/>
      <c r="O11" s="252"/>
      <c r="P11" s="252"/>
      <c r="AS11" s="782" t="s">
        <v>79</v>
      </c>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row>
    <row r="12" spans="2:84" s="249" customFormat="1" ht="20.100000000000001" customHeight="1">
      <c r="B12" s="248"/>
      <c r="C12" s="254"/>
      <c r="D12" s="252"/>
      <c r="E12" s="252"/>
      <c r="F12" s="252"/>
      <c r="G12" s="252"/>
      <c r="H12" s="252"/>
      <c r="I12" s="252"/>
      <c r="J12" s="252"/>
      <c r="K12" s="252"/>
      <c r="L12" s="252"/>
      <c r="M12" s="252"/>
      <c r="N12" s="252"/>
      <c r="O12" s="252"/>
      <c r="P12" s="252"/>
      <c r="AS12" s="782" t="s">
        <v>121</v>
      </c>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row>
    <row r="13" spans="2:84" s="249" customFormat="1" ht="20.100000000000001" customHeight="1">
      <c r="B13" s="248"/>
      <c r="C13" s="254"/>
      <c r="D13" s="252"/>
      <c r="E13" s="252"/>
      <c r="F13" s="252"/>
      <c r="G13" s="252"/>
      <c r="H13" s="252"/>
      <c r="I13" s="252"/>
      <c r="J13" s="252"/>
      <c r="K13" s="252"/>
      <c r="L13" s="252"/>
      <c r="M13" s="252"/>
      <c r="N13" s="252"/>
      <c r="O13" s="252"/>
      <c r="P13" s="252"/>
      <c r="AS13" s="782" t="s">
        <v>122</v>
      </c>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row>
    <row r="14" spans="2:84" s="249" customFormat="1" ht="20.100000000000001" customHeight="1">
      <c r="B14" s="248"/>
      <c r="C14" s="253"/>
      <c r="D14" s="253"/>
      <c r="E14" s="253"/>
      <c r="F14" s="253"/>
      <c r="G14" s="253"/>
      <c r="H14" s="253"/>
      <c r="I14" s="253"/>
      <c r="J14" s="253"/>
      <c r="K14" s="253"/>
      <c r="L14" s="253"/>
      <c r="M14" s="253"/>
      <c r="N14" s="253"/>
      <c r="O14" s="253"/>
      <c r="P14" s="253"/>
      <c r="AS14" s="782" t="s">
        <v>123</v>
      </c>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row>
    <row r="15" spans="2:84" s="249" customFormat="1" ht="20.100000000000001" customHeight="1">
      <c r="B15" s="248"/>
      <c r="C15" s="251"/>
      <c r="D15" s="252"/>
      <c r="E15" s="252"/>
      <c r="F15" s="252"/>
      <c r="G15" s="252"/>
      <c r="H15" s="252"/>
      <c r="I15" s="252"/>
      <c r="J15" s="252"/>
      <c r="K15" s="252"/>
      <c r="L15" s="252"/>
      <c r="M15" s="252"/>
      <c r="N15" s="252"/>
      <c r="O15" s="252"/>
      <c r="P15" s="252"/>
      <c r="AS15" s="782" t="s">
        <v>124</v>
      </c>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row>
    <row r="16" spans="2:84" s="249" customFormat="1" ht="20.100000000000001" customHeight="1">
      <c r="B16" s="248"/>
      <c r="C16" s="253"/>
      <c r="D16" s="253"/>
      <c r="E16" s="253"/>
      <c r="F16" s="253"/>
      <c r="G16" s="253"/>
      <c r="H16" s="253"/>
      <c r="I16" s="253"/>
      <c r="J16" s="253"/>
      <c r="K16" s="253"/>
      <c r="L16" s="253"/>
      <c r="M16" s="253"/>
      <c r="N16" s="253"/>
      <c r="O16" s="253"/>
      <c r="P16" s="253"/>
    </row>
    <row r="17" spans="2:53" s="249" customFormat="1" ht="20.100000000000001" customHeight="1">
      <c r="B17" s="253"/>
      <c r="C17" s="253"/>
      <c r="D17" s="253"/>
      <c r="E17" s="253"/>
      <c r="F17" s="253"/>
      <c r="G17" s="253"/>
      <c r="H17" s="253"/>
      <c r="I17" s="253"/>
      <c r="J17" s="253"/>
      <c r="K17" s="253"/>
      <c r="L17" s="253"/>
      <c r="M17" s="253"/>
      <c r="N17" s="253"/>
      <c r="O17" s="253"/>
      <c r="P17" s="253"/>
    </row>
    <row r="18" spans="2:53" s="249" customFormat="1" ht="20.100000000000001" customHeight="1">
      <c r="B18" s="248"/>
      <c r="C18" s="253"/>
      <c r="D18" s="253"/>
      <c r="E18" s="253"/>
      <c r="F18" s="253"/>
      <c r="G18" s="253"/>
      <c r="H18" s="253"/>
      <c r="I18" s="253"/>
      <c r="J18" s="253"/>
      <c r="K18" s="253"/>
      <c r="L18" s="253"/>
      <c r="M18" s="253"/>
      <c r="N18" s="253"/>
      <c r="O18" s="253"/>
      <c r="P18" s="253"/>
      <c r="AM18" s="255"/>
      <c r="AO18" s="248"/>
      <c r="AX18" s="248"/>
      <c r="AY18" s="248"/>
      <c r="AZ18" s="248"/>
      <c r="BA18" s="248"/>
    </row>
    <row r="19" spans="2:53" s="249" customFormat="1" ht="20.100000000000001" customHeight="1">
      <c r="B19" s="251"/>
      <c r="C19" s="252"/>
      <c r="D19" s="252"/>
      <c r="E19" s="252"/>
      <c r="F19" s="252"/>
      <c r="G19" s="252"/>
      <c r="H19" s="252"/>
      <c r="I19" s="252"/>
      <c r="J19" s="252"/>
      <c r="K19" s="252"/>
      <c r="L19" s="252"/>
      <c r="M19" s="252"/>
      <c r="N19" s="252"/>
      <c r="O19" s="252"/>
      <c r="P19" s="252"/>
    </row>
    <row r="20" spans="2:53" s="249" customFormat="1" ht="20.100000000000001" customHeight="1">
      <c r="B20" s="248"/>
      <c r="C20" s="253"/>
      <c r="D20" s="253"/>
      <c r="E20" s="253"/>
      <c r="F20" s="253"/>
      <c r="G20" s="253"/>
      <c r="H20" s="253"/>
      <c r="I20" s="253"/>
      <c r="J20" s="253"/>
      <c r="K20" s="253"/>
      <c r="L20" s="253"/>
      <c r="M20" s="253"/>
      <c r="N20" s="253"/>
      <c r="O20" s="253"/>
      <c r="P20" s="253"/>
    </row>
    <row r="21" spans="2:53" s="249" customFormat="1" ht="20.100000000000001" customHeight="1">
      <c r="B21" s="248"/>
      <c r="C21" s="253"/>
      <c r="D21" s="253"/>
      <c r="E21" s="253"/>
      <c r="F21" s="253"/>
      <c r="G21" s="253"/>
      <c r="H21" s="253"/>
      <c r="I21" s="253"/>
      <c r="J21" s="253"/>
      <c r="K21" s="253"/>
      <c r="L21" s="253"/>
      <c r="M21" s="253"/>
      <c r="N21" s="253"/>
      <c r="O21" s="253"/>
      <c r="P21" s="253"/>
    </row>
    <row r="22" spans="2:53" s="249" customFormat="1" ht="20.100000000000001" customHeight="1">
      <c r="B22" s="251"/>
      <c r="C22" s="252"/>
      <c r="D22" s="252"/>
      <c r="E22" s="252"/>
      <c r="F22" s="252"/>
      <c r="G22" s="252"/>
      <c r="H22" s="252"/>
      <c r="I22" s="252"/>
      <c r="J22" s="252"/>
      <c r="K22" s="252"/>
      <c r="L22" s="252"/>
      <c r="M22" s="252"/>
      <c r="N22" s="252"/>
      <c r="O22" s="252"/>
      <c r="P22" s="252"/>
    </row>
    <row r="23" spans="2:53" s="249" customFormat="1" ht="20.100000000000001" customHeight="1">
      <c r="B23" s="248"/>
      <c r="C23" s="251"/>
      <c r="D23" s="248"/>
      <c r="E23" s="252"/>
      <c r="F23" s="248"/>
      <c r="G23" s="248"/>
      <c r="H23" s="252"/>
      <c r="I23" s="252"/>
      <c r="J23" s="252"/>
      <c r="K23" s="252"/>
      <c r="L23" s="252"/>
      <c r="M23" s="252"/>
      <c r="N23" s="252"/>
      <c r="O23" s="252"/>
      <c r="P23" s="252"/>
    </row>
    <row r="24" spans="2:53" s="249" customFormat="1" ht="20.100000000000001" customHeight="1">
      <c r="B24" s="248"/>
      <c r="C24" s="251"/>
      <c r="D24" s="248"/>
      <c r="E24" s="252"/>
      <c r="F24" s="248"/>
      <c r="G24" s="248"/>
      <c r="H24" s="252"/>
      <c r="I24" s="252"/>
      <c r="J24" s="252"/>
      <c r="K24" s="252"/>
      <c r="L24" s="252"/>
      <c r="M24" s="252"/>
      <c r="N24" s="252"/>
      <c r="O24" s="252"/>
      <c r="P24" s="252"/>
    </row>
    <row r="25" spans="2:53" s="249" customFormat="1" ht="20.100000000000001" customHeight="1">
      <c r="B25" s="253"/>
      <c r="C25" s="248"/>
      <c r="D25" s="248"/>
      <c r="E25" s="253"/>
      <c r="F25" s="248"/>
      <c r="G25" s="248"/>
      <c r="H25" s="253"/>
      <c r="I25" s="253"/>
      <c r="J25" s="253"/>
      <c r="K25" s="253"/>
      <c r="L25" s="253"/>
      <c r="M25" s="253"/>
      <c r="N25" s="253"/>
      <c r="O25" s="253"/>
      <c r="P25" s="253"/>
    </row>
    <row r="26" spans="2:53" s="249" customFormat="1" ht="20.100000000000001" customHeight="1">
      <c r="B26" s="253"/>
      <c r="C26" s="248"/>
      <c r="D26" s="248"/>
      <c r="E26" s="253"/>
      <c r="F26" s="248"/>
      <c r="G26" s="248"/>
      <c r="H26" s="253"/>
      <c r="I26" s="253"/>
      <c r="J26" s="253"/>
      <c r="K26" s="253"/>
      <c r="L26" s="253"/>
      <c r="M26" s="253"/>
      <c r="N26" s="253"/>
      <c r="O26" s="253"/>
      <c r="P26" s="253"/>
    </row>
    <row r="27" spans="2:53" s="249" customFormat="1" ht="20.100000000000001" customHeight="1">
      <c r="B27" s="251"/>
      <c r="C27" s="248"/>
      <c r="D27" s="248"/>
      <c r="E27" s="252"/>
      <c r="F27" s="248"/>
      <c r="G27" s="248"/>
      <c r="H27" s="252"/>
      <c r="I27" s="252"/>
      <c r="J27" s="252"/>
      <c r="K27" s="252"/>
      <c r="L27" s="252"/>
      <c r="M27" s="252"/>
      <c r="N27" s="252"/>
      <c r="O27" s="252"/>
      <c r="P27" s="252"/>
    </row>
    <row r="28" spans="2:53" s="249" customFormat="1" ht="20.100000000000001" customHeight="1">
      <c r="B28" s="251"/>
      <c r="C28" s="248"/>
      <c r="D28" s="248"/>
      <c r="E28" s="252"/>
      <c r="F28" s="248"/>
      <c r="G28" s="248"/>
      <c r="H28" s="252"/>
      <c r="I28" s="252"/>
      <c r="J28" s="252"/>
      <c r="K28" s="252"/>
      <c r="L28" s="252"/>
      <c r="M28" s="252"/>
      <c r="N28" s="252"/>
      <c r="O28" s="252"/>
      <c r="P28" s="252"/>
    </row>
    <row r="29" spans="2:53" s="249" customFormat="1" ht="20.100000000000001" customHeight="1">
      <c r="B29" s="253"/>
      <c r="C29" s="248"/>
      <c r="D29" s="248"/>
      <c r="E29" s="253"/>
      <c r="F29" s="248"/>
      <c r="G29" s="248"/>
      <c r="H29" s="253"/>
      <c r="I29" s="253"/>
      <c r="J29" s="253"/>
      <c r="K29" s="253"/>
      <c r="L29" s="253"/>
      <c r="M29" s="253"/>
      <c r="N29" s="253"/>
      <c r="O29" s="253"/>
      <c r="P29" s="253"/>
    </row>
    <row r="30" spans="2:53" s="249" customFormat="1" ht="20.100000000000001" customHeight="1">
      <c r="B30" s="253"/>
      <c r="C30" s="248"/>
      <c r="D30" s="248"/>
      <c r="E30" s="253"/>
      <c r="F30" s="248"/>
      <c r="G30" s="248"/>
      <c r="H30" s="253"/>
      <c r="I30" s="253"/>
      <c r="J30" s="253"/>
      <c r="K30" s="253"/>
      <c r="L30" s="253"/>
      <c r="M30" s="253"/>
      <c r="N30" s="253"/>
      <c r="O30" s="253"/>
      <c r="P30" s="253"/>
    </row>
    <row r="31" spans="2:53" s="249" customFormat="1" ht="20.100000000000001" customHeight="1">
      <c r="B31" s="251"/>
      <c r="C31" s="252"/>
      <c r="D31" s="252"/>
      <c r="E31" s="252"/>
      <c r="F31" s="252"/>
      <c r="G31" s="252"/>
      <c r="H31" s="252"/>
      <c r="I31" s="252"/>
      <c r="J31" s="252"/>
      <c r="K31" s="252"/>
      <c r="L31" s="252"/>
      <c r="M31" s="252"/>
      <c r="N31" s="252"/>
      <c r="O31" s="252"/>
      <c r="P31" s="252"/>
    </row>
    <row r="32" spans="2:53" s="249" customFormat="1" ht="20.100000000000001" customHeight="1">
      <c r="B32" s="782" t="s">
        <v>209</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253"/>
      <c r="AQ32" s="253"/>
      <c r="AR32" s="253"/>
      <c r="AS32" s="253"/>
      <c r="AT32" s="253"/>
    </row>
    <row r="33" spans="2:36" s="249" customFormat="1" ht="20.100000000000001" customHeight="1">
      <c r="B33" s="248"/>
      <c r="C33" s="252"/>
      <c r="D33" s="252"/>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row>
    <row r="34" spans="2:36" s="249" customFormat="1" ht="20.100000000000001" customHeight="1">
      <c r="B34" s="248"/>
      <c r="C34" s="252"/>
      <c r="D34" s="252"/>
      <c r="E34" s="256"/>
      <c r="F34" s="256"/>
      <c r="G34" s="256"/>
      <c r="H34" s="256"/>
      <c r="I34" s="256"/>
      <c r="J34" s="256"/>
      <c r="K34" s="256"/>
      <c r="L34" s="256"/>
      <c r="M34" s="256"/>
      <c r="N34" s="256"/>
      <c r="O34" s="256"/>
      <c r="S34" s="248"/>
    </row>
    <row r="35" spans="2:36" s="249" customFormat="1" ht="20.100000000000001" customHeight="1">
      <c r="B35" s="248"/>
      <c r="C35" s="252"/>
      <c r="D35" s="252"/>
      <c r="E35" s="256"/>
      <c r="F35" s="256"/>
      <c r="G35" s="256"/>
      <c r="H35" s="256"/>
      <c r="I35" s="256"/>
      <c r="J35" s="256"/>
      <c r="K35" s="256"/>
      <c r="L35" s="256"/>
      <c r="M35" s="256"/>
      <c r="N35" s="256"/>
      <c r="O35" s="256"/>
      <c r="S35" s="248"/>
    </row>
    <row r="36" spans="2:36" s="249" customFormat="1" ht="20.100000000000001" customHeight="1">
      <c r="B36" s="248"/>
      <c r="C36" s="252"/>
      <c r="D36" s="252"/>
      <c r="E36" s="256"/>
      <c r="F36" s="256"/>
      <c r="G36" s="256"/>
      <c r="H36" s="256"/>
      <c r="I36" s="256"/>
      <c r="J36" s="256"/>
      <c r="K36" s="256"/>
      <c r="L36" s="256"/>
      <c r="M36" s="256"/>
      <c r="N36" s="256"/>
      <c r="O36" s="256"/>
      <c r="S36" s="248"/>
    </row>
    <row r="37" spans="2:36" s="249" customFormat="1" ht="20.100000000000001" customHeight="1">
      <c r="B37" s="248"/>
      <c r="C37" s="252"/>
      <c r="D37" s="252"/>
      <c r="E37" s="256"/>
      <c r="F37" s="256"/>
      <c r="G37" s="256"/>
      <c r="H37" s="256"/>
      <c r="I37" s="256"/>
      <c r="J37" s="256"/>
      <c r="K37" s="256"/>
      <c r="L37" s="256"/>
      <c r="M37" s="256"/>
      <c r="N37" s="256"/>
      <c r="O37" s="256"/>
      <c r="S37" s="248"/>
    </row>
    <row r="38" spans="2:36" s="249" customFormat="1" ht="20.100000000000001" customHeight="1">
      <c r="B38" s="248"/>
      <c r="C38" s="252"/>
      <c r="D38" s="252"/>
      <c r="E38" s="256"/>
      <c r="F38" s="256"/>
      <c r="G38" s="256"/>
      <c r="H38" s="256"/>
      <c r="I38" s="256"/>
      <c r="J38" s="256"/>
      <c r="K38" s="256"/>
      <c r="L38" s="256"/>
      <c r="M38" s="256"/>
      <c r="N38" s="256"/>
      <c r="O38" s="256"/>
      <c r="S38" s="248"/>
    </row>
    <row r="39" spans="2:36" s="249" customFormat="1" ht="20.100000000000001" customHeight="1">
      <c r="B39" s="248"/>
      <c r="C39" s="252"/>
      <c r="D39" s="252"/>
      <c r="E39" s="256"/>
      <c r="F39" s="256"/>
      <c r="G39" s="256"/>
      <c r="H39" s="256"/>
      <c r="I39" s="256"/>
      <c r="J39" s="256"/>
      <c r="K39" s="256"/>
      <c r="L39" s="256"/>
      <c r="M39" s="256"/>
      <c r="N39" s="256"/>
      <c r="O39" s="256"/>
      <c r="S39" s="248"/>
    </row>
    <row r="40" spans="2:36" s="249" customFormat="1" ht="20.100000000000001" customHeight="1">
      <c r="B40" s="248"/>
      <c r="C40" s="252"/>
      <c r="D40" s="252"/>
      <c r="E40" s="256"/>
      <c r="F40" s="256"/>
      <c r="G40" s="256"/>
      <c r="H40" s="256"/>
      <c r="I40" s="256"/>
      <c r="J40" s="256"/>
      <c r="K40" s="256"/>
      <c r="L40" s="256"/>
      <c r="M40" s="256"/>
      <c r="N40" s="256"/>
      <c r="O40" s="256"/>
      <c r="S40" s="248"/>
    </row>
    <row r="41" spans="2:36" s="249" customFormat="1" ht="20.100000000000001" customHeight="1">
      <c r="B41" s="257"/>
      <c r="C41" s="248"/>
      <c r="D41" s="252"/>
      <c r="E41" s="252"/>
      <c r="F41" s="252"/>
      <c r="G41" s="252"/>
      <c r="H41" s="252"/>
      <c r="I41" s="252"/>
      <c r="J41" s="252"/>
      <c r="K41" s="252"/>
      <c r="L41" s="252"/>
      <c r="M41" s="252"/>
      <c r="N41" s="252"/>
      <c r="O41" s="252"/>
      <c r="P41" s="252"/>
    </row>
    <row r="42" spans="2:36" s="249" customFormat="1" ht="20.100000000000001" customHeight="1">
      <c r="B42" s="248"/>
      <c r="C42" s="248"/>
      <c r="D42" s="257"/>
      <c r="E42" s="252"/>
      <c r="F42" s="252"/>
      <c r="G42" s="252"/>
      <c r="H42" s="252"/>
      <c r="I42" s="252"/>
      <c r="J42" s="252"/>
      <c r="K42" s="252"/>
      <c r="L42" s="252"/>
      <c r="M42" s="252"/>
      <c r="N42" s="252"/>
      <c r="O42" s="252"/>
      <c r="P42" s="252"/>
    </row>
    <row r="43" spans="2:36" s="249" customFormat="1" ht="20.100000000000001" customHeight="1">
      <c r="B43" s="248"/>
      <c r="C43" s="248"/>
      <c r="D43" s="258"/>
      <c r="E43" s="259"/>
      <c r="F43" s="259"/>
      <c r="G43" s="259"/>
      <c r="H43" s="259"/>
      <c r="I43" s="259"/>
      <c r="J43" s="259"/>
      <c r="K43" s="259"/>
      <c r="L43" s="259"/>
      <c r="M43" s="259"/>
      <c r="N43" s="259"/>
      <c r="O43" s="259"/>
      <c r="P43" s="259"/>
    </row>
    <row r="44" spans="2:36" s="249" customFormat="1" ht="20.100000000000001" customHeight="1">
      <c r="B44" s="248"/>
      <c r="C44" s="248"/>
      <c r="D44" s="259"/>
      <c r="E44" s="259"/>
      <c r="F44" s="259"/>
      <c r="G44" s="259"/>
      <c r="H44" s="259"/>
      <c r="I44" s="259"/>
      <c r="J44" s="259"/>
      <c r="K44" s="259"/>
      <c r="L44" s="259"/>
      <c r="M44" s="259"/>
      <c r="N44" s="259"/>
      <c r="O44" s="259"/>
      <c r="P44" s="259"/>
    </row>
    <row r="45" spans="2:36" ht="20.100000000000001" customHeight="1">
      <c r="D45" s="259"/>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Normal="100" zoomScaleSheetLayoutView="100" workbookViewId="0">
      <selection activeCell="F29" sqref="F29"/>
    </sheetView>
  </sheetViews>
  <sheetFormatPr defaultColWidth="2.125" defaultRowHeight="20.100000000000001" customHeight="1"/>
  <cols>
    <col min="1" max="1" width="0.125" style="248" customWidth="1"/>
    <col min="2" max="16384" width="2.125" style="248"/>
  </cols>
  <sheetData>
    <row r="4" spans="2:84" ht="20.100000000000001"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row>
    <row r="5" spans="2:84" s="249" customFormat="1" ht="20.100000000000001" customHeight="1">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2:84" s="249" customFormat="1" ht="20.100000000000001" customHeight="1">
      <c r="B6" s="782" t="s">
        <v>686</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row>
    <row r="7" spans="2:84" s="249" customFormat="1" ht="20.100000000000001" customHeight="1">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2:84" s="249" customFormat="1" ht="39.75" customHeight="1">
      <c r="B8" s="782" t="s">
        <v>184</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S8" s="782" t="s">
        <v>118</v>
      </c>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2"/>
      <c r="CE8" s="782"/>
      <c r="CF8" s="782"/>
    </row>
    <row r="9" spans="2:84" s="249" customFormat="1" ht="20.100000000000001" customHeight="1">
      <c r="B9" s="251"/>
      <c r="C9" s="252"/>
      <c r="D9" s="252"/>
      <c r="E9" s="252"/>
      <c r="F9" s="252"/>
      <c r="G9" s="252"/>
      <c r="H9" s="252"/>
      <c r="J9" s="252"/>
      <c r="K9" s="252"/>
      <c r="L9" s="252"/>
      <c r="M9" s="252"/>
      <c r="N9" s="252"/>
      <c r="O9" s="252"/>
      <c r="P9" s="252"/>
      <c r="AS9" s="782" t="s">
        <v>119</v>
      </c>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row>
    <row r="10" spans="2:84" s="249" customFormat="1" ht="20.100000000000001" customHeight="1">
      <c r="B10" s="248"/>
      <c r="C10" s="253"/>
      <c r="D10" s="253"/>
      <c r="E10" s="253"/>
      <c r="F10" s="253"/>
      <c r="G10" s="253"/>
      <c r="H10" s="253"/>
      <c r="I10" s="253"/>
      <c r="J10" s="253"/>
      <c r="K10" s="253"/>
      <c r="L10" s="253"/>
      <c r="M10" s="253"/>
      <c r="N10" s="253"/>
      <c r="O10" s="253"/>
      <c r="P10" s="253"/>
      <c r="AS10" s="782" t="s">
        <v>120</v>
      </c>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2"/>
      <c r="CE10" s="782"/>
      <c r="CF10" s="782"/>
    </row>
    <row r="11" spans="2:84" s="249" customFormat="1" ht="20.100000000000001" customHeight="1">
      <c r="B11" s="248"/>
      <c r="C11" s="254"/>
      <c r="D11" s="252"/>
      <c r="E11" s="252"/>
      <c r="F11" s="252"/>
      <c r="G11" s="252"/>
      <c r="H11" s="252"/>
      <c r="I11" s="252"/>
      <c r="J11" s="252"/>
      <c r="K11" s="252"/>
      <c r="L11" s="252"/>
      <c r="M11" s="252"/>
      <c r="N11" s="252"/>
      <c r="O11" s="252"/>
      <c r="P11" s="252"/>
      <c r="AS11" s="782" t="s">
        <v>79</v>
      </c>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row>
    <row r="12" spans="2:84" s="249" customFormat="1" ht="20.100000000000001" customHeight="1">
      <c r="B12" s="248"/>
      <c r="C12" s="254"/>
      <c r="D12" s="252"/>
      <c r="E12" s="252"/>
      <c r="F12" s="252"/>
      <c r="G12" s="252"/>
      <c r="H12" s="252"/>
      <c r="I12" s="252"/>
      <c r="J12" s="252"/>
      <c r="K12" s="252"/>
      <c r="L12" s="252"/>
      <c r="M12" s="252"/>
      <c r="N12" s="252"/>
      <c r="O12" s="252"/>
      <c r="P12" s="252"/>
      <c r="AS12" s="782" t="s">
        <v>121</v>
      </c>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row>
    <row r="13" spans="2:84" s="249" customFormat="1" ht="20.100000000000001" customHeight="1">
      <c r="B13" s="248"/>
      <c r="C13" s="254"/>
      <c r="D13" s="252"/>
      <c r="E13" s="252"/>
      <c r="F13" s="252"/>
      <c r="G13" s="252"/>
      <c r="H13" s="252"/>
      <c r="I13" s="252"/>
      <c r="J13" s="252"/>
      <c r="K13" s="252"/>
      <c r="L13" s="252"/>
      <c r="M13" s="252"/>
      <c r="N13" s="252"/>
      <c r="O13" s="252"/>
      <c r="P13" s="252"/>
      <c r="AS13" s="782" t="s">
        <v>122</v>
      </c>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row>
    <row r="14" spans="2:84" s="249" customFormat="1" ht="20.100000000000001" customHeight="1">
      <c r="B14" s="248"/>
      <c r="C14" s="253"/>
      <c r="D14" s="253"/>
      <c r="E14" s="253"/>
      <c r="F14" s="253"/>
      <c r="G14" s="253"/>
      <c r="H14" s="253"/>
      <c r="I14" s="253"/>
      <c r="J14" s="253"/>
      <c r="K14" s="253"/>
      <c r="L14" s="253"/>
      <c r="M14" s="253"/>
      <c r="N14" s="253"/>
      <c r="O14" s="253"/>
      <c r="P14" s="253"/>
      <c r="AS14" s="782" t="s">
        <v>123</v>
      </c>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row>
    <row r="15" spans="2:84" s="249" customFormat="1" ht="20.100000000000001" customHeight="1">
      <c r="B15" s="248"/>
      <c r="C15" s="251"/>
      <c r="D15" s="252"/>
      <c r="E15" s="252"/>
      <c r="F15" s="252"/>
      <c r="G15" s="252"/>
      <c r="H15" s="252"/>
      <c r="I15" s="252"/>
      <c r="J15" s="252"/>
      <c r="K15" s="252"/>
      <c r="L15" s="252"/>
      <c r="M15" s="252"/>
      <c r="N15" s="252"/>
      <c r="O15" s="252"/>
      <c r="P15" s="252"/>
      <c r="AS15" s="782" t="s">
        <v>124</v>
      </c>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row>
    <row r="16" spans="2:84" s="249" customFormat="1" ht="20.100000000000001" customHeight="1">
      <c r="B16" s="248"/>
      <c r="C16" s="253"/>
      <c r="D16" s="253"/>
      <c r="E16" s="253"/>
      <c r="F16" s="253"/>
      <c r="G16" s="253"/>
      <c r="H16" s="253"/>
      <c r="I16" s="253"/>
      <c r="J16" s="253"/>
      <c r="K16" s="253"/>
      <c r="L16" s="253"/>
      <c r="M16" s="253"/>
      <c r="N16" s="253"/>
      <c r="O16" s="253"/>
      <c r="P16" s="253"/>
    </row>
    <row r="17" spans="2:53" s="249" customFormat="1" ht="20.100000000000001" customHeight="1">
      <c r="B17" s="253"/>
      <c r="C17" s="253"/>
      <c r="D17" s="253"/>
      <c r="E17" s="253"/>
      <c r="F17" s="253"/>
      <c r="G17" s="253"/>
      <c r="H17" s="253"/>
      <c r="I17" s="253"/>
      <c r="J17" s="253"/>
      <c r="K17" s="253"/>
      <c r="L17" s="253"/>
      <c r="M17" s="253"/>
      <c r="N17" s="253"/>
      <c r="O17" s="253"/>
      <c r="P17" s="253"/>
    </row>
    <row r="18" spans="2:53" s="249" customFormat="1" ht="20.100000000000001" customHeight="1">
      <c r="B18" s="248"/>
      <c r="C18" s="253"/>
      <c r="D18" s="253"/>
      <c r="E18" s="253"/>
      <c r="F18" s="253"/>
      <c r="G18" s="253"/>
      <c r="H18" s="253"/>
      <c r="I18" s="253"/>
      <c r="J18" s="253"/>
      <c r="K18" s="253"/>
      <c r="L18" s="253"/>
      <c r="M18" s="253"/>
      <c r="N18" s="253"/>
      <c r="O18" s="253"/>
      <c r="P18" s="253"/>
      <c r="AM18" s="255"/>
      <c r="AO18" s="248"/>
      <c r="AX18" s="248"/>
      <c r="AY18" s="248"/>
      <c r="AZ18" s="248"/>
      <c r="BA18" s="248"/>
    </row>
    <row r="19" spans="2:53" s="249" customFormat="1" ht="20.100000000000001" customHeight="1">
      <c r="B19" s="251"/>
      <c r="C19" s="252"/>
      <c r="D19" s="252"/>
      <c r="E19" s="252"/>
      <c r="F19" s="252"/>
      <c r="G19" s="252"/>
      <c r="H19" s="252"/>
      <c r="I19" s="252"/>
      <c r="J19" s="252"/>
      <c r="K19" s="252"/>
      <c r="L19" s="252"/>
      <c r="M19" s="252"/>
      <c r="N19" s="252"/>
      <c r="O19" s="252"/>
      <c r="P19" s="252"/>
    </row>
    <row r="20" spans="2:53" s="249" customFormat="1" ht="20.100000000000001" customHeight="1">
      <c r="B20" s="248"/>
      <c r="C20" s="253"/>
      <c r="D20" s="253"/>
      <c r="E20" s="253"/>
      <c r="F20" s="253"/>
      <c r="G20" s="253"/>
      <c r="H20" s="253"/>
      <c r="I20" s="253"/>
      <c r="J20" s="253"/>
      <c r="K20" s="253"/>
      <c r="L20" s="253"/>
      <c r="M20" s="253"/>
      <c r="N20" s="253"/>
      <c r="O20" s="253"/>
      <c r="P20" s="253"/>
    </row>
    <row r="21" spans="2:53" s="249" customFormat="1" ht="20.100000000000001" customHeight="1">
      <c r="B21" s="248"/>
      <c r="C21" s="253"/>
      <c r="D21" s="253"/>
      <c r="E21" s="253"/>
      <c r="F21" s="253"/>
      <c r="G21" s="253"/>
      <c r="H21" s="253"/>
      <c r="I21" s="253"/>
      <c r="J21" s="253"/>
      <c r="K21" s="253"/>
      <c r="L21" s="253"/>
      <c r="M21" s="253"/>
      <c r="N21" s="253"/>
      <c r="O21" s="253"/>
      <c r="P21" s="253"/>
    </row>
    <row r="22" spans="2:53" s="249" customFormat="1" ht="20.100000000000001" customHeight="1">
      <c r="B22" s="251"/>
      <c r="C22" s="252"/>
      <c r="D22" s="252"/>
      <c r="E22" s="252"/>
      <c r="F22" s="252"/>
      <c r="G22" s="252"/>
      <c r="H22" s="252"/>
      <c r="I22" s="252"/>
      <c r="J22" s="252"/>
      <c r="K22" s="252"/>
      <c r="L22" s="252"/>
      <c r="M22" s="252"/>
      <c r="N22" s="252"/>
      <c r="O22" s="252"/>
      <c r="P22" s="252"/>
    </row>
    <row r="23" spans="2:53" s="249" customFormat="1" ht="20.100000000000001" customHeight="1">
      <c r="B23" s="248"/>
      <c r="C23" s="251"/>
      <c r="D23" s="248"/>
      <c r="E23" s="252"/>
      <c r="F23" s="248"/>
      <c r="G23" s="248"/>
      <c r="H23" s="252"/>
      <c r="I23" s="252"/>
      <c r="J23" s="252"/>
      <c r="K23" s="252"/>
      <c r="L23" s="252"/>
      <c r="M23" s="252"/>
      <c r="N23" s="252"/>
      <c r="O23" s="252"/>
      <c r="P23" s="252"/>
    </row>
    <row r="24" spans="2:53" s="249" customFormat="1" ht="20.100000000000001" customHeight="1">
      <c r="B24" s="248"/>
      <c r="C24" s="251"/>
      <c r="D24" s="248"/>
      <c r="E24" s="252"/>
      <c r="F24" s="248"/>
      <c r="G24" s="248"/>
      <c r="H24" s="252"/>
      <c r="I24" s="252"/>
      <c r="J24" s="252"/>
      <c r="K24" s="252"/>
      <c r="L24" s="252"/>
      <c r="M24" s="252"/>
      <c r="N24" s="252"/>
      <c r="O24" s="252"/>
      <c r="P24" s="252"/>
    </row>
    <row r="25" spans="2:53" s="249" customFormat="1" ht="20.100000000000001" customHeight="1">
      <c r="B25" s="253"/>
      <c r="C25" s="248"/>
      <c r="D25" s="248"/>
      <c r="E25" s="253"/>
      <c r="F25" s="248"/>
      <c r="G25" s="248"/>
      <c r="H25" s="253"/>
      <c r="I25" s="253"/>
      <c r="J25" s="253"/>
      <c r="K25" s="253"/>
      <c r="L25" s="253"/>
      <c r="M25" s="253"/>
      <c r="N25" s="253"/>
      <c r="O25" s="253"/>
      <c r="P25" s="253"/>
    </row>
    <row r="26" spans="2:53" s="249" customFormat="1" ht="20.100000000000001" customHeight="1">
      <c r="B26" s="253"/>
      <c r="C26" s="248"/>
      <c r="D26" s="248"/>
      <c r="E26" s="253"/>
      <c r="F26" s="248"/>
      <c r="G26" s="248"/>
      <c r="H26" s="253"/>
      <c r="I26" s="253"/>
      <c r="J26" s="253"/>
      <c r="K26" s="253"/>
      <c r="L26" s="253"/>
      <c r="M26" s="253"/>
      <c r="N26" s="253"/>
      <c r="O26" s="253"/>
      <c r="P26" s="253"/>
    </row>
    <row r="27" spans="2:53" s="249" customFormat="1" ht="20.100000000000001" customHeight="1">
      <c r="B27" s="251"/>
      <c r="C27" s="248"/>
      <c r="D27" s="248"/>
      <c r="E27" s="252"/>
      <c r="F27" s="248"/>
      <c r="G27" s="248"/>
      <c r="H27" s="252"/>
      <c r="I27" s="252"/>
      <c r="J27" s="252"/>
      <c r="K27" s="252"/>
      <c r="L27" s="252"/>
      <c r="M27" s="252"/>
      <c r="N27" s="252"/>
      <c r="O27" s="252"/>
      <c r="P27" s="252"/>
    </row>
    <row r="28" spans="2:53" s="249" customFormat="1" ht="20.100000000000001" customHeight="1">
      <c r="B28" s="251"/>
      <c r="C28" s="248"/>
      <c r="D28" s="248"/>
      <c r="E28" s="252"/>
      <c r="F28" s="248"/>
      <c r="G28" s="248"/>
      <c r="H28" s="252"/>
      <c r="I28" s="252"/>
      <c r="J28" s="252"/>
      <c r="K28" s="252"/>
      <c r="L28" s="252"/>
      <c r="M28" s="252"/>
      <c r="N28" s="252"/>
      <c r="O28" s="252"/>
      <c r="P28" s="252"/>
    </row>
    <row r="29" spans="2:53" s="249" customFormat="1" ht="20.100000000000001" customHeight="1">
      <c r="B29" s="253"/>
      <c r="C29" s="248"/>
      <c r="D29" s="248"/>
      <c r="E29" s="253"/>
      <c r="F29" s="248"/>
      <c r="G29" s="248"/>
      <c r="H29" s="253"/>
      <c r="I29" s="253"/>
      <c r="J29" s="253"/>
      <c r="K29" s="253"/>
      <c r="L29" s="253"/>
      <c r="M29" s="253"/>
      <c r="N29" s="253"/>
      <c r="O29" s="253"/>
      <c r="P29" s="253"/>
    </row>
    <row r="30" spans="2:53" s="249" customFormat="1" ht="20.100000000000001" customHeight="1">
      <c r="B30" s="253"/>
      <c r="C30" s="248"/>
      <c r="D30" s="248"/>
      <c r="E30" s="253"/>
      <c r="F30" s="248"/>
      <c r="G30" s="248"/>
      <c r="H30" s="253"/>
      <c r="I30" s="253"/>
      <c r="J30" s="253"/>
      <c r="K30" s="253"/>
      <c r="L30" s="253"/>
      <c r="M30" s="253"/>
      <c r="N30" s="253"/>
      <c r="O30" s="253"/>
      <c r="P30" s="253"/>
    </row>
    <row r="31" spans="2:53" s="249" customFormat="1" ht="20.100000000000001" customHeight="1">
      <c r="B31" s="251"/>
      <c r="C31" s="252"/>
      <c r="D31" s="252"/>
      <c r="E31" s="252"/>
      <c r="F31" s="252"/>
      <c r="G31" s="252"/>
      <c r="H31" s="252"/>
      <c r="I31" s="252"/>
      <c r="J31" s="252"/>
      <c r="K31" s="252"/>
      <c r="L31" s="252"/>
      <c r="M31" s="252"/>
      <c r="N31" s="252"/>
      <c r="O31" s="252"/>
      <c r="P31" s="252"/>
    </row>
    <row r="32" spans="2:53" s="249" customFormat="1" ht="20.100000000000001" customHeight="1">
      <c r="B32" s="782" t="s">
        <v>209</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253"/>
      <c r="AQ32" s="253"/>
      <c r="AR32" s="253"/>
      <c r="AS32" s="253"/>
      <c r="AT32" s="253"/>
    </row>
    <row r="33" spans="2:36" s="249" customFormat="1" ht="20.100000000000001" customHeight="1">
      <c r="B33" s="248"/>
      <c r="C33" s="252"/>
      <c r="D33" s="252"/>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row>
    <row r="34" spans="2:36" s="249" customFormat="1" ht="20.100000000000001" customHeight="1">
      <c r="B34" s="248"/>
      <c r="C34" s="252"/>
      <c r="D34" s="252"/>
      <c r="E34" s="256"/>
      <c r="F34" s="256"/>
      <c r="G34" s="256"/>
      <c r="H34" s="256"/>
      <c r="I34" s="256"/>
      <c r="J34" s="256"/>
      <c r="K34" s="256"/>
      <c r="L34" s="256"/>
      <c r="M34" s="256"/>
      <c r="N34" s="256"/>
      <c r="O34" s="256"/>
      <c r="S34" s="248"/>
    </row>
    <row r="35" spans="2:36" s="249" customFormat="1" ht="20.100000000000001" customHeight="1">
      <c r="B35" s="248"/>
      <c r="C35" s="252"/>
      <c r="D35" s="252"/>
      <c r="E35" s="256"/>
      <c r="F35" s="256"/>
      <c r="G35" s="256"/>
      <c r="H35" s="256"/>
      <c r="I35" s="256"/>
      <c r="J35" s="256"/>
      <c r="K35" s="256"/>
      <c r="L35" s="256"/>
      <c r="M35" s="256"/>
      <c r="N35" s="256"/>
      <c r="O35" s="256"/>
      <c r="S35" s="248"/>
    </row>
    <row r="36" spans="2:36" s="249" customFormat="1" ht="20.100000000000001" customHeight="1">
      <c r="B36" s="248"/>
      <c r="C36" s="252"/>
      <c r="D36" s="252"/>
      <c r="E36" s="256"/>
      <c r="F36" s="256"/>
      <c r="G36" s="256"/>
      <c r="H36" s="256"/>
      <c r="I36" s="256"/>
      <c r="J36" s="256"/>
      <c r="K36" s="256"/>
      <c r="L36" s="256"/>
      <c r="M36" s="256"/>
      <c r="N36" s="256"/>
      <c r="O36" s="256"/>
      <c r="S36" s="248"/>
    </row>
    <row r="37" spans="2:36" s="249" customFormat="1" ht="20.100000000000001" customHeight="1">
      <c r="B37" s="248"/>
      <c r="C37" s="252"/>
      <c r="D37" s="252"/>
      <c r="E37" s="256"/>
      <c r="F37" s="256"/>
      <c r="G37" s="256"/>
      <c r="H37" s="256"/>
      <c r="I37" s="256"/>
      <c r="J37" s="256"/>
      <c r="K37" s="256"/>
      <c r="L37" s="256"/>
      <c r="M37" s="256"/>
      <c r="N37" s="256"/>
      <c r="O37" s="256"/>
      <c r="S37" s="248"/>
    </row>
    <row r="38" spans="2:36" s="249" customFormat="1" ht="20.100000000000001" customHeight="1">
      <c r="B38" s="248"/>
      <c r="C38" s="252"/>
      <c r="D38" s="252"/>
      <c r="E38" s="256"/>
      <c r="F38" s="256"/>
      <c r="G38" s="256"/>
      <c r="H38" s="256"/>
      <c r="I38" s="256"/>
      <c r="J38" s="256"/>
      <c r="K38" s="256"/>
      <c r="L38" s="256"/>
      <c r="M38" s="256"/>
      <c r="N38" s="256"/>
      <c r="O38" s="256"/>
      <c r="S38" s="248"/>
    </row>
    <row r="39" spans="2:36" s="249" customFormat="1" ht="20.100000000000001" customHeight="1">
      <c r="B39" s="248"/>
      <c r="C39" s="252"/>
      <c r="D39" s="252"/>
      <c r="E39" s="256"/>
      <c r="F39" s="256"/>
      <c r="G39" s="256"/>
      <c r="H39" s="256"/>
      <c r="I39" s="256"/>
      <c r="J39" s="256"/>
      <c r="K39" s="256"/>
      <c r="L39" s="256"/>
      <c r="M39" s="256"/>
      <c r="N39" s="256"/>
      <c r="O39" s="256"/>
      <c r="S39" s="248"/>
    </row>
    <row r="40" spans="2:36" s="249" customFormat="1" ht="20.100000000000001" customHeight="1">
      <c r="B40" s="248"/>
      <c r="C40" s="252"/>
      <c r="D40" s="252"/>
      <c r="E40" s="256"/>
      <c r="F40" s="256"/>
      <c r="G40" s="256"/>
      <c r="H40" s="256"/>
      <c r="I40" s="256"/>
      <c r="J40" s="256"/>
      <c r="K40" s="256"/>
      <c r="L40" s="256"/>
      <c r="M40" s="256"/>
      <c r="N40" s="256"/>
      <c r="O40" s="256"/>
      <c r="S40" s="248"/>
    </row>
    <row r="41" spans="2:36" s="249" customFormat="1" ht="20.100000000000001" customHeight="1">
      <c r="B41" s="257"/>
      <c r="C41" s="248"/>
      <c r="D41" s="252"/>
      <c r="E41" s="252"/>
      <c r="F41" s="252"/>
      <c r="G41" s="252"/>
      <c r="H41" s="252"/>
      <c r="I41" s="252"/>
      <c r="J41" s="252"/>
      <c r="K41" s="252"/>
      <c r="L41" s="252"/>
      <c r="M41" s="252"/>
      <c r="N41" s="252"/>
      <c r="O41" s="252"/>
      <c r="P41" s="252"/>
    </row>
    <row r="42" spans="2:36" s="249" customFormat="1" ht="20.100000000000001" customHeight="1">
      <c r="B42" s="248"/>
      <c r="C42" s="248"/>
      <c r="D42" s="257"/>
      <c r="E42" s="252"/>
      <c r="F42" s="252"/>
      <c r="G42" s="252"/>
      <c r="H42" s="252"/>
      <c r="I42" s="252"/>
      <c r="J42" s="252"/>
      <c r="K42" s="252"/>
      <c r="L42" s="252"/>
      <c r="M42" s="252"/>
      <c r="N42" s="252"/>
      <c r="O42" s="252"/>
      <c r="P42" s="252"/>
    </row>
    <row r="43" spans="2:36" s="249" customFormat="1" ht="20.100000000000001" customHeight="1">
      <c r="B43" s="248"/>
      <c r="C43" s="248"/>
      <c r="D43" s="258"/>
      <c r="E43" s="259"/>
      <c r="F43" s="259"/>
      <c r="G43" s="259"/>
      <c r="H43" s="259"/>
      <c r="I43" s="259"/>
      <c r="J43" s="259"/>
      <c r="K43" s="259"/>
      <c r="L43" s="259"/>
      <c r="M43" s="259"/>
      <c r="N43" s="259"/>
      <c r="O43" s="259"/>
      <c r="P43" s="259"/>
    </row>
    <row r="44" spans="2:36" s="249" customFormat="1" ht="20.100000000000001" customHeight="1">
      <c r="B44" s="248"/>
      <c r="C44" s="248"/>
      <c r="D44" s="259"/>
      <c r="E44" s="259"/>
      <c r="F44" s="259"/>
      <c r="G44" s="259"/>
      <c r="H44" s="259"/>
      <c r="I44" s="259"/>
      <c r="J44" s="259"/>
      <c r="K44" s="259"/>
      <c r="L44" s="259"/>
      <c r="M44" s="259"/>
      <c r="N44" s="259"/>
      <c r="O44" s="259"/>
      <c r="P44" s="259"/>
    </row>
    <row r="45" spans="2:36" ht="20.100000000000001" customHeight="1">
      <c r="D45" s="259"/>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Normal="100" zoomScaleSheetLayoutView="100" workbookViewId="0">
      <selection activeCell="F29" sqref="F29"/>
    </sheetView>
  </sheetViews>
  <sheetFormatPr defaultColWidth="2.125" defaultRowHeight="20.100000000000001" customHeight="1"/>
  <cols>
    <col min="1" max="1" width="0.125" style="248" customWidth="1"/>
    <col min="2" max="16384" width="2.125" style="248"/>
  </cols>
  <sheetData>
    <row r="4" spans="2:84" ht="20.100000000000001"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row>
    <row r="5" spans="2:84" s="249" customFormat="1" ht="20.100000000000001" customHeight="1">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2:84" s="249" customFormat="1" ht="20.100000000000001" customHeight="1">
      <c r="B6" s="782" t="s">
        <v>686</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row>
    <row r="7" spans="2:84" s="249" customFormat="1" ht="20.100000000000001" customHeight="1">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2:84" s="249" customFormat="1" ht="39.75" customHeight="1">
      <c r="B8" s="782" t="s">
        <v>122</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S8" s="782" t="s">
        <v>118</v>
      </c>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2"/>
      <c r="CE8" s="782"/>
      <c r="CF8" s="782"/>
    </row>
    <row r="9" spans="2:84" s="249" customFormat="1" ht="20.100000000000001" customHeight="1">
      <c r="B9" s="251"/>
      <c r="C9" s="252"/>
      <c r="D9" s="252"/>
      <c r="E9" s="252"/>
      <c r="F9" s="252"/>
      <c r="G9" s="252"/>
      <c r="H9" s="252"/>
      <c r="J9" s="252"/>
      <c r="K9" s="252"/>
      <c r="L9" s="252"/>
      <c r="M9" s="252"/>
      <c r="N9" s="252"/>
      <c r="O9" s="252"/>
      <c r="P9" s="252"/>
      <c r="AS9" s="782" t="s">
        <v>119</v>
      </c>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row>
    <row r="10" spans="2:84" s="249" customFormat="1" ht="20.100000000000001" customHeight="1">
      <c r="B10" s="248"/>
      <c r="C10" s="253"/>
      <c r="D10" s="253"/>
      <c r="E10" s="253"/>
      <c r="F10" s="253"/>
      <c r="G10" s="253"/>
      <c r="H10" s="253"/>
      <c r="I10" s="253"/>
      <c r="J10" s="253"/>
      <c r="K10" s="253"/>
      <c r="L10" s="253"/>
      <c r="M10" s="253"/>
      <c r="N10" s="253"/>
      <c r="O10" s="253"/>
      <c r="P10" s="253"/>
      <c r="AS10" s="782" t="s">
        <v>120</v>
      </c>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2"/>
      <c r="CE10" s="782"/>
      <c r="CF10" s="782"/>
    </row>
    <row r="11" spans="2:84" s="249" customFormat="1" ht="20.100000000000001" customHeight="1">
      <c r="B11" s="248"/>
      <c r="C11" s="254"/>
      <c r="D11" s="252"/>
      <c r="E11" s="252"/>
      <c r="F11" s="252"/>
      <c r="G11" s="252"/>
      <c r="H11" s="252"/>
      <c r="I11" s="252"/>
      <c r="J11" s="252"/>
      <c r="K11" s="252"/>
      <c r="L11" s="252"/>
      <c r="M11" s="252"/>
      <c r="N11" s="252"/>
      <c r="O11" s="252"/>
      <c r="P11" s="252"/>
      <c r="AS11" s="782" t="s">
        <v>79</v>
      </c>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row>
    <row r="12" spans="2:84" s="249" customFormat="1" ht="20.100000000000001" customHeight="1">
      <c r="B12" s="248"/>
      <c r="C12" s="254"/>
      <c r="D12" s="252"/>
      <c r="E12" s="252"/>
      <c r="F12" s="252"/>
      <c r="G12" s="252"/>
      <c r="H12" s="252"/>
      <c r="I12" s="252"/>
      <c r="J12" s="252"/>
      <c r="K12" s="252"/>
      <c r="L12" s="252"/>
      <c r="M12" s="252"/>
      <c r="N12" s="252"/>
      <c r="O12" s="252"/>
      <c r="P12" s="252"/>
      <c r="AS12" s="782" t="s">
        <v>121</v>
      </c>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row>
    <row r="13" spans="2:84" s="249" customFormat="1" ht="20.100000000000001" customHeight="1">
      <c r="B13" s="248"/>
      <c r="C13" s="254"/>
      <c r="D13" s="252"/>
      <c r="E13" s="252"/>
      <c r="F13" s="252"/>
      <c r="G13" s="252"/>
      <c r="H13" s="252"/>
      <c r="I13" s="252"/>
      <c r="J13" s="252"/>
      <c r="K13" s="252"/>
      <c r="L13" s="252"/>
      <c r="M13" s="252"/>
      <c r="N13" s="252"/>
      <c r="O13" s="252"/>
      <c r="P13" s="252"/>
      <c r="AS13" s="782" t="s">
        <v>122</v>
      </c>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row>
    <row r="14" spans="2:84" s="249" customFormat="1" ht="20.100000000000001" customHeight="1">
      <c r="B14" s="248"/>
      <c r="C14" s="253"/>
      <c r="D14" s="253"/>
      <c r="E14" s="253"/>
      <c r="F14" s="253"/>
      <c r="G14" s="253"/>
      <c r="H14" s="253"/>
      <c r="I14" s="253"/>
      <c r="J14" s="253"/>
      <c r="K14" s="253"/>
      <c r="L14" s="253"/>
      <c r="M14" s="253"/>
      <c r="N14" s="253"/>
      <c r="O14" s="253"/>
      <c r="P14" s="253"/>
      <c r="AS14" s="782" t="s">
        <v>123</v>
      </c>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row>
    <row r="15" spans="2:84" s="249" customFormat="1" ht="20.100000000000001" customHeight="1">
      <c r="B15" s="248"/>
      <c r="C15" s="251"/>
      <c r="D15" s="252"/>
      <c r="E15" s="252"/>
      <c r="F15" s="252"/>
      <c r="G15" s="252"/>
      <c r="H15" s="252"/>
      <c r="I15" s="252"/>
      <c r="J15" s="252"/>
      <c r="K15" s="252"/>
      <c r="L15" s="252"/>
      <c r="M15" s="252"/>
      <c r="N15" s="252"/>
      <c r="O15" s="252"/>
      <c r="P15" s="252"/>
      <c r="AS15" s="782" t="s">
        <v>124</v>
      </c>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row>
    <row r="16" spans="2:84" s="249" customFormat="1" ht="20.100000000000001" customHeight="1">
      <c r="B16" s="248"/>
      <c r="C16" s="253"/>
      <c r="D16" s="253"/>
      <c r="E16" s="253"/>
      <c r="F16" s="253"/>
      <c r="G16" s="253"/>
      <c r="H16" s="253"/>
      <c r="I16" s="253"/>
      <c r="J16" s="253"/>
      <c r="K16" s="253"/>
      <c r="L16" s="253"/>
      <c r="M16" s="253"/>
      <c r="N16" s="253"/>
      <c r="O16" s="253"/>
      <c r="P16" s="253"/>
    </row>
    <row r="17" spans="2:53" s="249" customFormat="1" ht="20.100000000000001" customHeight="1">
      <c r="B17" s="253"/>
      <c r="C17" s="253"/>
      <c r="D17" s="253"/>
      <c r="E17" s="253"/>
      <c r="F17" s="253"/>
      <c r="G17" s="253"/>
      <c r="H17" s="253"/>
      <c r="I17" s="253"/>
      <c r="J17" s="253"/>
      <c r="K17" s="253"/>
      <c r="L17" s="253"/>
      <c r="M17" s="253"/>
      <c r="N17" s="253"/>
      <c r="O17" s="253"/>
      <c r="P17" s="253"/>
    </row>
    <row r="18" spans="2:53" s="249" customFormat="1" ht="20.100000000000001" customHeight="1">
      <c r="B18" s="248"/>
      <c r="C18" s="253"/>
      <c r="D18" s="253"/>
      <c r="E18" s="253"/>
      <c r="F18" s="253"/>
      <c r="G18" s="253"/>
      <c r="H18" s="253"/>
      <c r="I18" s="253"/>
      <c r="J18" s="253"/>
      <c r="K18" s="253"/>
      <c r="L18" s="253"/>
      <c r="M18" s="253"/>
      <c r="N18" s="253"/>
      <c r="O18" s="253"/>
      <c r="P18" s="253"/>
      <c r="AM18" s="255"/>
      <c r="AO18" s="248"/>
      <c r="AX18" s="248"/>
      <c r="AY18" s="248"/>
      <c r="AZ18" s="248"/>
      <c r="BA18" s="248"/>
    </row>
    <row r="19" spans="2:53" s="249" customFormat="1" ht="20.100000000000001" customHeight="1">
      <c r="B19" s="251"/>
      <c r="C19" s="252"/>
      <c r="D19" s="252"/>
      <c r="E19" s="252"/>
      <c r="F19" s="252"/>
      <c r="G19" s="252"/>
      <c r="H19" s="252"/>
      <c r="I19" s="252"/>
      <c r="J19" s="252"/>
      <c r="K19" s="252"/>
      <c r="L19" s="252"/>
      <c r="M19" s="252"/>
      <c r="N19" s="252"/>
      <c r="O19" s="252"/>
      <c r="P19" s="252"/>
    </row>
    <row r="20" spans="2:53" s="249" customFormat="1" ht="20.100000000000001" customHeight="1">
      <c r="B20" s="248"/>
      <c r="C20" s="253"/>
      <c r="D20" s="253"/>
      <c r="E20" s="253"/>
      <c r="F20" s="253"/>
      <c r="G20" s="253"/>
      <c r="H20" s="253"/>
      <c r="I20" s="253"/>
      <c r="J20" s="253"/>
      <c r="K20" s="253"/>
      <c r="L20" s="253"/>
      <c r="M20" s="253"/>
      <c r="N20" s="253"/>
      <c r="O20" s="253"/>
      <c r="P20" s="253"/>
    </row>
    <row r="21" spans="2:53" s="249" customFormat="1" ht="20.100000000000001" customHeight="1">
      <c r="B21" s="248"/>
      <c r="C21" s="253"/>
      <c r="D21" s="253"/>
      <c r="E21" s="253"/>
      <c r="F21" s="253"/>
      <c r="G21" s="253"/>
      <c r="H21" s="253"/>
      <c r="I21" s="253"/>
      <c r="J21" s="253"/>
      <c r="K21" s="253"/>
      <c r="L21" s="253"/>
      <c r="M21" s="253"/>
      <c r="N21" s="253"/>
      <c r="O21" s="253"/>
      <c r="P21" s="253"/>
    </row>
    <row r="22" spans="2:53" s="249" customFormat="1" ht="20.100000000000001" customHeight="1">
      <c r="B22" s="251"/>
      <c r="C22" s="252"/>
      <c r="D22" s="252"/>
      <c r="E22" s="252"/>
      <c r="F22" s="252"/>
      <c r="G22" s="252"/>
      <c r="H22" s="252"/>
      <c r="I22" s="252"/>
      <c r="J22" s="252"/>
      <c r="K22" s="252"/>
      <c r="L22" s="252"/>
      <c r="M22" s="252"/>
      <c r="N22" s="252"/>
      <c r="O22" s="252"/>
      <c r="P22" s="252"/>
    </row>
    <row r="23" spans="2:53" s="249" customFormat="1" ht="20.100000000000001" customHeight="1">
      <c r="B23" s="248"/>
      <c r="C23" s="251"/>
      <c r="D23" s="248"/>
      <c r="E23" s="252"/>
      <c r="F23" s="248"/>
      <c r="G23" s="248"/>
      <c r="H23" s="252"/>
      <c r="I23" s="252"/>
      <c r="J23" s="252"/>
      <c r="K23" s="252"/>
      <c r="L23" s="252"/>
      <c r="M23" s="252"/>
      <c r="N23" s="252"/>
      <c r="O23" s="252"/>
      <c r="P23" s="252"/>
    </row>
    <row r="24" spans="2:53" s="249" customFormat="1" ht="20.100000000000001" customHeight="1">
      <c r="B24" s="248"/>
      <c r="C24" s="251"/>
      <c r="D24" s="248"/>
      <c r="E24" s="252"/>
      <c r="F24" s="248"/>
      <c r="G24" s="248"/>
      <c r="H24" s="252"/>
      <c r="I24" s="252"/>
      <c r="J24" s="252"/>
      <c r="K24" s="252"/>
      <c r="L24" s="252"/>
      <c r="M24" s="252"/>
      <c r="N24" s="252"/>
      <c r="O24" s="252"/>
      <c r="P24" s="252"/>
    </row>
    <row r="25" spans="2:53" s="249" customFormat="1" ht="20.100000000000001" customHeight="1">
      <c r="B25" s="253"/>
      <c r="C25" s="248"/>
      <c r="D25" s="248"/>
      <c r="E25" s="253"/>
      <c r="F25" s="248"/>
      <c r="G25" s="248"/>
      <c r="H25" s="253"/>
      <c r="I25" s="253"/>
      <c r="J25" s="253"/>
      <c r="K25" s="253"/>
      <c r="L25" s="253"/>
      <c r="M25" s="253"/>
      <c r="N25" s="253"/>
      <c r="O25" s="253"/>
      <c r="P25" s="253"/>
    </row>
    <row r="26" spans="2:53" s="249" customFormat="1" ht="20.100000000000001" customHeight="1">
      <c r="B26" s="253"/>
      <c r="C26" s="248"/>
      <c r="D26" s="248"/>
      <c r="E26" s="253"/>
      <c r="F26" s="248"/>
      <c r="G26" s="248"/>
      <c r="H26" s="253"/>
      <c r="I26" s="253"/>
      <c r="J26" s="253"/>
      <c r="K26" s="253"/>
      <c r="L26" s="253"/>
      <c r="M26" s="253"/>
      <c r="N26" s="253"/>
      <c r="O26" s="253"/>
      <c r="P26" s="253"/>
    </row>
    <row r="27" spans="2:53" s="249" customFormat="1" ht="20.100000000000001" customHeight="1">
      <c r="B27" s="251"/>
      <c r="C27" s="248"/>
      <c r="D27" s="248"/>
      <c r="E27" s="252"/>
      <c r="F27" s="248"/>
      <c r="G27" s="248"/>
      <c r="H27" s="252"/>
      <c r="I27" s="252"/>
      <c r="J27" s="252"/>
      <c r="K27" s="252"/>
      <c r="L27" s="252"/>
      <c r="M27" s="252"/>
      <c r="N27" s="252"/>
      <c r="O27" s="252"/>
      <c r="P27" s="252"/>
    </row>
    <row r="28" spans="2:53" s="249" customFormat="1" ht="20.100000000000001" customHeight="1">
      <c r="B28" s="251"/>
      <c r="C28" s="248"/>
      <c r="D28" s="248"/>
      <c r="E28" s="252"/>
      <c r="F28" s="248"/>
      <c r="G28" s="248"/>
      <c r="H28" s="252"/>
      <c r="I28" s="252"/>
      <c r="J28" s="252"/>
      <c r="K28" s="252"/>
      <c r="L28" s="252"/>
      <c r="M28" s="252"/>
      <c r="N28" s="252"/>
      <c r="O28" s="252"/>
      <c r="P28" s="252"/>
    </row>
    <row r="29" spans="2:53" s="249" customFormat="1" ht="20.100000000000001" customHeight="1">
      <c r="B29" s="253"/>
      <c r="C29" s="248"/>
      <c r="D29" s="248"/>
      <c r="E29" s="253"/>
      <c r="F29" s="248"/>
      <c r="G29" s="248"/>
      <c r="H29" s="253"/>
      <c r="I29" s="253"/>
      <c r="J29" s="253"/>
      <c r="K29" s="253"/>
      <c r="L29" s="253"/>
      <c r="M29" s="253"/>
      <c r="N29" s="253"/>
      <c r="O29" s="253"/>
      <c r="P29" s="253"/>
    </row>
    <row r="30" spans="2:53" s="249" customFormat="1" ht="20.100000000000001" customHeight="1">
      <c r="B30" s="253"/>
      <c r="C30" s="248"/>
      <c r="D30" s="248"/>
      <c r="E30" s="253"/>
      <c r="F30" s="248"/>
      <c r="G30" s="248"/>
      <c r="H30" s="253"/>
      <c r="I30" s="253"/>
      <c r="J30" s="253"/>
      <c r="K30" s="253"/>
      <c r="L30" s="253"/>
      <c r="M30" s="253"/>
      <c r="N30" s="253"/>
      <c r="O30" s="253"/>
      <c r="P30" s="253"/>
    </row>
    <row r="31" spans="2:53" s="249" customFormat="1" ht="20.100000000000001" customHeight="1">
      <c r="B31" s="251"/>
      <c r="C31" s="252"/>
      <c r="D31" s="252"/>
      <c r="E31" s="252"/>
      <c r="F31" s="252"/>
      <c r="G31" s="252"/>
      <c r="H31" s="252"/>
      <c r="I31" s="252"/>
      <c r="J31" s="252"/>
      <c r="K31" s="252"/>
      <c r="L31" s="252"/>
      <c r="M31" s="252"/>
      <c r="N31" s="252"/>
      <c r="O31" s="252"/>
      <c r="P31" s="252"/>
    </row>
    <row r="32" spans="2:53" s="249" customFormat="1" ht="20.100000000000001" customHeight="1">
      <c r="B32" s="782" t="s">
        <v>209</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253"/>
      <c r="AQ32" s="253"/>
      <c r="AR32" s="253"/>
      <c r="AS32" s="253"/>
      <c r="AT32" s="253"/>
    </row>
    <row r="33" spans="2:36" s="249" customFormat="1" ht="20.100000000000001" customHeight="1">
      <c r="B33" s="248"/>
      <c r="C33" s="252"/>
      <c r="D33" s="252"/>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row>
    <row r="34" spans="2:36" s="249" customFormat="1" ht="20.100000000000001" customHeight="1">
      <c r="B34" s="248"/>
      <c r="C34" s="252"/>
      <c r="D34" s="252"/>
      <c r="E34" s="256"/>
      <c r="F34" s="256"/>
      <c r="G34" s="256"/>
      <c r="H34" s="256"/>
      <c r="I34" s="256"/>
      <c r="J34" s="256"/>
      <c r="K34" s="256"/>
      <c r="L34" s="256"/>
      <c r="M34" s="256"/>
      <c r="N34" s="256"/>
      <c r="O34" s="256"/>
      <c r="S34" s="248"/>
    </row>
    <row r="35" spans="2:36" s="249" customFormat="1" ht="20.100000000000001" customHeight="1">
      <c r="B35" s="248"/>
      <c r="C35" s="252"/>
      <c r="D35" s="252"/>
      <c r="E35" s="256"/>
      <c r="F35" s="256"/>
      <c r="G35" s="256"/>
      <c r="H35" s="256"/>
      <c r="I35" s="256"/>
      <c r="J35" s="256"/>
      <c r="K35" s="256"/>
      <c r="L35" s="256"/>
      <c r="M35" s="256"/>
      <c r="N35" s="256"/>
      <c r="O35" s="256"/>
      <c r="S35" s="248"/>
    </row>
    <row r="36" spans="2:36" s="249" customFormat="1" ht="20.100000000000001" customHeight="1">
      <c r="B36" s="248"/>
      <c r="C36" s="252"/>
      <c r="D36" s="252"/>
      <c r="E36" s="256"/>
      <c r="F36" s="256"/>
      <c r="G36" s="256"/>
      <c r="H36" s="256"/>
      <c r="I36" s="256"/>
      <c r="J36" s="256"/>
      <c r="K36" s="256"/>
      <c r="L36" s="256"/>
      <c r="M36" s="256"/>
      <c r="N36" s="256"/>
      <c r="O36" s="256"/>
      <c r="S36" s="248"/>
    </row>
    <row r="37" spans="2:36" s="249" customFormat="1" ht="20.100000000000001" customHeight="1">
      <c r="B37" s="248"/>
      <c r="C37" s="252"/>
      <c r="D37" s="252"/>
      <c r="E37" s="256"/>
      <c r="F37" s="256"/>
      <c r="G37" s="256"/>
      <c r="H37" s="256"/>
      <c r="I37" s="256"/>
      <c r="J37" s="256"/>
      <c r="K37" s="256"/>
      <c r="L37" s="256"/>
      <c r="M37" s="256"/>
      <c r="N37" s="256"/>
      <c r="O37" s="256"/>
      <c r="S37" s="248"/>
    </row>
    <row r="38" spans="2:36" s="249" customFormat="1" ht="20.100000000000001" customHeight="1">
      <c r="B38" s="248"/>
      <c r="C38" s="252"/>
      <c r="D38" s="252"/>
      <c r="E38" s="256"/>
      <c r="F38" s="256"/>
      <c r="G38" s="256"/>
      <c r="H38" s="256"/>
      <c r="I38" s="256"/>
      <c r="J38" s="256"/>
      <c r="K38" s="256"/>
      <c r="L38" s="256"/>
      <c r="M38" s="256"/>
      <c r="N38" s="256"/>
      <c r="O38" s="256"/>
      <c r="S38" s="248"/>
    </row>
    <row r="39" spans="2:36" s="249" customFormat="1" ht="20.100000000000001" customHeight="1">
      <c r="B39" s="248"/>
      <c r="C39" s="252"/>
      <c r="D39" s="252"/>
      <c r="E39" s="256"/>
      <c r="F39" s="256"/>
      <c r="G39" s="256"/>
      <c r="H39" s="256"/>
      <c r="I39" s="256"/>
      <c r="J39" s="256"/>
      <c r="K39" s="256"/>
      <c r="L39" s="256"/>
      <c r="M39" s="256"/>
      <c r="N39" s="256"/>
      <c r="O39" s="256"/>
      <c r="S39" s="248"/>
    </row>
    <row r="40" spans="2:36" s="249" customFormat="1" ht="20.100000000000001" customHeight="1">
      <c r="B40" s="248"/>
      <c r="C40" s="252"/>
      <c r="D40" s="252"/>
      <c r="E40" s="256"/>
      <c r="F40" s="256"/>
      <c r="G40" s="256"/>
      <c r="H40" s="256"/>
      <c r="I40" s="256"/>
      <c r="J40" s="256"/>
      <c r="K40" s="256"/>
      <c r="L40" s="256"/>
      <c r="M40" s="256"/>
      <c r="N40" s="256"/>
      <c r="O40" s="256"/>
      <c r="S40" s="248"/>
    </row>
    <row r="41" spans="2:36" s="249" customFormat="1" ht="20.100000000000001" customHeight="1">
      <c r="B41" s="257"/>
      <c r="C41" s="248"/>
      <c r="D41" s="252"/>
      <c r="E41" s="252"/>
      <c r="F41" s="252"/>
      <c r="G41" s="252"/>
      <c r="H41" s="252"/>
      <c r="I41" s="252"/>
      <c r="J41" s="252"/>
      <c r="K41" s="252"/>
      <c r="L41" s="252"/>
      <c r="M41" s="252"/>
      <c r="N41" s="252"/>
      <c r="O41" s="252"/>
      <c r="P41" s="252"/>
    </row>
    <row r="42" spans="2:36" s="249" customFormat="1" ht="20.100000000000001" customHeight="1">
      <c r="B42" s="248"/>
      <c r="C42" s="248"/>
      <c r="D42" s="257"/>
      <c r="E42" s="252"/>
      <c r="F42" s="252"/>
      <c r="G42" s="252"/>
      <c r="H42" s="252"/>
      <c r="I42" s="252"/>
      <c r="J42" s="252"/>
      <c r="K42" s="252"/>
      <c r="L42" s="252"/>
      <c r="M42" s="252"/>
      <c r="N42" s="252"/>
      <c r="O42" s="252"/>
      <c r="P42" s="252"/>
    </row>
    <row r="43" spans="2:36" s="249" customFormat="1" ht="20.100000000000001" customHeight="1">
      <c r="B43" s="248"/>
      <c r="C43" s="248"/>
      <c r="D43" s="258"/>
      <c r="E43" s="259"/>
      <c r="F43" s="259"/>
      <c r="G43" s="259"/>
      <c r="H43" s="259"/>
      <c r="I43" s="259"/>
      <c r="J43" s="259"/>
      <c r="K43" s="259"/>
      <c r="L43" s="259"/>
      <c r="M43" s="259"/>
      <c r="N43" s="259"/>
      <c r="O43" s="259"/>
      <c r="P43" s="259"/>
    </row>
    <row r="44" spans="2:36" s="249" customFormat="1" ht="20.100000000000001" customHeight="1">
      <c r="B44" s="248"/>
      <c r="C44" s="248"/>
      <c r="D44" s="259"/>
      <c r="E44" s="259"/>
      <c r="F44" s="259"/>
      <c r="G44" s="259"/>
      <c r="H44" s="259"/>
      <c r="I44" s="259"/>
      <c r="J44" s="259"/>
      <c r="K44" s="259"/>
      <c r="L44" s="259"/>
      <c r="M44" s="259"/>
      <c r="N44" s="259"/>
      <c r="O44" s="259"/>
      <c r="P44" s="259"/>
    </row>
    <row r="45" spans="2:36" ht="20.100000000000001" customHeight="1">
      <c r="D45" s="259"/>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Normal="100" zoomScaleSheetLayoutView="100" workbookViewId="0">
      <selection activeCell="F29" sqref="F29"/>
    </sheetView>
  </sheetViews>
  <sheetFormatPr defaultColWidth="2.125" defaultRowHeight="20.100000000000001" customHeight="1"/>
  <cols>
    <col min="1" max="1" width="0.125" style="248" customWidth="1"/>
    <col min="2" max="16384" width="2.125" style="248"/>
  </cols>
  <sheetData>
    <row r="4" spans="2:84" ht="20.100000000000001"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row>
    <row r="5" spans="2:84" s="249" customFormat="1" ht="20.100000000000001" customHeight="1">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2:84" s="249" customFormat="1" ht="20.100000000000001" customHeight="1">
      <c r="B6" s="782" t="s">
        <v>686</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row>
    <row r="7" spans="2:84" s="249" customFormat="1" ht="20.100000000000001" customHeight="1">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2:84" s="249" customFormat="1" ht="39.75" customHeight="1">
      <c r="B8" s="782" t="s">
        <v>123</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S8" s="782" t="s">
        <v>118</v>
      </c>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2"/>
      <c r="CE8" s="782"/>
      <c r="CF8" s="782"/>
    </row>
    <row r="9" spans="2:84" s="249" customFormat="1" ht="20.100000000000001" customHeight="1">
      <c r="B9" s="251"/>
      <c r="C9" s="252"/>
      <c r="D9" s="252"/>
      <c r="E9" s="252"/>
      <c r="F9" s="252"/>
      <c r="G9" s="252"/>
      <c r="H9" s="252"/>
      <c r="J9" s="252"/>
      <c r="K9" s="252"/>
      <c r="L9" s="252"/>
      <c r="M9" s="252"/>
      <c r="N9" s="252"/>
      <c r="O9" s="252"/>
      <c r="P9" s="252"/>
      <c r="AS9" s="782" t="s">
        <v>119</v>
      </c>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row>
    <row r="10" spans="2:84" s="249" customFormat="1" ht="20.100000000000001" customHeight="1">
      <c r="B10" s="248"/>
      <c r="C10" s="253"/>
      <c r="D10" s="253"/>
      <c r="E10" s="253"/>
      <c r="F10" s="253"/>
      <c r="G10" s="253"/>
      <c r="H10" s="253"/>
      <c r="I10" s="253"/>
      <c r="J10" s="253"/>
      <c r="K10" s="253"/>
      <c r="L10" s="253"/>
      <c r="M10" s="253"/>
      <c r="N10" s="253"/>
      <c r="O10" s="253"/>
      <c r="P10" s="253"/>
      <c r="AS10" s="782" t="s">
        <v>120</v>
      </c>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2"/>
      <c r="CE10" s="782"/>
      <c r="CF10" s="782"/>
    </row>
    <row r="11" spans="2:84" s="249" customFormat="1" ht="20.100000000000001" customHeight="1">
      <c r="B11" s="248"/>
      <c r="C11" s="254"/>
      <c r="D11" s="252"/>
      <c r="E11" s="252"/>
      <c r="F11" s="252"/>
      <c r="G11" s="252"/>
      <c r="H11" s="252"/>
      <c r="I11" s="252"/>
      <c r="J11" s="252"/>
      <c r="K11" s="252"/>
      <c r="L11" s="252"/>
      <c r="M11" s="252"/>
      <c r="N11" s="252"/>
      <c r="O11" s="252"/>
      <c r="P11" s="252"/>
      <c r="AS11" s="782" t="s">
        <v>79</v>
      </c>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row>
    <row r="12" spans="2:84" s="249" customFormat="1" ht="20.100000000000001" customHeight="1">
      <c r="B12" s="248"/>
      <c r="C12" s="254"/>
      <c r="D12" s="252"/>
      <c r="E12" s="252"/>
      <c r="F12" s="252"/>
      <c r="G12" s="252"/>
      <c r="H12" s="252"/>
      <c r="I12" s="252"/>
      <c r="J12" s="252"/>
      <c r="K12" s="252"/>
      <c r="L12" s="252"/>
      <c r="M12" s="252"/>
      <c r="N12" s="252"/>
      <c r="O12" s="252"/>
      <c r="P12" s="252"/>
      <c r="AS12" s="782" t="s">
        <v>121</v>
      </c>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row>
    <row r="13" spans="2:84" s="249" customFormat="1" ht="20.100000000000001" customHeight="1">
      <c r="B13" s="248"/>
      <c r="C13" s="254"/>
      <c r="D13" s="252"/>
      <c r="E13" s="252"/>
      <c r="F13" s="252"/>
      <c r="G13" s="252"/>
      <c r="H13" s="252"/>
      <c r="I13" s="252"/>
      <c r="J13" s="252"/>
      <c r="K13" s="252"/>
      <c r="L13" s="252"/>
      <c r="M13" s="252"/>
      <c r="N13" s="252"/>
      <c r="O13" s="252"/>
      <c r="P13" s="252"/>
      <c r="AS13" s="782" t="s">
        <v>122</v>
      </c>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row>
    <row r="14" spans="2:84" s="249" customFormat="1" ht="20.100000000000001" customHeight="1">
      <c r="B14" s="248"/>
      <c r="C14" s="253"/>
      <c r="D14" s="253"/>
      <c r="E14" s="253"/>
      <c r="F14" s="253"/>
      <c r="G14" s="253"/>
      <c r="H14" s="253"/>
      <c r="I14" s="253"/>
      <c r="J14" s="253"/>
      <c r="K14" s="253"/>
      <c r="L14" s="253"/>
      <c r="M14" s="253"/>
      <c r="N14" s="253"/>
      <c r="O14" s="253"/>
      <c r="P14" s="253"/>
      <c r="AS14" s="782" t="s">
        <v>123</v>
      </c>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row>
    <row r="15" spans="2:84" s="249" customFormat="1" ht="20.100000000000001" customHeight="1">
      <c r="B15" s="248"/>
      <c r="C15" s="251"/>
      <c r="D15" s="252"/>
      <c r="E15" s="252"/>
      <c r="F15" s="252"/>
      <c r="G15" s="252"/>
      <c r="H15" s="252"/>
      <c r="I15" s="252"/>
      <c r="J15" s="252"/>
      <c r="K15" s="252"/>
      <c r="L15" s="252"/>
      <c r="M15" s="252"/>
      <c r="N15" s="252"/>
      <c r="O15" s="252"/>
      <c r="P15" s="252"/>
      <c r="AS15" s="782" t="s">
        <v>124</v>
      </c>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row>
    <row r="16" spans="2:84" s="249" customFormat="1" ht="20.100000000000001" customHeight="1">
      <c r="B16" s="248"/>
      <c r="C16" s="253"/>
      <c r="D16" s="253"/>
      <c r="E16" s="253"/>
      <c r="F16" s="253"/>
      <c r="G16" s="253"/>
      <c r="H16" s="253"/>
      <c r="I16" s="253"/>
      <c r="J16" s="253"/>
      <c r="K16" s="253"/>
      <c r="L16" s="253"/>
      <c r="M16" s="253"/>
      <c r="N16" s="253"/>
      <c r="O16" s="253"/>
      <c r="P16" s="253"/>
    </row>
    <row r="17" spans="2:53" s="249" customFormat="1" ht="20.100000000000001" customHeight="1">
      <c r="B17" s="253"/>
      <c r="C17" s="253"/>
      <c r="D17" s="253"/>
      <c r="E17" s="253"/>
      <c r="F17" s="253"/>
      <c r="G17" s="253"/>
      <c r="H17" s="253"/>
      <c r="I17" s="253"/>
      <c r="J17" s="253"/>
      <c r="K17" s="253"/>
      <c r="L17" s="253"/>
      <c r="M17" s="253"/>
      <c r="N17" s="253"/>
      <c r="O17" s="253"/>
      <c r="P17" s="253"/>
    </row>
    <row r="18" spans="2:53" s="249" customFormat="1" ht="20.100000000000001" customHeight="1">
      <c r="B18" s="248"/>
      <c r="C18" s="253"/>
      <c r="D18" s="253"/>
      <c r="E18" s="253"/>
      <c r="F18" s="253"/>
      <c r="G18" s="253"/>
      <c r="H18" s="253"/>
      <c r="I18" s="253"/>
      <c r="J18" s="253"/>
      <c r="K18" s="253"/>
      <c r="L18" s="253"/>
      <c r="M18" s="253"/>
      <c r="N18" s="253"/>
      <c r="O18" s="253"/>
      <c r="P18" s="253"/>
      <c r="AM18" s="255"/>
      <c r="AO18" s="248"/>
      <c r="AX18" s="248"/>
      <c r="AY18" s="248"/>
      <c r="AZ18" s="248"/>
      <c r="BA18" s="248"/>
    </row>
    <row r="19" spans="2:53" s="249" customFormat="1" ht="20.100000000000001" customHeight="1">
      <c r="B19" s="251"/>
      <c r="C19" s="252"/>
      <c r="D19" s="252"/>
      <c r="E19" s="252"/>
      <c r="F19" s="252"/>
      <c r="G19" s="252"/>
      <c r="H19" s="252"/>
      <c r="I19" s="252"/>
      <c r="J19" s="252"/>
      <c r="K19" s="252"/>
      <c r="L19" s="252"/>
      <c r="M19" s="252"/>
      <c r="N19" s="252"/>
      <c r="O19" s="252"/>
      <c r="P19" s="252"/>
    </row>
    <row r="20" spans="2:53" s="249" customFormat="1" ht="20.100000000000001" customHeight="1">
      <c r="B20" s="248"/>
      <c r="C20" s="253"/>
      <c r="D20" s="253"/>
      <c r="E20" s="253"/>
      <c r="F20" s="253"/>
      <c r="G20" s="253"/>
      <c r="H20" s="253"/>
      <c r="I20" s="253"/>
      <c r="J20" s="253"/>
      <c r="K20" s="253"/>
      <c r="L20" s="253"/>
      <c r="M20" s="253"/>
      <c r="N20" s="253"/>
      <c r="O20" s="253"/>
      <c r="P20" s="253"/>
    </row>
    <row r="21" spans="2:53" s="249" customFormat="1" ht="20.100000000000001" customHeight="1">
      <c r="B21" s="248"/>
      <c r="C21" s="253"/>
      <c r="D21" s="253"/>
      <c r="E21" s="253"/>
      <c r="F21" s="253"/>
      <c r="G21" s="253"/>
      <c r="H21" s="253"/>
      <c r="I21" s="253"/>
      <c r="J21" s="253"/>
      <c r="K21" s="253"/>
      <c r="L21" s="253"/>
      <c r="M21" s="253"/>
      <c r="N21" s="253"/>
      <c r="O21" s="253"/>
      <c r="P21" s="253"/>
    </row>
    <row r="22" spans="2:53" s="249" customFormat="1" ht="20.100000000000001" customHeight="1">
      <c r="B22" s="251"/>
      <c r="C22" s="252"/>
      <c r="D22" s="252"/>
      <c r="E22" s="252"/>
      <c r="F22" s="252"/>
      <c r="G22" s="252"/>
      <c r="H22" s="252"/>
      <c r="I22" s="252"/>
      <c r="J22" s="252"/>
      <c r="K22" s="252"/>
      <c r="L22" s="252"/>
      <c r="M22" s="252"/>
      <c r="N22" s="252"/>
      <c r="O22" s="252"/>
      <c r="P22" s="252"/>
    </row>
    <row r="23" spans="2:53" s="249" customFormat="1" ht="20.100000000000001" customHeight="1">
      <c r="B23" s="248"/>
      <c r="C23" s="251"/>
      <c r="D23" s="248"/>
      <c r="E23" s="252"/>
      <c r="F23" s="248"/>
      <c r="G23" s="248"/>
      <c r="H23" s="252"/>
      <c r="I23" s="252"/>
      <c r="J23" s="252"/>
      <c r="K23" s="252"/>
      <c r="L23" s="252"/>
      <c r="M23" s="252"/>
      <c r="N23" s="252"/>
      <c r="O23" s="252"/>
      <c r="P23" s="252"/>
    </row>
    <row r="24" spans="2:53" s="249" customFormat="1" ht="20.100000000000001" customHeight="1">
      <c r="B24" s="248"/>
      <c r="C24" s="251"/>
      <c r="D24" s="248"/>
      <c r="E24" s="252"/>
      <c r="F24" s="248"/>
      <c r="G24" s="248"/>
      <c r="H24" s="252"/>
      <c r="I24" s="252"/>
      <c r="J24" s="252"/>
      <c r="K24" s="252"/>
      <c r="L24" s="252"/>
      <c r="M24" s="252"/>
      <c r="N24" s="252"/>
      <c r="O24" s="252"/>
      <c r="P24" s="252"/>
    </row>
    <row r="25" spans="2:53" s="249" customFormat="1" ht="20.100000000000001" customHeight="1">
      <c r="B25" s="253"/>
      <c r="C25" s="248"/>
      <c r="D25" s="248"/>
      <c r="E25" s="253"/>
      <c r="F25" s="248"/>
      <c r="G25" s="248"/>
      <c r="H25" s="253"/>
      <c r="I25" s="253"/>
      <c r="J25" s="253"/>
      <c r="K25" s="253"/>
      <c r="L25" s="253"/>
      <c r="M25" s="253"/>
      <c r="N25" s="253"/>
      <c r="O25" s="253"/>
      <c r="P25" s="253"/>
    </row>
    <row r="26" spans="2:53" s="249" customFormat="1" ht="20.100000000000001" customHeight="1">
      <c r="B26" s="253"/>
      <c r="C26" s="248"/>
      <c r="D26" s="248"/>
      <c r="E26" s="253"/>
      <c r="F26" s="248"/>
      <c r="G26" s="248"/>
      <c r="H26" s="253"/>
      <c r="I26" s="253"/>
      <c r="J26" s="253"/>
      <c r="K26" s="253"/>
      <c r="L26" s="253"/>
      <c r="M26" s="253"/>
      <c r="N26" s="253"/>
      <c r="O26" s="253"/>
      <c r="P26" s="253"/>
    </row>
    <row r="27" spans="2:53" s="249" customFormat="1" ht="20.100000000000001" customHeight="1">
      <c r="B27" s="251"/>
      <c r="C27" s="248"/>
      <c r="D27" s="248"/>
      <c r="E27" s="252"/>
      <c r="F27" s="248"/>
      <c r="G27" s="248"/>
      <c r="H27" s="252"/>
      <c r="I27" s="252"/>
      <c r="J27" s="252"/>
      <c r="K27" s="252"/>
      <c r="L27" s="252"/>
      <c r="M27" s="252"/>
      <c r="N27" s="252"/>
      <c r="O27" s="252"/>
      <c r="P27" s="252"/>
    </row>
    <row r="28" spans="2:53" s="249" customFormat="1" ht="20.100000000000001" customHeight="1">
      <c r="B28" s="251"/>
      <c r="C28" s="248"/>
      <c r="D28" s="248"/>
      <c r="E28" s="252"/>
      <c r="F28" s="248"/>
      <c r="G28" s="248"/>
      <c r="H28" s="252"/>
      <c r="I28" s="252"/>
      <c r="J28" s="252"/>
      <c r="K28" s="252"/>
      <c r="L28" s="252"/>
      <c r="M28" s="252"/>
      <c r="N28" s="252"/>
      <c r="O28" s="252"/>
      <c r="P28" s="252"/>
    </row>
    <row r="29" spans="2:53" s="249" customFormat="1" ht="20.100000000000001" customHeight="1">
      <c r="B29" s="253"/>
      <c r="C29" s="248"/>
      <c r="D29" s="248"/>
      <c r="E29" s="253"/>
      <c r="F29" s="248"/>
      <c r="G29" s="248"/>
      <c r="H29" s="253"/>
      <c r="I29" s="253"/>
      <c r="J29" s="253"/>
      <c r="K29" s="253"/>
      <c r="L29" s="253"/>
      <c r="M29" s="253"/>
      <c r="N29" s="253"/>
      <c r="O29" s="253"/>
      <c r="P29" s="253"/>
    </row>
    <row r="30" spans="2:53" s="249" customFormat="1" ht="20.100000000000001" customHeight="1">
      <c r="B30" s="253"/>
      <c r="C30" s="248"/>
      <c r="D30" s="248"/>
      <c r="E30" s="253"/>
      <c r="F30" s="248"/>
      <c r="G30" s="248"/>
      <c r="H30" s="253"/>
      <c r="I30" s="253"/>
      <c r="J30" s="253"/>
      <c r="K30" s="253"/>
      <c r="L30" s="253"/>
      <c r="M30" s="253"/>
      <c r="N30" s="253"/>
      <c r="O30" s="253"/>
      <c r="P30" s="253"/>
    </row>
    <row r="31" spans="2:53" s="249" customFormat="1" ht="20.100000000000001" customHeight="1">
      <c r="B31" s="251"/>
      <c r="C31" s="252"/>
      <c r="D31" s="252"/>
      <c r="E31" s="252"/>
      <c r="F31" s="252"/>
      <c r="G31" s="252"/>
      <c r="H31" s="252"/>
      <c r="I31" s="252"/>
      <c r="J31" s="252"/>
      <c r="K31" s="252"/>
      <c r="L31" s="252"/>
      <c r="M31" s="252"/>
      <c r="N31" s="252"/>
      <c r="O31" s="252"/>
      <c r="P31" s="252"/>
    </row>
    <row r="32" spans="2:53" s="249" customFormat="1" ht="20.100000000000001" customHeight="1">
      <c r="B32" s="782" t="s">
        <v>209</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253"/>
      <c r="AQ32" s="253"/>
      <c r="AR32" s="253"/>
      <c r="AS32" s="253"/>
      <c r="AT32" s="253"/>
    </row>
    <row r="33" spans="2:36" s="249" customFormat="1" ht="20.100000000000001" customHeight="1">
      <c r="B33" s="248"/>
      <c r="C33" s="252"/>
      <c r="D33" s="252"/>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row>
    <row r="34" spans="2:36" s="249" customFormat="1" ht="20.100000000000001" customHeight="1">
      <c r="B34" s="248"/>
      <c r="C34" s="252"/>
      <c r="D34" s="252"/>
      <c r="E34" s="256"/>
      <c r="F34" s="256"/>
      <c r="G34" s="256"/>
      <c r="H34" s="256"/>
      <c r="I34" s="256"/>
      <c r="J34" s="256"/>
      <c r="K34" s="256"/>
      <c r="L34" s="256"/>
      <c r="M34" s="256"/>
      <c r="N34" s="256"/>
      <c r="O34" s="256"/>
      <c r="S34" s="248"/>
    </row>
    <row r="35" spans="2:36" s="249" customFormat="1" ht="20.100000000000001" customHeight="1">
      <c r="B35" s="248"/>
      <c r="C35" s="252"/>
      <c r="D35" s="252"/>
      <c r="E35" s="256"/>
      <c r="F35" s="256"/>
      <c r="G35" s="256"/>
      <c r="H35" s="256"/>
      <c r="I35" s="256"/>
      <c r="J35" s="256"/>
      <c r="K35" s="256"/>
      <c r="L35" s="256"/>
      <c r="M35" s="256"/>
      <c r="N35" s="256"/>
      <c r="O35" s="256"/>
      <c r="S35" s="248"/>
    </row>
    <row r="36" spans="2:36" s="249" customFormat="1" ht="20.100000000000001" customHeight="1">
      <c r="B36" s="248"/>
      <c r="C36" s="252"/>
      <c r="D36" s="252"/>
      <c r="E36" s="256"/>
      <c r="F36" s="256"/>
      <c r="G36" s="256"/>
      <c r="H36" s="256"/>
      <c r="I36" s="256"/>
      <c r="J36" s="256"/>
      <c r="K36" s="256"/>
      <c r="L36" s="256"/>
      <c r="M36" s="256"/>
      <c r="N36" s="256"/>
      <c r="O36" s="256"/>
      <c r="S36" s="248"/>
    </row>
    <row r="37" spans="2:36" s="249" customFormat="1" ht="20.100000000000001" customHeight="1">
      <c r="B37" s="248"/>
      <c r="C37" s="252"/>
      <c r="D37" s="252"/>
      <c r="E37" s="256"/>
      <c r="F37" s="256"/>
      <c r="G37" s="256"/>
      <c r="H37" s="256"/>
      <c r="I37" s="256"/>
      <c r="J37" s="256"/>
      <c r="K37" s="256"/>
      <c r="L37" s="256"/>
      <c r="M37" s="256"/>
      <c r="N37" s="256"/>
      <c r="O37" s="256"/>
      <c r="S37" s="248"/>
    </row>
    <row r="38" spans="2:36" s="249" customFormat="1" ht="20.100000000000001" customHeight="1">
      <c r="B38" s="248"/>
      <c r="C38" s="252"/>
      <c r="D38" s="252"/>
      <c r="E38" s="256"/>
      <c r="F38" s="256"/>
      <c r="G38" s="256"/>
      <c r="H38" s="256"/>
      <c r="I38" s="256"/>
      <c r="J38" s="256"/>
      <c r="K38" s="256"/>
      <c r="L38" s="256"/>
      <c r="M38" s="256"/>
      <c r="N38" s="256"/>
      <c r="O38" s="256"/>
      <c r="S38" s="248"/>
    </row>
    <row r="39" spans="2:36" s="249" customFormat="1" ht="20.100000000000001" customHeight="1">
      <c r="B39" s="248"/>
      <c r="C39" s="252"/>
      <c r="D39" s="252"/>
      <c r="E39" s="256"/>
      <c r="F39" s="256"/>
      <c r="G39" s="256"/>
      <c r="H39" s="256"/>
      <c r="I39" s="256"/>
      <c r="J39" s="256"/>
      <c r="K39" s="256"/>
      <c r="L39" s="256"/>
      <c r="M39" s="256"/>
      <c r="N39" s="256"/>
      <c r="O39" s="256"/>
      <c r="S39" s="248"/>
    </row>
    <row r="40" spans="2:36" s="249" customFormat="1" ht="20.100000000000001" customHeight="1">
      <c r="B40" s="248"/>
      <c r="C40" s="252"/>
      <c r="D40" s="252"/>
      <c r="E40" s="256"/>
      <c r="F40" s="256"/>
      <c r="G40" s="256"/>
      <c r="H40" s="256"/>
      <c r="I40" s="256"/>
      <c r="J40" s="256"/>
      <c r="K40" s="256"/>
      <c r="L40" s="256"/>
      <c r="M40" s="256"/>
      <c r="N40" s="256"/>
      <c r="O40" s="256"/>
      <c r="S40" s="248"/>
    </row>
    <row r="41" spans="2:36" s="249" customFormat="1" ht="20.100000000000001" customHeight="1">
      <c r="B41" s="257"/>
      <c r="C41" s="248"/>
      <c r="D41" s="252"/>
      <c r="E41" s="252"/>
      <c r="F41" s="252"/>
      <c r="G41" s="252"/>
      <c r="H41" s="252"/>
      <c r="I41" s="252"/>
      <c r="J41" s="252"/>
      <c r="K41" s="252"/>
      <c r="L41" s="252"/>
      <c r="M41" s="252"/>
      <c r="N41" s="252"/>
      <c r="O41" s="252"/>
      <c r="P41" s="252"/>
    </row>
    <row r="42" spans="2:36" s="249" customFormat="1" ht="20.100000000000001" customHeight="1">
      <c r="B42" s="248"/>
      <c r="C42" s="248"/>
      <c r="D42" s="257"/>
      <c r="E42" s="252"/>
      <c r="F42" s="252"/>
      <c r="G42" s="252"/>
      <c r="H42" s="252"/>
      <c r="I42" s="252"/>
      <c r="J42" s="252"/>
      <c r="K42" s="252"/>
      <c r="L42" s="252"/>
      <c r="M42" s="252"/>
      <c r="N42" s="252"/>
      <c r="O42" s="252"/>
      <c r="P42" s="252"/>
    </row>
    <row r="43" spans="2:36" s="249" customFormat="1" ht="20.100000000000001" customHeight="1">
      <c r="B43" s="248"/>
      <c r="C43" s="248"/>
      <c r="D43" s="258"/>
      <c r="E43" s="259"/>
      <c r="F43" s="259"/>
      <c r="G43" s="259"/>
      <c r="H43" s="259"/>
      <c r="I43" s="259"/>
      <c r="J43" s="259"/>
      <c r="K43" s="259"/>
      <c r="L43" s="259"/>
      <c r="M43" s="259"/>
      <c r="N43" s="259"/>
      <c r="O43" s="259"/>
      <c r="P43" s="259"/>
    </row>
    <row r="44" spans="2:36" s="249" customFormat="1" ht="20.100000000000001" customHeight="1">
      <c r="B44" s="248"/>
      <c r="C44" s="248"/>
      <c r="D44" s="259"/>
      <c r="E44" s="259"/>
      <c r="F44" s="259"/>
      <c r="G44" s="259"/>
      <c r="H44" s="259"/>
      <c r="I44" s="259"/>
      <c r="J44" s="259"/>
      <c r="K44" s="259"/>
      <c r="L44" s="259"/>
      <c r="M44" s="259"/>
      <c r="N44" s="259"/>
      <c r="O44" s="259"/>
      <c r="P44" s="259"/>
    </row>
    <row r="45" spans="2:36" ht="20.100000000000001" customHeight="1">
      <c r="D45" s="259"/>
    </row>
  </sheetData>
  <mergeCells count="11">
    <mergeCell ref="AS12:CF12"/>
    <mergeCell ref="AS13:CF13"/>
    <mergeCell ref="AS14:CF14"/>
    <mergeCell ref="AS15:CF15"/>
    <mergeCell ref="B32:AO32"/>
    <mergeCell ref="AS11:CF11"/>
    <mergeCell ref="B6:AO6"/>
    <mergeCell ref="B8:AO8"/>
    <mergeCell ref="AS8:CF8"/>
    <mergeCell ref="AS9:CF9"/>
    <mergeCell ref="AS10:CF10"/>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4:CF45"/>
  <sheetViews>
    <sheetView view="pageLayout" zoomScaleNormal="100" zoomScaleSheetLayoutView="100" workbookViewId="0">
      <selection activeCell="F29" sqref="F29"/>
    </sheetView>
  </sheetViews>
  <sheetFormatPr defaultColWidth="2.125" defaultRowHeight="20.100000000000001" customHeight="1"/>
  <cols>
    <col min="1" max="1" width="0.125" style="248" customWidth="1"/>
    <col min="2" max="16384" width="2.125" style="248"/>
  </cols>
  <sheetData>
    <row r="4" spans="2:84" ht="20.100000000000001" customHeight="1">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c r="AC4" s="247"/>
      <c r="AD4" s="247"/>
      <c r="AE4" s="247"/>
      <c r="AF4" s="247"/>
      <c r="AG4" s="247"/>
      <c r="AH4" s="247"/>
      <c r="AI4" s="247"/>
      <c r="AJ4" s="247"/>
      <c r="AK4" s="247"/>
      <c r="AL4" s="247"/>
      <c r="AM4" s="247"/>
      <c r="AN4" s="247"/>
      <c r="AO4" s="247"/>
      <c r="AP4" s="247"/>
      <c r="AQ4" s="247"/>
      <c r="AR4" s="247"/>
      <c r="AS4" s="247"/>
      <c r="AT4" s="247"/>
      <c r="AU4" s="247"/>
      <c r="AV4" s="247"/>
      <c r="AW4" s="247"/>
      <c r="AX4" s="247"/>
      <c r="AY4" s="247"/>
      <c r="AZ4" s="247"/>
      <c r="BA4" s="247"/>
    </row>
    <row r="5" spans="2:84" s="249" customFormat="1" ht="20.100000000000001" customHeight="1">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c r="AB5" s="247"/>
      <c r="AC5" s="247"/>
      <c r="AD5" s="247"/>
      <c r="AE5" s="247"/>
      <c r="AF5" s="247"/>
      <c r="AG5" s="247"/>
      <c r="AH5" s="247"/>
      <c r="AI5" s="247"/>
      <c r="AJ5" s="247"/>
      <c r="AK5" s="247"/>
      <c r="AL5" s="247"/>
      <c r="AM5" s="247"/>
      <c r="AN5" s="247"/>
      <c r="AO5" s="247"/>
      <c r="AP5" s="247"/>
      <c r="AQ5" s="247"/>
      <c r="AR5" s="247"/>
      <c r="AS5" s="247"/>
      <c r="AT5" s="247"/>
      <c r="AU5" s="247"/>
      <c r="AV5" s="247"/>
      <c r="AW5" s="247"/>
      <c r="AX5" s="247"/>
      <c r="AY5" s="247"/>
      <c r="AZ5" s="247"/>
      <c r="BA5" s="247"/>
    </row>
    <row r="6" spans="2:84" s="249" customFormat="1" ht="20.100000000000001" customHeight="1">
      <c r="B6" s="782" t="s">
        <v>686</v>
      </c>
      <c r="C6" s="782"/>
      <c r="D6" s="782"/>
      <c r="E6" s="782"/>
      <c r="F6" s="782"/>
      <c r="G6" s="782"/>
      <c r="H6" s="782"/>
      <c r="I6" s="782"/>
      <c r="J6" s="782"/>
      <c r="K6" s="782"/>
      <c r="L6" s="782"/>
      <c r="M6" s="782"/>
      <c r="N6" s="782"/>
      <c r="O6" s="782"/>
      <c r="P6" s="782"/>
      <c r="Q6" s="782"/>
      <c r="R6" s="782"/>
      <c r="S6" s="782"/>
      <c r="T6" s="782"/>
      <c r="U6" s="782"/>
      <c r="V6" s="782"/>
      <c r="W6" s="782"/>
      <c r="X6" s="782"/>
      <c r="Y6" s="782"/>
      <c r="Z6" s="782"/>
      <c r="AA6" s="782"/>
      <c r="AB6" s="782"/>
      <c r="AC6" s="782"/>
      <c r="AD6" s="782"/>
      <c r="AE6" s="782"/>
      <c r="AF6" s="782"/>
      <c r="AG6" s="782"/>
      <c r="AH6" s="782"/>
      <c r="AI6" s="782"/>
      <c r="AJ6" s="782"/>
      <c r="AK6" s="782"/>
      <c r="AL6" s="782"/>
      <c r="AM6" s="782"/>
      <c r="AN6" s="782"/>
      <c r="AO6" s="782"/>
    </row>
    <row r="7" spans="2:84" s="249" customFormat="1" ht="20.100000000000001" customHeight="1">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row>
    <row r="8" spans="2:84" s="249" customFormat="1" ht="39.75" customHeight="1">
      <c r="B8" s="782" t="s">
        <v>124</v>
      </c>
      <c r="C8" s="782"/>
      <c r="D8" s="782"/>
      <c r="E8" s="782"/>
      <c r="F8" s="782"/>
      <c r="G8" s="782"/>
      <c r="H8" s="782"/>
      <c r="I8" s="782"/>
      <c r="J8" s="782"/>
      <c r="K8" s="782"/>
      <c r="L8" s="782"/>
      <c r="M8" s="782"/>
      <c r="N8" s="782"/>
      <c r="O8" s="782"/>
      <c r="P8" s="782"/>
      <c r="Q8" s="782"/>
      <c r="R8" s="782"/>
      <c r="S8" s="782"/>
      <c r="T8" s="782"/>
      <c r="U8" s="782"/>
      <c r="V8" s="782"/>
      <c r="W8" s="782"/>
      <c r="X8" s="782"/>
      <c r="Y8" s="782"/>
      <c r="Z8" s="782"/>
      <c r="AA8" s="782"/>
      <c r="AB8" s="782"/>
      <c r="AC8" s="782"/>
      <c r="AD8" s="782"/>
      <c r="AE8" s="782"/>
      <c r="AF8" s="782"/>
      <c r="AG8" s="782"/>
      <c r="AH8" s="782"/>
      <c r="AI8" s="782"/>
      <c r="AJ8" s="782"/>
      <c r="AK8" s="782"/>
      <c r="AL8" s="782"/>
      <c r="AM8" s="782"/>
      <c r="AN8" s="782"/>
      <c r="AO8" s="782"/>
      <c r="AS8" s="782" t="s">
        <v>118</v>
      </c>
      <c r="AT8" s="782"/>
      <c r="AU8" s="782"/>
      <c r="AV8" s="782"/>
      <c r="AW8" s="782"/>
      <c r="AX8" s="782"/>
      <c r="AY8" s="782"/>
      <c r="AZ8" s="782"/>
      <c r="BA8" s="782"/>
      <c r="BB8" s="782"/>
      <c r="BC8" s="782"/>
      <c r="BD8" s="782"/>
      <c r="BE8" s="782"/>
      <c r="BF8" s="782"/>
      <c r="BG8" s="782"/>
      <c r="BH8" s="782"/>
      <c r="BI8" s="782"/>
      <c r="BJ8" s="782"/>
      <c r="BK8" s="782"/>
      <c r="BL8" s="782"/>
      <c r="BM8" s="782"/>
      <c r="BN8" s="782"/>
      <c r="BO8" s="782"/>
      <c r="BP8" s="782"/>
      <c r="BQ8" s="782"/>
      <c r="BR8" s="782"/>
      <c r="BS8" s="782"/>
      <c r="BT8" s="782"/>
      <c r="BU8" s="782"/>
      <c r="BV8" s="782"/>
      <c r="BW8" s="782"/>
      <c r="BX8" s="782"/>
      <c r="BY8" s="782"/>
      <c r="BZ8" s="782"/>
      <c r="CA8" s="782"/>
      <c r="CB8" s="782"/>
      <c r="CC8" s="782"/>
      <c r="CD8" s="782"/>
      <c r="CE8" s="782"/>
      <c r="CF8" s="782"/>
    </row>
    <row r="9" spans="2:84" s="249" customFormat="1" ht="20.100000000000001" customHeight="1">
      <c r="B9" s="251"/>
      <c r="C9" s="252"/>
      <c r="D9" s="252"/>
      <c r="E9" s="252"/>
      <c r="F9" s="252"/>
      <c r="G9" s="252"/>
      <c r="H9" s="252"/>
      <c r="J9" s="252"/>
      <c r="K9" s="252"/>
      <c r="L9" s="252"/>
      <c r="M9" s="252"/>
      <c r="N9" s="252"/>
      <c r="O9" s="252"/>
      <c r="P9" s="252"/>
      <c r="AS9" s="782" t="s">
        <v>119</v>
      </c>
      <c r="AT9" s="782"/>
      <c r="AU9" s="782"/>
      <c r="AV9" s="782"/>
      <c r="AW9" s="782"/>
      <c r="AX9" s="782"/>
      <c r="AY9" s="782"/>
      <c r="AZ9" s="782"/>
      <c r="BA9" s="782"/>
      <c r="BB9" s="782"/>
      <c r="BC9" s="782"/>
      <c r="BD9" s="782"/>
      <c r="BE9" s="782"/>
      <c r="BF9" s="782"/>
      <c r="BG9" s="782"/>
      <c r="BH9" s="782"/>
      <c r="BI9" s="782"/>
      <c r="BJ9" s="782"/>
      <c r="BK9" s="782"/>
      <c r="BL9" s="782"/>
      <c r="BM9" s="782"/>
      <c r="BN9" s="782"/>
      <c r="BO9" s="782"/>
      <c r="BP9" s="782"/>
      <c r="BQ9" s="782"/>
      <c r="BR9" s="782"/>
      <c r="BS9" s="782"/>
      <c r="BT9" s="782"/>
      <c r="BU9" s="782"/>
      <c r="BV9" s="782"/>
      <c r="BW9" s="782"/>
      <c r="BX9" s="782"/>
      <c r="BY9" s="782"/>
      <c r="BZ9" s="782"/>
      <c r="CA9" s="782"/>
      <c r="CB9" s="782"/>
      <c r="CC9" s="782"/>
      <c r="CD9" s="782"/>
      <c r="CE9" s="782"/>
      <c r="CF9" s="782"/>
    </row>
    <row r="10" spans="2:84" s="249" customFormat="1" ht="20.100000000000001" customHeight="1">
      <c r="B10" s="248"/>
      <c r="C10" s="253"/>
      <c r="D10" s="253"/>
      <c r="E10" s="253"/>
      <c r="F10" s="253"/>
      <c r="G10" s="253"/>
      <c r="H10" s="253"/>
      <c r="I10" s="253"/>
      <c r="J10" s="253"/>
      <c r="K10" s="253"/>
      <c r="L10" s="253"/>
      <c r="M10" s="253"/>
      <c r="N10" s="253"/>
      <c r="O10" s="253"/>
      <c r="P10" s="253"/>
      <c r="AS10" s="782" t="s">
        <v>120</v>
      </c>
      <c r="AT10" s="782"/>
      <c r="AU10" s="782"/>
      <c r="AV10" s="782"/>
      <c r="AW10" s="782"/>
      <c r="AX10" s="782"/>
      <c r="AY10" s="782"/>
      <c r="AZ10" s="782"/>
      <c r="BA10" s="782"/>
      <c r="BB10" s="782"/>
      <c r="BC10" s="782"/>
      <c r="BD10" s="782"/>
      <c r="BE10" s="782"/>
      <c r="BF10" s="782"/>
      <c r="BG10" s="782"/>
      <c r="BH10" s="782"/>
      <c r="BI10" s="782"/>
      <c r="BJ10" s="782"/>
      <c r="BK10" s="782"/>
      <c r="BL10" s="782"/>
      <c r="BM10" s="782"/>
      <c r="BN10" s="782"/>
      <c r="BO10" s="782"/>
      <c r="BP10" s="782"/>
      <c r="BQ10" s="782"/>
      <c r="BR10" s="782"/>
      <c r="BS10" s="782"/>
      <c r="BT10" s="782"/>
      <c r="BU10" s="782"/>
      <c r="BV10" s="782"/>
      <c r="BW10" s="782"/>
      <c r="BX10" s="782"/>
      <c r="BY10" s="782"/>
      <c r="BZ10" s="782"/>
      <c r="CA10" s="782"/>
      <c r="CB10" s="782"/>
      <c r="CC10" s="782"/>
      <c r="CD10" s="782"/>
      <c r="CE10" s="782"/>
      <c r="CF10" s="782"/>
    </row>
    <row r="11" spans="2:84" s="249" customFormat="1" ht="20.100000000000001" customHeight="1">
      <c r="B11" s="248"/>
      <c r="C11" s="254"/>
      <c r="D11" s="252"/>
      <c r="E11" s="252"/>
      <c r="F11" s="252"/>
      <c r="G11" s="252"/>
      <c r="H11" s="252"/>
      <c r="I11" s="252"/>
      <c r="J11" s="252"/>
      <c r="K11" s="252"/>
      <c r="L11" s="252"/>
      <c r="M11" s="252"/>
      <c r="N11" s="252"/>
      <c r="O11" s="252"/>
      <c r="P11" s="252"/>
      <c r="AS11" s="782" t="s">
        <v>79</v>
      </c>
      <c r="AT11" s="782"/>
      <c r="AU11" s="782"/>
      <c r="AV11" s="782"/>
      <c r="AW11" s="782"/>
      <c r="AX11" s="782"/>
      <c r="AY11" s="782"/>
      <c r="AZ11" s="782"/>
      <c r="BA11" s="782"/>
      <c r="BB11" s="782"/>
      <c r="BC11" s="782"/>
      <c r="BD11" s="782"/>
      <c r="BE11" s="782"/>
      <c r="BF11" s="782"/>
      <c r="BG11" s="782"/>
      <c r="BH11" s="782"/>
      <c r="BI11" s="782"/>
      <c r="BJ11" s="782"/>
      <c r="BK11" s="782"/>
      <c r="BL11" s="782"/>
      <c r="BM11" s="782"/>
      <c r="BN11" s="782"/>
      <c r="BO11" s="782"/>
      <c r="BP11" s="782"/>
      <c r="BQ11" s="782"/>
      <c r="BR11" s="782"/>
      <c r="BS11" s="782"/>
      <c r="BT11" s="782"/>
      <c r="BU11" s="782"/>
      <c r="BV11" s="782"/>
      <c r="BW11" s="782"/>
      <c r="BX11" s="782"/>
      <c r="BY11" s="782"/>
      <c r="BZ11" s="782"/>
      <c r="CA11" s="782"/>
      <c r="CB11" s="782"/>
      <c r="CC11" s="782"/>
      <c r="CD11" s="782"/>
      <c r="CE11" s="782"/>
      <c r="CF11" s="782"/>
    </row>
    <row r="12" spans="2:84" s="249" customFormat="1" ht="20.100000000000001" customHeight="1">
      <c r="B12" s="248"/>
      <c r="C12" s="254"/>
      <c r="D12" s="252"/>
      <c r="E12" s="252"/>
      <c r="F12" s="252"/>
      <c r="G12" s="252"/>
      <c r="H12" s="252"/>
      <c r="I12" s="252"/>
      <c r="J12" s="252"/>
      <c r="K12" s="252"/>
      <c r="L12" s="252"/>
      <c r="M12" s="252"/>
      <c r="N12" s="252"/>
      <c r="O12" s="252"/>
      <c r="P12" s="252"/>
      <c r="AS12" s="782" t="s">
        <v>121</v>
      </c>
      <c r="AT12" s="782"/>
      <c r="AU12" s="782"/>
      <c r="AV12" s="782"/>
      <c r="AW12" s="782"/>
      <c r="AX12" s="782"/>
      <c r="AY12" s="782"/>
      <c r="AZ12" s="782"/>
      <c r="BA12" s="782"/>
      <c r="BB12" s="782"/>
      <c r="BC12" s="782"/>
      <c r="BD12" s="782"/>
      <c r="BE12" s="782"/>
      <c r="BF12" s="782"/>
      <c r="BG12" s="782"/>
      <c r="BH12" s="782"/>
      <c r="BI12" s="782"/>
      <c r="BJ12" s="782"/>
      <c r="BK12" s="782"/>
      <c r="BL12" s="782"/>
      <c r="BM12" s="782"/>
      <c r="BN12" s="782"/>
      <c r="BO12" s="782"/>
      <c r="BP12" s="782"/>
      <c r="BQ12" s="782"/>
      <c r="BR12" s="782"/>
      <c r="BS12" s="782"/>
      <c r="BT12" s="782"/>
      <c r="BU12" s="782"/>
      <c r="BV12" s="782"/>
      <c r="BW12" s="782"/>
      <c r="BX12" s="782"/>
      <c r="BY12" s="782"/>
      <c r="BZ12" s="782"/>
      <c r="CA12" s="782"/>
      <c r="CB12" s="782"/>
      <c r="CC12" s="782"/>
      <c r="CD12" s="782"/>
      <c r="CE12" s="782"/>
      <c r="CF12" s="782"/>
    </row>
    <row r="13" spans="2:84" s="249" customFormat="1" ht="20.100000000000001" customHeight="1">
      <c r="B13" s="248"/>
      <c r="C13" s="254"/>
      <c r="D13" s="252"/>
      <c r="E13" s="252"/>
      <c r="F13" s="252"/>
      <c r="G13" s="252"/>
      <c r="H13" s="252"/>
      <c r="I13" s="252"/>
      <c r="J13" s="252"/>
      <c r="K13" s="252"/>
      <c r="L13" s="252"/>
      <c r="M13" s="252"/>
      <c r="N13" s="252"/>
      <c r="O13" s="252"/>
      <c r="P13" s="252"/>
      <c r="AS13" s="782" t="s">
        <v>122</v>
      </c>
      <c r="AT13" s="782"/>
      <c r="AU13" s="782"/>
      <c r="AV13" s="782"/>
      <c r="AW13" s="782"/>
      <c r="AX13" s="782"/>
      <c r="AY13" s="782"/>
      <c r="AZ13" s="782"/>
      <c r="BA13" s="782"/>
      <c r="BB13" s="782"/>
      <c r="BC13" s="782"/>
      <c r="BD13" s="782"/>
      <c r="BE13" s="782"/>
      <c r="BF13" s="782"/>
      <c r="BG13" s="782"/>
      <c r="BH13" s="782"/>
      <c r="BI13" s="782"/>
      <c r="BJ13" s="782"/>
      <c r="BK13" s="782"/>
      <c r="BL13" s="782"/>
      <c r="BM13" s="782"/>
      <c r="BN13" s="782"/>
      <c r="BO13" s="782"/>
      <c r="BP13" s="782"/>
      <c r="BQ13" s="782"/>
      <c r="BR13" s="782"/>
      <c r="BS13" s="782"/>
      <c r="BT13" s="782"/>
      <c r="BU13" s="782"/>
      <c r="BV13" s="782"/>
      <c r="BW13" s="782"/>
      <c r="BX13" s="782"/>
      <c r="BY13" s="782"/>
      <c r="BZ13" s="782"/>
      <c r="CA13" s="782"/>
      <c r="CB13" s="782"/>
      <c r="CC13" s="782"/>
      <c r="CD13" s="782"/>
      <c r="CE13" s="782"/>
      <c r="CF13" s="782"/>
    </row>
    <row r="14" spans="2:84" s="249" customFormat="1" ht="20.100000000000001" customHeight="1">
      <c r="B14" s="248"/>
      <c r="C14" s="253"/>
      <c r="D14" s="253"/>
      <c r="E14" s="253"/>
      <c r="F14" s="253"/>
      <c r="G14" s="253"/>
      <c r="H14" s="253"/>
      <c r="I14" s="253"/>
      <c r="J14" s="253"/>
      <c r="K14" s="253"/>
      <c r="L14" s="253"/>
      <c r="M14" s="253"/>
      <c r="N14" s="253"/>
      <c r="O14" s="253"/>
      <c r="P14" s="253"/>
      <c r="AS14" s="782" t="s">
        <v>123</v>
      </c>
      <c r="AT14" s="782"/>
      <c r="AU14" s="782"/>
      <c r="AV14" s="782"/>
      <c r="AW14" s="782"/>
      <c r="AX14" s="782"/>
      <c r="AY14" s="782"/>
      <c r="AZ14" s="782"/>
      <c r="BA14" s="782"/>
      <c r="BB14" s="782"/>
      <c r="BC14" s="782"/>
      <c r="BD14" s="782"/>
      <c r="BE14" s="782"/>
      <c r="BF14" s="782"/>
      <c r="BG14" s="782"/>
      <c r="BH14" s="782"/>
      <c r="BI14" s="782"/>
      <c r="BJ14" s="782"/>
      <c r="BK14" s="782"/>
      <c r="BL14" s="782"/>
      <c r="BM14" s="782"/>
      <c r="BN14" s="782"/>
      <c r="BO14" s="782"/>
      <c r="BP14" s="782"/>
      <c r="BQ14" s="782"/>
      <c r="BR14" s="782"/>
      <c r="BS14" s="782"/>
      <c r="BT14" s="782"/>
      <c r="BU14" s="782"/>
      <c r="BV14" s="782"/>
      <c r="BW14" s="782"/>
      <c r="BX14" s="782"/>
      <c r="BY14" s="782"/>
      <c r="BZ14" s="782"/>
      <c r="CA14" s="782"/>
      <c r="CB14" s="782"/>
      <c r="CC14" s="782"/>
      <c r="CD14" s="782"/>
      <c r="CE14" s="782"/>
      <c r="CF14" s="782"/>
    </row>
    <row r="15" spans="2:84" s="249" customFormat="1" ht="20.100000000000001" customHeight="1">
      <c r="B15" s="248"/>
      <c r="C15" s="251"/>
      <c r="D15" s="252"/>
      <c r="E15" s="252"/>
      <c r="F15" s="252"/>
      <c r="G15" s="252"/>
      <c r="H15" s="252"/>
      <c r="I15" s="252"/>
      <c r="J15" s="252"/>
      <c r="K15" s="252"/>
      <c r="L15" s="252"/>
      <c r="M15" s="252"/>
      <c r="N15" s="252"/>
      <c r="O15" s="252"/>
      <c r="P15" s="252"/>
      <c r="AS15" s="782" t="s">
        <v>124</v>
      </c>
      <c r="AT15" s="782"/>
      <c r="AU15" s="782"/>
      <c r="AV15" s="782"/>
      <c r="AW15" s="782"/>
      <c r="AX15" s="782"/>
      <c r="AY15" s="782"/>
      <c r="AZ15" s="782"/>
      <c r="BA15" s="782"/>
      <c r="BB15" s="782"/>
      <c r="BC15" s="782"/>
      <c r="BD15" s="782"/>
      <c r="BE15" s="782"/>
      <c r="BF15" s="782"/>
      <c r="BG15" s="782"/>
      <c r="BH15" s="782"/>
      <c r="BI15" s="782"/>
      <c r="BJ15" s="782"/>
      <c r="BK15" s="782"/>
      <c r="BL15" s="782"/>
      <c r="BM15" s="782"/>
      <c r="BN15" s="782"/>
      <c r="BO15" s="782"/>
      <c r="BP15" s="782"/>
      <c r="BQ15" s="782"/>
      <c r="BR15" s="782"/>
      <c r="BS15" s="782"/>
      <c r="BT15" s="782"/>
      <c r="BU15" s="782"/>
      <c r="BV15" s="782"/>
      <c r="BW15" s="782"/>
      <c r="BX15" s="782"/>
      <c r="BY15" s="782"/>
      <c r="BZ15" s="782"/>
      <c r="CA15" s="782"/>
      <c r="CB15" s="782"/>
      <c r="CC15" s="782"/>
      <c r="CD15" s="782"/>
      <c r="CE15" s="782"/>
      <c r="CF15" s="782"/>
    </row>
    <row r="16" spans="2:84" s="249" customFormat="1" ht="20.100000000000001" customHeight="1">
      <c r="B16" s="248"/>
      <c r="C16" s="253"/>
      <c r="D16" s="253"/>
      <c r="E16" s="253"/>
      <c r="F16" s="253"/>
      <c r="G16" s="253"/>
      <c r="H16" s="253"/>
      <c r="I16" s="253"/>
      <c r="J16" s="253"/>
      <c r="K16" s="253"/>
      <c r="L16" s="253"/>
      <c r="M16" s="253"/>
      <c r="N16" s="253"/>
      <c r="O16" s="253"/>
      <c r="P16" s="253"/>
    </row>
    <row r="17" spans="2:53" s="249" customFormat="1" ht="20.100000000000001" customHeight="1">
      <c r="B17" s="253"/>
      <c r="C17" s="253"/>
      <c r="D17" s="253"/>
      <c r="E17" s="253"/>
      <c r="F17" s="253"/>
      <c r="G17" s="253"/>
      <c r="H17" s="253"/>
      <c r="I17" s="253"/>
      <c r="J17" s="253"/>
      <c r="K17" s="253"/>
      <c r="L17" s="253"/>
      <c r="M17" s="253"/>
      <c r="N17" s="253"/>
      <c r="O17" s="253"/>
      <c r="P17" s="253"/>
    </row>
    <row r="18" spans="2:53" s="249" customFormat="1" ht="20.100000000000001" customHeight="1">
      <c r="B18" s="248"/>
      <c r="C18" s="253"/>
      <c r="D18" s="253"/>
      <c r="E18" s="253"/>
      <c r="F18" s="253"/>
      <c r="G18" s="253"/>
      <c r="H18" s="253"/>
      <c r="I18" s="253"/>
      <c r="J18" s="253"/>
      <c r="K18" s="253"/>
      <c r="L18" s="253"/>
      <c r="M18" s="253"/>
      <c r="N18" s="253"/>
      <c r="O18" s="253"/>
      <c r="P18" s="253"/>
      <c r="AM18" s="255"/>
      <c r="AO18" s="248"/>
      <c r="AX18" s="248"/>
      <c r="AY18" s="248"/>
      <c r="AZ18" s="248"/>
      <c r="BA18" s="248"/>
    </row>
    <row r="19" spans="2:53" s="249" customFormat="1" ht="20.100000000000001" customHeight="1">
      <c r="B19" s="251"/>
      <c r="C19" s="252"/>
      <c r="D19" s="252"/>
      <c r="E19" s="252"/>
      <c r="F19" s="252"/>
      <c r="G19" s="252"/>
      <c r="H19" s="252"/>
      <c r="I19" s="252"/>
      <c r="J19" s="252"/>
      <c r="K19" s="252"/>
      <c r="L19" s="252"/>
      <c r="M19" s="252"/>
      <c r="N19" s="252"/>
      <c r="O19" s="252"/>
      <c r="P19" s="252"/>
    </row>
    <row r="20" spans="2:53" s="249" customFormat="1" ht="20.100000000000001" customHeight="1">
      <c r="B20" s="248"/>
      <c r="C20" s="253"/>
      <c r="D20" s="253"/>
      <c r="E20" s="253"/>
      <c r="F20" s="253"/>
      <c r="G20" s="253"/>
      <c r="H20" s="253"/>
      <c r="I20" s="253"/>
      <c r="J20" s="253"/>
      <c r="K20" s="253"/>
      <c r="L20" s="253"/>
      <c r="M20" s="253"/>
      <c r="N20" s="253"/>
      <c r="O20" s="253"/>
      <c r="P20" s="253"/>
    </row>
    <row r="21" spans="2:53" s="249" customFormat="1" ht="20.100000000000001" customHeight="1">
      <c r="B21" s="248"/>
      <c r="C21" s="253"/>
      <c r="D21" s="253"/>
      <c r="E21" s="253"/>
      <c r="F21" s="253"/>
      <c r="G21" s="253"/>
      <c r="H21" s="253"/>
      <c r="I21" s="253"/>
      <c r="J21" s="253"/>
      <c r="K21" s="253"/>
      <c r="L21" s="253"/>
      <c r="M21" s="253"/>
      <c r="N21" s="253"/>
      <c r="O21" s="253"/>
      <c r="P21" s="253"/>
    </row>
    <row r="22" spans="2:53" s="249" customFormat="1" ht="20.100000000000001" customHeight="1">
      <c r="B22" s="251"/>
      <c r="C22" s="252"/>
      <c r="D22" s="252"/>
      <c r="E22" s="252"/>
      <c r="F22" s="252"/>
      <c r="G22" s="252"/>
      <c r="H22" s="252"/>
      <c r="I22" s="252"/>
      <c r="J22" s="252"/>
      <c r="K22" s="252"/>
      <c r="L22" s="252"/>
      <c r="M22" s="252"/>
      <c r="N22" s="252"/>
      <c r="O22" s="252"/>
      <c r="P22" s="252"/>
    </row>
    <row r="23" spans="2:53" s="249" customFormat="1" ht="20.100000000000001" customHeight="1">
      <c r="B23" s="248"/>
      <c r="C23" s="251"/>
      <c r="D23" s="248"/>
      <c r="E23" s="252"/>
      <c r="F23" s="248"/>
      <c r="G23" s="248"/>
      <c r="H23" s="252"/>
      <c r="I23" s="252"/>
      <c r="J23" s="252"/>
      <c r="K23" s="252"/>
      <c r="L23" s="252"/>
      <c r="M23" s="252"/>
      <c r="N23" s="252"/>
      <c r="O23" s="252"/>
      <c r="P23" s="252"/>
    </row>
    <row r="24" spans="2:53" s="249" customFormat="1" ht="20.100000000000001" customHeight="1">
      <c r="B24" s="248"/>
      <c r="C24" s="251"/>
      <c r="D24" s="248"/>
      <c r="E24" s="252"/>
      <c r="F24" s="248"/>
      <c r="G24" s="248"/>
      <c r="H24" s="252"/>
      <c r="I24" s="252"/>
      <c r="J24" s="252"/>
      <c r="K24" s="252"/>
      <c r="L24" s="252"/>
      <c r="M24" s="252"/>
      <c r="N24" s="252"/>
      <c r="O24" s="252"/>
      <c r="P24" s="252"/>
    </row>
    <row r="25" spans="2:53" s="249" customFormat="1" ht="20.100000000000001" customHeight="1">
      <c r="B25" s="253"/>
      <c r="C25" s="248"/>
      <c r="D25" s="248"/>
      <c r="E25" s="253"/>
      <c r="F25" s="248"/>
      <c r="G25" s="248"/>
      <c r="H25" s="253"/>
      <c r="I25" s="253"/>
      <c r="J25" s="253"/>
      <c r="K25" s="253"/>
      <c r="L25" s="253"/>
      <c r="M25" s="253"/>
      <c r="N25" s="253"/>
      <c r="O25" s="253"/>
      <c r="P25" s="253"/>
    </row>
    <row r="26" spans="2:53" s="249" customFormat="1" ht="20.100000000000001" customHeight="1">
      <c r="B26" s="253"/>
      <c r="C26" s="248"/>
      <c r="D26" s="248"/>
      <c r="E26" s="253"/>
      <c r="F26" s="248"/>
      <c r="G26" s="248"/>
      <c r="H26" s="253"/>
      <c r="I26" s="253"/>
      <c r="J26" s="253"/>
      <c r="K26" s="253"/>
      <c r="L26" s="253"/>
      <c r="M26" s="253"/>
      <c r="N26" s="253"/>
      <c r="O26" s="253"/>
      <c r="P26" s="253"/>
    </row>
    <row r="27" spans="2:53" s="249" customFormat="1" ht="20.100000000000001" customHeight="1">
      <c r="B27" s="251"/>
      <c r="C27" s="248"/>
      <c r="D27" s="248"/>
      <c r="E27" s="252"/>
      <c r="F27" s="248"/>
      <c r="G27" s="248"/>
      <c r="H27" s="252"/>
      <c r="I27" s="252"/>
      <c r="J27" s="252"/>
      <c r="K27" s="252"/>
      <c r="L27" s="252"/>
      <c r="M27" s="252"/>
      <c r="N27" s="252"/>
      <c r="O27" s="252"/>
      <c r="P27" s="252"/>
    </row>
    <row r="28" spans="2:53" s="249" customFormat="1" ht="20.100000000000001" customHeight="1">
      <c r="B28" s="251"/>
      <c r="C28" s="248"/>
      <c r="D28" s="248"/>
      <c r="E28" s="252"/>
      <c r="F28" s="248"/>
      <c r="G28" s="248"/>
      <c r="H28" s="252"/>
      <c r="I28" s="252"/>
      <c r="J28" s="252"/>
      <c r="K28" s="252"/>
      <c r="L28" s="252"/>
      <c r="M28" s="252"/>
      <c r="N28" s="252"/>
      <c r="O28" s="252"/>
      <c r="P28" s="252"/>
    </row>
    <row r="29" spans="2:53" s="249" customFormat="1" ht="20.100000000000001" customHeight="1">
      <c r="B29" s="253"/>
      <c r="C29" s="248"/>
      <c r="D29" s="248"/>
      <c r="E29" s="253"/>
      <c r="F29" s="248"/>
      <c r="G29" s="248"/>
      <c r="H29" s="253"/>
      <c r="I29" s="253"/>
      <c r="J29" s="253"/>
      <c r="K29" s="253"/>
      <c r="L29" s="253"/>
      <c r="M29" s="253"/>
      <c r="N29" s="253"/>
      <c r="O29" s="253"/>
      <c r="P29" s="253"/>
    </row>
    <row r="30" spans="2:53" s="249" customFormat="1" ht="20.100000000000001" customHeight="1">
      <c r="B30" s="253"/>
      <c r="C30" s="248"/>
      <c r="D30" s="248"/>
      <c r="E30" s="253"/>
      <c r="F30" s="248"/>
      <c r="G30" s="248"/>
      <c r="H30" s="253"/>
      <c r="I30" s="253"/>
      <c r="J30" s="253"/>
      <c r="K30" s="253"/>
      <c r="L30" s="253"/>
      <c r="M30" s="253"/>
      <c r="N30" s="253"/>
      <c r="O30" s="253"/>
      <c r="P30" s="253"/>
    </row>
    <row r="31" spans="2:53" s="249" customFormat="1" ht="20.100000000000001" customHeight="1">
      <c r="B31" s="251"/>
      <c r="C31" s="252"/>
      <c r="D31" s="252"/>
      <c r="E31" s="252"/>
      <c r="F31" s="252"/>
      <c r="G31" s="252"/>
      <c r="H31" s="252"/>
      <c r="I31" s="252"/>
      <c r="J31" s="252"/>
      <c r="K31" s="252"/>
      <c r="L31" s="252"/>
      <c r="M31" s="252"/>
      <c r="N31" s="252"/>
      <c r="O31" s="252"/>
      <c r="P31" s="252"/>
    </row>
    <row r="32" spans="2:53" s="249" customFormat="1" ht="20.100000000000001" customHeight="1">
      <c r="B32" s="782" t="s">
        <v>209</v>
      </c>
      <c r="C32" s="782"/>
      <c r="D32" s="782"/>
      <c r="E32" s="782"/>
      <c r="F32" s="782"/>
      <c r="G32" s="782"/>
      <c r="H32" s="782"/>
      <c r="I32" s="782"/>
      <c r="J32" s="782"/>
      <c r="K32" s="782"/>
      <c r="L32" s="782"/>
      <c r="M32" s="782"/>
      <c r="N32" s="782"/>
      <c r="O32" s="782"/>
      <c r="P32" s="782"/>
      <c r="Q32" s="782"/>
      <c r="R32" s="782"/>
      <c r="S32" s="782"/>
      <c r="T32" s="782"/>
      <c r="U32" s="782"/>
      <c r="V32" s="782"/>
      <c r="W32" s="782"/>
      <c r="X32" s="782"/>
      <c r="Y32" s="782"/>
      <c r="Z32" s="782"/>
      <c r="AA32" s="782"/>
      <c r="AB32" s="782"/>
      <c r="AC32" s="782"/>
      <c r="AD32" s="782"/>
      <c r="AE32" s="782"/>
      <c r="AF32" s="782"/>
      <c r="AG32" s="782"/>
      <c r="AH32" s="782"/>
      <c r="AI32" s="782"/>
      <c r="AJ32" s="782"/>
      <c r="AK32" s="782"/>
      <c r="AL32" s="782"/>
      <c r="AM32" s="782"/>
      <c r="AN32" s="782"/>
      <c r="AO32" s="782"/>
      <c r="AP32" s="253"/>
      <c r="AQ32" s="253"/>
      <c r="AR32" s="253"/>
      <c r="AS32" s="253"/>
      <c r="AT32" s="253"/>
    </row>
    <row r="33" spans="2:36" s="249" customFormat="1" ht="20.100000000000001" customHeight="1">
      <c r="B33" s="248"/>
      <c r="C33" s="252"/>
      <c r="D33" s="252"/>
      <c r="E33" s="256"/>
      <c r="F33" s="256"/>
      <c r="G33" s="256"/>
      <c r="H33" s="256"/>
      <c r="I33" s="256"/>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row>
    <row r="34" spans="2:36" s="249" customFormat="1" ht="20.100000000000001" customHeight="1">
      <c r="B34" s="248"/>
      <c r="C34" s="252"/>
      <c r="D34" s="252"/>
      <c r="E34" s="256"/>
      <c r="F34" s="256"/>
      <c r="G34" s="256"/>
      <c r="H34" s="256"/>
      <c r="I34" s="256"/>
      <c r="J34" s="256"/>
      <c r="K34" s="256"/>
      <c r="L34" s="256"/>
      <c r="M34" s="256"/>
      <c r="N34" s="256"/>
      <c r="O34" s="256"/>
      <c r="S34" s="248"/>
    </row>
    <row r="35" spans="2:36" s="249" customFormat="1" ht="20.100000000000001" customHeight="1">
      <c r="B35" s="248"/>
      <c r="C35" s="252"/>
      <c r="D35" s="252"/>
      <c r="E35" s="256"/>
      <c r="F35" s="256"/>
      <c r="G35" s="256"/>
      <c r="H35" s="256"/>
      <c r="I35" s="256"/>
      <c r="J35" s="256"/>
      <c r="K35" s="256"/>
      <c r="L35" s="256"/>
      <c r="M35" s="256"/>
      <c r="N35" s="256"/>
      <c r="O35" s="256"/>
      <c r="S35" s="248"/>
    </row>
    <row r="36" spans="2:36" s="249" customFormat="1" ht="20.100000000000001" customHeight="1">
      <c r="B36" s="248"/>
      <c r="C36" s="252"/>
      <c r="D36" s="252"/>
      <c r="E36" s="256"/>
      <c r="F36" s="256"/>
      <c r="G36" s="256"/>
      <c r="H36" s="256"/>
      <c r="I36" s="256"/>
      <c r="J36" s="256"/>
      <c r="K36" s="256"/>
      <c r="L36" s="256"/>
      <c r="M36" s="256"/>
      <c r="N36" s="256"/>
      <c r="O36" s="256"/>
      <c r="S36" s="248"/>
    </row>
    <row r="37" spans="2:36" s="249" customFormat="1" ht="20.100000000000001" customHeight="1">
      <c r="B37" s="248"/>
      <c r="C37" s="252"/>
      <c r="D37" s="252"/>
      <c r="E37" s="256"/>
      <c r="F37" s="256"/>
      <c r="G37" s="256"/>
      <c r="H37" s="256"/>
      <c r="I37" s="256"/>
      <c r="J37" s="256"/>
      <c r="K37" s="256"/>
      <c r="L37" s="256"/>
      <c r="M37" s="256"/>
      <c r="N37" s="256"/>
      <c r="O37" s="256"/>
      <c r="S37" s="248"/>
    </row>
    <row r="38" spans="2:36" s="249" customFormat="1" ht="20.100000000000001" customHeight="1">
      <c r="B38" s="248"/>
      <c r="C38" s="252"/>
      <c r="D38" s="252"/>
      <c r="E38" s="256"/>
      <c r="F38" s="256"/>
      <c r="G38" s="256"/>
      <c r="H38" s="256"/>
      <c r="I38" s="256"/>
      <c r="J38" s="256"/>
      <c r="K38" s="256"/>
      <c r="L38" s="256"/>
      <c r="M38" s="256"/>
      <c r="N38" s="256"/>
      <c r="O38" s="256"/>
      <c r="S38" s="248"/>
    </row>
    <row r="39" spans="2:36" s="249" customFormat="1" ht="20.100000000000001" customHeight="1">
      <c r="B39" s="248"/>
      <c r="C39" s="252"/>
      <c r="D39" s="252"/>
      <c r="E39" s="256"/>
      <c r="F39" s="256"/>
      <c r="G39" s="256"/>
      <c r="H39" s="256"/>
      <c r="I39" s="256"/>
      <c r="J39" s="256"/>
      <c r="K39" s="256"/>
      <c r="L39" s="256"/>
      <c r="M39" s="256"/>
      <c r="N39" s="256"/>
      <c r="O39" s="256"/>
      <c r="S39" s="248"/>
    </row>
    <row r="40" spans="2:36" s="249" customFormat="1" ht="20.100000000000001" customHeight="1">
      <c r="B40" s="248"/>
      <c r="C40" s="252"/>
      <c r="D40" s="252"/>
      <c r="E40" s="256"/>
      <c r="F40" s="256"/>
      <c r="G40" s="256"/>
      <c r="H40" s="256"/>
      <c r="I40" s="256"/>
      <c r="J40" s="256"/>
      <c r="K40" s="256"/>
      <c r="L40" s="256"/>
      <c r="M40" s="256"/>
      <c r="N40" s="256"/>
      <c r="O40" s="256"/>
      <c r="S40" s="248"/>
    </row>
    <row r="41" spans="2:36" s="249" customFormat="1" ht="20.100000000000001" customHeight="1">
      <c r="B41" s="257"/>
      <c r="C41" s="248"/>
      <c r="D41" s="252"/>
      <c r="E41" s="252"/>
      <c r="F41" s="252"/>
      <c r="G41" s="252"/>
      <c r="H41" s="252"/>
      <c r="I41" s="252"/>
      <c r="J41" s="252"/>
      <c r="K41" s="252"/>
      <c r="L41" s="252"/>
      <c r="M41" s="252"/>
      <c r="N41" s="252"/>
      <c r="O41" s="252"/>
      <c r="P41" s="252"/>
    </row>
    <row r="42" spans="2:36" s="249" customFormat="1" ht="20.100000000000001" customHeight="1">
      <c r="B42" s="248"/>
      <c r="C42" s="248"/>
      <c r="D42" s="257"/>
      <c r="E42" s="252"/>
      <c r="F42" s="252"/>
      <c r="G42" s="252"/>
      <c r="H42" s="252"/>
      <c r="I42" s="252"/>
      <c r="J42" s="252"/>
      <c r="K42" s="252"/>
      <c r="L42" s="252"/>
      <c r="M42" s="252"/>
      <c r="N42" s="252"/>
      <c r="O42" s="252"/>
      <c r="P42" s="252"/>
    </row>
    <row r="43" spans="2:36" s="249" customFormat="1" ht="20.100000000000001" customHeight="1">
      <c r="B43" s="248"/>
      <c r="C43" s="248"/>
      <c r="D43" s="258"/>
      <c r="E43" s="259"/>
      <c r="F43" s="259"/>
      <c r="G43" s="259"/>
      <c r="H43" s="259"/>
      <c r="I43" s="259"/>
      <c r="J43" s="259"/>
      <c r="K43" s="259"/>
      <c r="L43" s="259"/>
      <c r="M43" s="259"/>
      <c r="N43" s="259"/>
      <c r="O43" s="259"/>
      <c r="P43" s="259"/>
    </row>
    <row r="44" spans="2:36" s="249" customFormat="1" ht="20.100000000000001" customHeight="1">
      <c r="B44" s="248"/>
      <c r="C44" s="248"/>
      <c r="D44" s="259"/>
      <c r="E44" s="259"/>
      <c r="F44" s="259"/>
      <c r="G44" s="259"/>
      <c r="H44" s="259"/>
      <c r="I44" s="259"/>
      <c r="J44" s="259"/>
      <c r="K44" s="259"/>
      <c r="L44" s="259"/>
      <c r="M44" s="259"/>
      <c r="N44" s="259"/>
      <c r="O44" s="259"/>
      <c r="P44" s="259"/>
    </row>
    <row r="45" spans="2:36" ht="20.100000000000001" customHeight="1">
      <c r="D45" s="259"/>
    </row>
  </sheetData>
  <mergeCells count="11">
    <mergeCell ref="B32:AO32"/>
    <mergeCell ref="B6:AO6"/>
    <mergeCell ref="B8:AO8"/>
    <mergeCell ref="AS8:CF8"/>
    <mergeCell ref="AS9:CF9"/>
    <mergeCell ref="AS10:CF10"/>
    <mergeCell ref="AS11:CF11"/>
    <mergeCell ref="AS12:CF12"/>
    <mergeCell ref="AS13:CF13"/>
    <mergeCell ref="AS14:CF14"/>
    <mergeCell ref="AS15:CF15"/>
  </mergeCells>
  <phoneticPr fontId="32"/>
  <pageMargins left="0.98425196850393704" right="0.59055118110236227" top="0.78740157480314965" bottom="0.78740157480314965" header="0.59055118110236227" footer="0.59055118110236227"/>
  <pageSetup paperSize="9" orientation="portrait" r:id="rId1"/>
  <headerFooter>
    <oddHeader>&amp;L　（様式第10号）</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B1:AZ42"/>
  <sheetViews>
    <sheetView view="pageLayout" topLeftCell="A31" zoomScaleNormal="100" zoomScaleSheetLayoutView="100" workbookViewId="0">
      <selection activeCell="F29" sqref="F29"/>
    </sheetView>
  </sheetViews>
  <sheetFormatPr defaultColWidth="1.625" defaultRowHeight="18" customHeight="1"/>
  <cols>
    <col min="1" max="16384" width="1.625" style="265"/>
  </cols>
  <sheetData>
    <row r="1" spans="2:52" ht="15.6" customHeight="1"/>
    <row r="2" spans="2:52" ht="15.6" customHeight="1"/>
    <row r="3" spans="2:52" ht="15.6" customHeight="1"/>
    <row r="4" spans="2:52" ht="15.6" customHeight="1"/>
    <row r="5" spans="2:52" ht="17.25" customHeight="1">
      <c r="B5" s="720" t="s">
        <v>587</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s="720"/>
      <c r="AV5" s="720"/>
      <c r="AW5" s="720"/>
      <c r="AX5" s="720"/>
      <c r="AY5" s="720"/>
      <c r="AZ5" s="720"/>
    </row>
    <row r="6" spans="2:52" ht="15" customHeight="1">
      <c r="B6" s="8"/>
      <c r="C6" s="8"/>
      <c r="D6" s="8"/>
      <c r="E6" s="8"/>
      <c r="F6" s="8"/>
      <c r="G6" s="8"/>
      <c r="H6" s="8"/>
      <c r="I6" s="8"/>
      <c r="J6" s="8"/>
      <c r="K6" s="8"/>
      <c r="L6" s="8"/>
      <c r="M6" s="8"/>
      <c r="N6" s="8"/>
      <c r="O6" s="8"/>
      <c r="P6" s="8"/>
    </row>
    <row r="7" spans="2:52" ht="14.25" customHeight="1">
      <c r="B7" s="8" t="s">
        <v>588</v>
      </c>
      <c r="D7" s="8"/>
      <c r="E7" s="8"/>
      <c r="F7" s="8"/>
      <c r="G7" s="8"/>
      <c r="H7" s="8"/>
      <c r="I7" s="8"/>
      <c r="J7" s="8"/>
      <c r="K7" s="8"/>
      <c r="L7" s="8"/>
      <c r="M7" s="8"/>
      <c r="N7" s="8"/>
      <c r="O7" s="8"/>
      <c r="P7" s="8"/>
    </row>
    <row r="8" spans="2:52" ht="20.100000000000001" customHeight="1">
      <c r="B8" s="8"/>
      <c r="D8" s="8"/>
      <c r="E8" s="8" t="s">
        <v>589</v>
      </c>
      <c r="F8" s="8"/>
      <c r="G8" s="8"/>
      <c r="H8" s="8"/>
      <c r="I8" s="8"/>
      <c r="J8" s="8"/>
      <c r="K8" s="8"/>
      <c r="L8" s="8"/>
      <c r="M8" s="8"/>
      <c r="N8" s="8"/>
      <c r="O8" s="8"/>
      <c r="P8" s="8"/>
    </row>
    <row r="9" spans="2:52" ht="15" customHeight="1">
      <c r="B9" s="266"/>
      <c r="D9" s="8"/>
      <c r="E9" s="8" t="s">
        <v>590</v>
      </c>
      <c r="F9" s="8"/>
      <c r="G9" s="8"/>
      <c r="H9" s="8"/>
      <c r="I9" s="8"/>
      <c r="J9" s="8"/>
      <c r="K9" s="8"/>
      <c r="L9" s="8"/>
      <c r="M9" s="8"/>
      <c r="N9" s="8"/>
      <c r="O9" s="8"/>
      <c r="P9" s="8"/>
    </row>
    <row r="10" spans="2:52" ht="15" customHeight="1">
      <c r="B10" s="266"/>
      <c r="D10" s="8"/>
      <c r="E10" s="8" t="s">
        <v>591</v>
      </c>
      <c r="F10" s="8"/>
      <c r="G10" s="8"/>
      <c r="H10" s="8"/>
      <c r="I10" s="8"/>
      <c r="J10" s="8"/>
      <c r="K10" s="8"/>
      <c r="L10" s="8"/>
      <c r="M10" s="8"/>
      <c r="N10" s="8"/>
      <c r="O10" s="8"/>
      <c r="P10" s="8"/>
    </row>
    <row r="11" spans="2:52" ht="15" customHeight="1">
      <c r="B11" s="266"/>
      <c r="C11" s="8"/>
      <c r="D11" s="8"/>
      <c r="E11" s="8" t="s">
        <v>592</v>
      </c>
      <c r="F11" s="8"/>
      <c r="G11" s="8"/>
      <c r="H11" s="8"/>
      <c r="I11" s="8"/>
      <c r="J11" s="8"/>
      <c r="K11" s="8"/>
      <c r="L11" s="8"/>
      <c r="M11" s="8"/>
      <c r="N11" s="8"/>
      <c r="O11" s="8"/>
      <c r="P11" s="8"/>
    </row>
    <row r="12" spans="2:52" ht="15" customHeight="1">
      <c r="B12" s="612"/>
      <c r="C12" s="613" t="s">
        <v>593</v>
      </c>
      <c r="D12" s="614"/>
      <c r="E12" s="614"/>
      <c r="F12" s="614"/>
      <c r="G12" s="614"/>
      <c r="H12" s="614"/>
      <c r="I12" s="614"/>
      <c r="J12" s="614"/>
      <c r="K12" s="614"/>
      <c r="L12" s="614"/>
      <c r="M12" s="614"/>
      <c r="N12" s="614"/>
      <c r="O12" s="614"/>
      <c r="P12" s="614"/>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5"/>
      <c r="AR12" s="615"/>
      <c r="AS12" s="615"/>
      <c r="AT12" s="615"/>
      <c r="AU12" s="615"/>
      <c r="AV12" s="615"/>
      <c r="AW12" s="615"/>
      <c r="AX12" s="615"/>
      <c r="AY12" s="615"/>
      <c r="AZ12" s="615"/>
    </row>
    <row r="13" spans="2:52" ht="15" customHeight="1">
      <c r="B13" s="612"/>
      <c r="C13" s="613"/>
      <c r="D13" s="614"/>
      <c r="E13" s="614" t="s">
        <v>592</v>
      </c>
      <c r="F13" s="614"/>
      <c r="G13" s="614"/>
      <c r="H13" s="614"/>
      <c r="I13" s="614"/>
      <c r="J13" s="614"/>
      <c r="K13" s="614"/>
      <c r="L13" s="614"/>
      <c r="M13" s="614"/>
      <c r="N13" s="614"/>
      <c r="O13" s="614"/>
      <c r="P13" s="614"/>
      <c r="Q13" s="615"/>
      <c r="R13" s="615"/>
      <c r="S13" s="615"/>
      <c r="T13" s="615"/>
      <c r="U13" s="615"/>
      <c r="V13" s="615"/>
      <c r="W13" s="615"/>
      <c r="X13" s="615"/>
      <c r="Y13" s="615"/>
      <c r="Z13" s="615"/>
      <c r="AA13" s="615"/>
      <c r="AB13" s="615"/>
      <c r="AC13" s="615"/>
      <c r="AD13" s="615"/>
      <c r="AE13" s="615"/>
      <c r="AF13" s="615"/>
      <c r="AG13" s="615"/>
      <c r="AH13" s="615"/>
      <c r="AI13" s="615"/>
      <c r="AJ13" s="615"/>
      <c r="AK13" s="615"/>
      <c r="AL13" s="615"/>
      <c r="AM13" s="615"/>
      <c r="AN13" s="615"/>
      <c r="AO13" s="615"/>
      <c r="AP13" s="615"/>
      <c r="AQ13" s="615"/>
      <c r="AR13" s="615"/>
      <c r="AS13" s="615"/>
      <c r="AT13" s="615"/>
      <c r="AU13" s="615"/>
      <c r="AV13" s="615"/>
      <c r="AW13" s="615"/>
      <c r="AX13" s="615"/>
      <c r="AY13" s="615"/>
      <c r="AZ13" s="615"/>
    </row>
    <row r="14" spans="2:52" ht="15" customHeight="1" thickBot="1">
      <c r="B14" s="616"/>
      <c r="C14" s="617"/>
      <c r="D14" s="617"/>
      <c r="E14" s="617" t="s">
        <v>594</v>
      </c>
      <c r="F14" s="617"/>
      <c r="G14" s="617"/>
      <c r="H14" s="617"/>
      <c r="I14" s="617"/>
      <c r="J14" s="617"/>
      <c r="K14" s="617"/>
      <c r="L14" s="617"/>
      <c r="M14" s="617"/>
      <c r="N14" s="617"/>
      <c r="O14" s="617"/>
      <c r="P14" s="617"/>
      <c r="Q14" s="618"/>
      <c r="R14" s="618"/>
      <c r="S14" s="618"/>
      <c r="T14" s="618"/>
      <c r="U14" s="618"/>
      <c r="V14" s="618"/>
      <c r="W14" s="618"/>
      <c r="X14" s="618"/>
      <c r="Y14" s="618"/>
      <c r="Z14" s="618"/>
      <c r="AA14" s="618"/>
      <c r="AB14" s="618"/>
      <c r="AC14" s="618"/>
      <c r="AD14" s="618"/>
      <c r="AE14" s="618"/>
      <c r="AF14" s="618"/>
      <c r="AG14" s="618"/>
      <c r="AH14" s="618"/>
      <c r="AI14" s="618"/>
      <c r="AJ14" s="618"/>
      <c r="AK14" s="618"/>
      <c r="AL14" s="618"/>
      <c r="AM14" s="618"/>
      <c r="AN14" s="618"/>
      <c r="AO14" s="618"/>
      <c r="AP14" s="618"/>
      <c r="AQ14" s="618"/>
      <c r="AR14" s="618"/>
      <c r="AS14" s="618"/>
      <c r="AT14" s="618"/>
      <c r="AU14" s="618"/>
      <c r="AV14" s="618"/>
      <c r="AW14" s="618"/>
      <c r="AX14" s="618"/>
      <c r="AY14" s="618"/>
      <c r="AZ14" s="618"/>
    </row>
    <row r="15" spans="2:52" ht="20.65" customHeight="1">
      <c r="B15" s="261"/>
      <c r="C15" s="389"/>
      <c r="D15" s="389"/>
      <c r="E15" s="389"/>
      <c r="F15" s="389"/>
      <c r="G15" s="389"/>
      <c r="H15" s="389"/>
      <c r="I15" s="389"/>
      <c r="J15" s="389"/>
      <c r="K15" s="389"/>
      <c r="L15" s="389"/>
      <c r="M15" s="389"/>
      <c r="N15" s="389"/>
      <c r="O15" s="389"/>
      <c r="P15" s="389"/>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5"/>
      <c r="AY15" s="275"/>
      <c r="AZ15" s="276"/>
    </row>
    <row r="16" spans="2:52" ht="20.65" customHeight="1">
      <c r="B16" s="262"/>
      <c r="C16" s="273"/>
      <c r="D16" s="273"/>
      <c r="E16" s="273"/>
      <c r="F16" s="273"/>
      <c r="G16" s="273"/>
      <c r="H16" s="273"/>
      <c r="I16" s="273"/>
      <c r="J16" s="273"/>
      <c r="K16" s="273"/>
      <c r="L16" s="273"/>
      <c r="M16" s="273"/>
      <c r="N16" s="273"/>
      <c r="O16" s="273"/>
      <c r="P16" s="273"/>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7"/>
    </row>
    <row r="17" spans="2:52" ht="20.65" customHeight="1">
      <c r="B17" s="262"/>
      <c r="C17" s="273"/>
      <c r="D17" s="273"/>
      <c r="E17" s="273"/>
      <c r="F17" s="273"/>
      <c r="G17" s="273"/>
      <c r="H17" s="273"/>
      <c r="I17" s="273"/>
      <c r="J17" s="273"/>
      <c r="K17" s="273"/>
      <c r="L17" s="273"/>
      <c r="M17" s="273"/>
      <c r="N17" s="273"/>
      <c r="O17" s="273"/>
      <c r="P17" s="273"/>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7"/>
    </row>
    <row r="18" spans="2:52" ht="20.65" customHeight="1">
      <c r="B18" s="262"/>
      <c r="C18" s="273"/>
      <c r="D18" s="273"/>
      <c r="E18" s="273"/>
      <c r="F18" s="273"/>
      <c r="G18" s="273"/>
      <c r="H18" s="273"/>
      <c r="I18" s="273"/>
      <c r="J18" s="273"/>
      <c r="K18" s="273"/>
      <c r="L18" s="273"/>
      <c r="M18" s="273"/>
      <c r="N18" s="273"/>
      <c r="O18" s="273"/>
      <c r="P18" s="273"/>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7"/>
    </row>
    <row r="19" spans="2:52" ht="20.65" customHeight="1">
      <c r="B19" s="262"/>
      <c r="C19" s="273"/>
      <c r="D19" s="273"/>
      <c r="E19" s="273"/>
      <c r="F19" s="273"/>
      <c r="G19" s="273"/>
      <c r="H19" s="273"/>
      <c r="I19" s="273"/>
      <c r="J19" s="273"/>
      <c r="K19" s="273"/>
      <c r="L19" s="273"/>
      <c r="M19" s="273"/>
      <c r="N19" s="273"/>
      <c r="O19" s="273"/>
      <c r="P19" s="273"/>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7"/>
    </row>
    <row r="20" spans="2:52" ht="20.65" customHeight="1">
      <c r="B20" s="262"/>
      <c r="C20" s="273"/>
      <c r="D20" s="273"/>
      <c r="E20" s="273"/>
      <c r="F20" s="273"/>
      <c r="G20" s="273"/>
      <c r="H20" s="273"/>
      <c r="I20" s="273"/>
      <c r="J20" s="273"/>
      <c r="K20" s="273"/>
      <c r="L20" s="273"/>
      <c r="M20" s="273"/>
      <c r="N20" s="273"/>
      <c r="O20" s="273"/>
      <c r="P20" s="273"/>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7"/>
    </row>
    <row r="21" spans="2:52" ht="20.65" customHeight="1">
      <c r="B21" s="262"/>
      <c r="C21" s="273"/>
      <c r="D21" s="273"/>
      <c r="E21" s="273"/>
      <c r="F21" s="273"/>
      <c r="G21" s="273"/>
      <c r="H21" s="273"/>
      <c r="I21" s="273"/>
      <c r="J21" s="273"/>
      <c r="K21" s="273"/>
      <c r="L21" s="273"/>
      <c r="M21" s="273"/>
      <c r="N21" s="273"/>
      <c r="O21" s="273"/>
      <c r="P21" s="273"/>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7"/>
    </row>
    <row r="22" spans="2:52" ht="20.65" customHeight="1">
      <c r="B22" s="262"/>
      <c r="C22" s="272"/>
      <c r="D22" s="273"/>
      <c r="E22" s="273"/>
      <c r="F22" s="273"/>
      <c r="G22" s="273"/>
      <c r="H22" s="273"/>
      <c r="I22" s="273"/>
      <c r="J22" s="273"/>
      <c r="K22" s="273"/>
      <c r="L22" s="273"/>
      <c r="M22" s="273"/>
      <c r="N22" s="273"/>
      <c r="O22" s="273"/>
      <c r="P22" s="273"/>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7"/>
    </row>
    <row r="23" spans="2:52" ht="20.65" customHeight="1">
      <c r="B23" s="262"/>
      <c r="C23" s="273"/>
      <c r="D23" s="273"/>
      <c r="E23" s="273"/>
      <c r="F23" s="273"/>
      <c r="G23" s="273"/>
      <c r="H23" s="273"/>
      <c r="I23" s="273"/>
      <c r="J23" s="273"/>
      <c r="K23" s="273"/>
      <c r="L23" s="273"/>
      <c r="M23" s="273"/>
      <c r="N23" s="273"/>
      <c r="O23" s="273"/>
      <c r="P23" s="273"/>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7"/>
    </row>
    <row r="24" spans="2:52" ht="20.65" customHeight="1">
      <c r="B24" s="262"/>
      <c r="C24" s="273"/>
      <c r="D24" s="273"/>
      <c r="E24" s="273"/>
      <c r="F24" s="273"/>
      <c r="G24" s="273"/>
      <c r="H24" s="273"/>
      <c r="I24" s="273"/>
      <c r="J24" s="273"/>
      <c r="K24" s="273"/>
      <c r="L24" s="273"/>
      <c r="M24" s="273"/>
      <c r="N24" s="273"/>
      <c r="O24" s="273"/>
      <c r="P24" s="273"/>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7"/>
    </row>
    <row r="25" spans="2:52" ht="20.65" customHeight="1">
      <c r="B25" s="262"/>
      <c r="C25" s="272"/>
      <c r="D25" s="273"/>
      <c r="E25" s="273"/>
      <c r="F25" s="273"/>
      <c r="G25" s="273"/>
      <c r="H25" s="273"/>
      <c r="I25" s="273"/>
      <c r="J25" s="273"/>
      <c r="K25" s="273"/>
      <c r="L25" s="273"/>
      <c r="M25" s="273"/>
      <c r="N25" s="273"/>
      <c r="O25" s="273"/>
      <c r="P25" s="273"/>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7"/>
    </row>
    <row r="26" spans="2:52" ht="20.65" customHeight="1">
      <c r="B26" s="262"/>
      <c r="C26" s="273"/>
      <c r="D26" s="273"/>
      <c r="E26" s="273"/>
      <c r="F26" s="273"/>
      <c r="G26" s="273"/>
      <c r="H26" s="273"/>
      <c r="I26" s="273"/>
      <c r="J26" s="273"/>
      <c r="K26" s="273"/>
      <c r="L26" s="273"/>
      <c r="M26" s="273"/>
      <c r="N26" s="273"/>
      <c r="O26" s="273"/>
      <c r="P26" s="273"/>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7"/>
    </row>
    <row r="27" spans="2:52" ht="20.65" customHeight="1">
      <c r="B27" s="262"/>
      <c r="C27" s="273"/>
      <c r="D27" s="273"/>
      <c r="E27" s="273"/>
      <c r="F27" s="273"/>
      <c r="G27" s="273"/>
      <c r="H27" s="273"/>
      <c r="I27" s="273"/>
      <c r="J27" s="273"/>
      <c r="K27" s="273"/>
      <c r="L27" s="273"/>
      <c r="M27" s="273"/>
      <c r="N27" s="273"/>
      <c r="O27" s="273"/>
      <c r="P27" s="273"/>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7"/>
    </row>
    <row r="28" spans="2:52" ht="20.65" customHeight="1">
      <c r="B28" s="262"/>
      <c r="C28" s="272"/>
      <c r="D28" s="273"/>
      <c r="E28" s="273"/>
      <c r="F28" s="273"/>
      <c r="G28" s="273"/>
      <c r="H28" s="273"/>
      <c r="I28" s="273"/>
      <c r="J28" s="273"/>
      <c r="K28" s="273"/>
      <c r="L28" s="273"/>
      <c r="M28" s="273"/>
      <c r="N28" s="273"/>
      <c r="O28" s="273"/>
      <c r="P28" s="273"/>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7"/>
    </row>
    <row r="29" spans="2:52" ht="20.65" customHeight="1">
      <c r="B29" s="262"/>
      <c r="C29" s="273"/>
      <c r="D29" s="273"/>
      <c r="E29" s="273"/>
      <c r="F29" s="273"/>
      <c r="G29" s="273"/>
      <c r="H29" s="273"/>
      <c r="I29" s="273"/>
      <c r="J29" s="273"/>
      <c r="K29" s="273"/>
      <c r="L29" s="273"/>
      <c r="M29" s="273"/>
      <c r="N29" s="273"/>
      <c r="O29" s="273"/>
      <c r="P29" s="273"/>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7"/>
    </row>
    <row r="30" spans="2:52" ht="20.65" customHeight="1">
      <c r="B30" s="262"/>
      <c r="C30" s="273"/>
      <c r="E30" s="273"/>
      <c r="F30" s="273"/>
      <c r="G30" s="273"/>
      <c r="H30" s="273"/>
      <c r="I30" s="273"/>
      <c r="J30" s="273"/>
      <c r="K30" s="273"/>
      <c r="L30" s="273"/>
      <c r="M30" s="273"/>
      <c r="N30" s="273"/>
      <c r="O30" s="273"/>
      <c r="P30" s="273"/>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7"/>
    </row>
    <row r="31" spans="2:52" ht="20.65" customHeight="1">
      <c r="B31" s="262"/>
      <c r="C31" s="273"/>
      <c r="D31" s="273"/>
      <c r="E31" s="273"/>
      <c r="F31" s="273"/>
      <c r="G31" s="273"/>
      <c r="H31" s="273"/>
      <c r="I31" s="273"/>
      <c r="J31" s="273"/>
      <c r="K31" s="273"/>
      <c r="L31" s="273"/>
      <c r="M31" s="273"/>
      <c r="N31" s="273"/>
      <c r="O31" s="273"/>
      <c r="P31" s="273"/>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7"/>
    </row>
    <row r="32" spans="2:52" ht="20.65" customHeight="1">
      <c r="B32" s="262"/>
      <c r="C32" s="272"/>
      <c r="D32" s="273"/>
      <c r="E32" s="273"/>
      <c r="F32" s="273"/>
      <c r="G32" s="273"/>
      <c r="H32" s="273"/>
      <c r="I32" s="273"/>
      <c r="J32" s="273"/>
      <c r="K32" s="273"/>
      <c r="L32" s="273"/>
      <c r="M32" s="273"/>
      <c r="N32" s="273"/>
      <c r="O32" s="273"/>
      <c r="P32" s="273"/>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7"/>
    </row>
    <row r="33" spans="2:52" ht="20.65" customHeight="1">
      <c r="B33" s="262"/>
      <c r="C33" s="273"/>
      <c r="D33" s="273"/>
      <c r="E33" s="273"/>
      <c r="F33" s="273"/>
      <c r="G33" s="273"/>
      <c r="H33" s="273"/>
      <c r="I33" s="273"/>
      <c r="J33" s="273"/>
      <c r="K33" s="273"/>
      <c r="L33" s="273"/>
      <c r="M33" s="273"/>
      <c r="N33" s="273"/>
      <c r="O33" s="273"/>
      <c r="P33" s="273"/>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7"/>
    </row>
    <row r="34" spans="2:52" ht="20.65" customHeight="1">
      <c r="B34" s="262"/>
      <c r="C34" s="273"/>
      <c r="D34" s="273"/>
      <c r="E34" s="273"/>
      <c r="F34" s="273"/>
      <c r="G34" s="273"/>
      <c r="H34" s="273"/>
      <c r="I34" s="273"/>
      <c r="J34" s="273"/>
      <c r="K34" s="273"/>
      <c r="L34" s="273"/>
      <c r="M34" s="273"/>
      <c r="N34" s="273"/>
      <c r="O34" s="273"/>
      <c r="P34" s="273"/>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7"/>
    </row>
    <row r="35" spans="2:52" ht="20.65" customHeight="1">
      <c r="B35" s="262"/>
      <c r="C35" s="273"/>
      <c r="D35" s="273"/>
      <c r="E35" s="273"/>
      <c r="F35" s="273"/>
      <c r="G35" s="273"/>
      <c r="H35" s="273"/>
      <c r="I35" s="273"/>
      <c r="J35" s="273"/>
      <c r="K35" s="273"/>
      <c r="L35" s="273"/>
      <c r="M35" s="273"/>
      <c r="N35" s="273"/>
      <c r="O35" s="273"/>
      <c r="P35" s="273"/>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7"/>
    </row>
    <row r="36" spans="2:52" ht="20.65" customHeight="1">
      <c r="B36" s="262"/>
      <c r="C36" s="272"/>
      <c r="D36" s="273"/>
      <c r="E36" s="273"/>
      <c r="F36" s="273"/>
      <c r="G36" s="273"/>
      <c r="H36" s="273"/>
      <c r="I36" s="273"/>
      <c r="J36" s="273"/>
      <c r="K36" s="273"/>
      <c r="L36" s="273"/>
      <c r="M36" s="273"/>
      <c r="N36" s="273"/>
      <c r="O36" s="273"/>
      <c r="P36" s="273"/>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7"/>
    </row>
    <row r="37" spans="2:52" ht="20.65" customHeight="1">
      <c r="B37" s="262"/>
      <c r="C37" s="273"/>
      <c r="D37" s="273"/>
      <c r="E37" s="273"/>
      <c r="F37" s="273"/>
      <c r="G37" s="273"/>
      <c r="H37" s="273"/>
      <c r="I37" s="273"/>
      <c r="J37" s="273"/>
      <c r="K37" s="273"/>
      <c r="L37" s="273"/>
      <c r="M37" s="273"/>
      <c r="N37" s="273"/>
      <c r="O37" s="273"/>
      <c r="P37" s="273"/>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7"/>
    </row>
    <row r="38" spans="2:52" ht="20.65" customHeight="1" thickBot="1">
      <c r="B38" s="608"/>
      <c r="C38" s="609"/>
      <c r="D38" s="381"/>
      <c r="E38" s="381"/>
      <c r="F38" s="381"/>
      <c r="G38" s="381"/>
      <c r="H38" s="381"/>
      <c r="I38" s="381"/>
      <c r="J38" s="381"/>
      <c r="K38" s="381"/>
      <c r="L38" s="381"/>
      <c r="M38" s="381"/>
      <c r="N38" s="381"/>
      <c r="O38" s="381"/>
      <c r="P38" s="381"/>
      <c r="Q38" s="610"/>
      <c r="R38" s="610"/>
      <c r="S38" s="610"/>
      <c r="T38" s="610"/>
      <c r="U38" s="610"/>
      <c r="V38" s="610"/>
      <c r="W38" s="610"/>
      <c r="X38" s="610"/>
      <c r="Y38" s="610"/>
      <c r="Z38" s="610"/>
      <c r="AA38" s="610"/>
      <c r="AB38" s="610"/>
      <c r="AC38" s="610"/>
      <c r="AD38" s="610"/>
      <c r="AE38" s="610"/>
      <c r="AF38" s="610"/>
      <c r="AG38" s="610"/>
      <c r="AH38" s="610"/>
      <c r="AI38" s="610"/>
      <c r="AJ38" s="610"/>
      <c r="AK38" s="610"/>
      <c r="AL38" s="610"/>
      <c r="AM38" s="610"/>
      <c r="AN38" s="610"/>
      <c r="AO38" s="610"/>
      <c r="AP38" s="610"/>
      <c r="AQ38" s="610"/>
      <c r="AR38" s="610"/>
      <c r="AS38" s="610"/>
      <c r="AT38" s="610"/>
      <c r="AU38" s="610"/>
      <c r="AV38" s="610"/>
      <c r="AW38" s="610"/>
      <c r="AX38" s="610"/>
      <c r="AY38" s="610"/>
      <c r="AZ38" s="611"/>
    </row>
    <row r="39" spans="2:52" ht="20.65" customHeight="1">
      <c r="B39" s="783" t="s">
        <v>586</v>
      </c>
      <c r="C39" s="783"/>
      <c r="D39" s="783"/>
      <c r="E39" s="783"/>
      <c r="F39" s="783"/>
      <c r="G39" s="783"/>
      <c r="H39" s="783"/>
      <c r="I39" s="783"/>
      <c r="J39" s="783"/>
      <c r="K39" s="783"/>
      <c r="L39" s="783"/>
      <c r="M39" s="783"/>
      <c r="N39" s="783"/>
      <c r="O39" s="783"/>
      <c r="P39" s="783"/>
      <c r="Q39" s="783"/>
      <c r="R39" s="783"/>
      <c r="S39" s="783"/>
      <c r="T39" s="783"/>
      <c r="U39" s="783"/>
      <c r="V39" s="783"/>
      <c r="W39" s="783"/>
      <c r="X39" s="783"/>
      <c r="Y39" s="783"/>
      <c r="Z39" s="783"/>
      <c r="AA39" s="783"/>
      <c r="AB39" s="783"/>
      <c r="AC39" s="783"/>
      <c r="AD39" s="783"/>
      <c r="AE39" s="783"/>
      <c r="AF39" s="783"/>
      <c r="AG39" s="783"/>
      <c r="AH39" s="783"/>
      <c r="AI39" s="783"/>
      <c r="AJ39" s="783"/>
      <c r="AK39" s="783"/>
      <c r="AL39" s="783"/>
      <c r="AM39" s="783"/>
      <c r="AN39" s="783"/>
      <c r="AO39" s="783"/>
      <c r="AP39" s="783"/>
      <c r="AQ39" s="783"/>
      <c r="AR39" s="783"/>
      <c r="AS39" s="783"/>
      <c r="AT39" s="783"/>
      <c r="AU39" s="783"/>
      <c r="AV39" s="783"/>
      <c r="AW39" s="783"/>
      <c r="AX39" s="783"/>
      <c r="AY39" s="783"/>
      <c r="AZ39" s="783"/>
    </row>
    <row r="40" spans="2:52" ht="5.0999999999999996" customHeight="1">
      <c r="B40" s="264"/>
      <c r="C40" s="593"/>
      <c r="D40" s="593"/>
      <c r="E40" s="593"/>
      <c r="F40" s="593"/>
      <c r="G40" s="593"/>
      <c r="H40" s="593"/>
      <c r="I40" s="593"/>
      <c r="J40" s="593"/>
      <c r="K40" s="593"/>
      <c r="L40" s="593"/>
      <c r="M40" s="593"/>
      <c r="N40" s="593"/>
      <c r="O40" s="593"/>
      <c r="P40" s="593"/>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row>
    <row r="41" spans="2:52" ht="13.5" customHeight="1">
      <c r="B41" s="8"/>
      <c r="C41" s="8"/>
      <c r="D41" s="8"/>
      <c r="E41" s="8"/>
      <c r="F41" s="8"/>
      <c r="G41" s="8"/>
      <c r="H41" s="8"/>
      <c r="I41" s="8"/>
      <c r="J41" s="8"/>
      <c r="K41" s="8"/>
      <c r="L41" s="8"/>
      <c r="M41" s="8"/>
      <c r="N41" s="8"/>
      <c r="O41" s="8"/>
      <c r="P41" s="8"/>
    </row>
    <row r="42" spans="2:52" ht="13.5" customHeight="1">
      <c r="B42" s="8"/>
      <c r="C42" s="8"/>
      <c r="D42" s="8"/>
      <c r="E42" s="8"/>
      <c r="F42" s="8"/>
      <c r="G42" s="8"/>
      <c r="H42" s="8"/>
      <c r="I42" s="8"/>
      <c r="J42" s="8"/>
      <c r="K42" s="8"/>
      <c r="L42" s="8"/>
      <c r="M42" s="8"/>
      <c r="N42" s="8"/>
      <c r="O42" s="8"/>
      <c r="P42" s="8"/>
    </row>
  </sheetData>
  <mergeCells count="2">
    <mergeCell ref="B5:AZ5"/>
    <mergeCell ref="B39:AZ39"/>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（様式第１1号）</oddHeader>
    <oddFooter>&amp;R　　　　　　　　　　　　　　　　　　　　　　　　　　　　　　　　　　　　　&amp;"ＭＳ 明朝,標準"&amp;10（事業名称：産業振興会館ESCO事業）　　　　　　　　　　　　　　　　　　　　　　　　　　　　　　　　　　　　　　　　　　（提案要請番号：　　　　　　　　）　　　</oddFooter>
  </headerFooter>
  <rowBreaks count="1" manualBreakCount="1">
    <brk id="41" max="51"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Z42"/>
  <sheetViews>
    <sheetView view="pageLayout" topLeftCell="A31" zoomScaleNormal="100" zoomScaleSheetLayoutView="100" workbookViewId="0">
      <selection activeCell="AR41" sqref="AR41"/>
    </sheetView>
  </sheetViews>
  <sheetFormatPr defaultColWidth="1.625" defaultRowHeight="18" customHeight="1"/>
  <cols>
    <col min="1" max="16384" width="1.625" style="265"/>
  </cols>
  <sheetData>
    <row r="1" spans="2:52" ht="15.6" customHeight="1"/>
    <row r="2" spans="2:52" ht="15.6" customHeight="1"/>
    <row r="3" spans="2:52" ht="15.6" customHeight="1"/>
    <row r="4" spans="2:52" ht="15.6" customHeight="1"/>
    <row r="5" spans="2:52" ht="17.25" customHeight="1">
      <c r="B5" s="720" t="s">
        <v>210</v>
      </c>
      <c r="C5" s="720"/>
      <c r="D5" s="720"/>
      <c r="E5" s="720"/>
      <c r="F5" s="720"/>
      <c r="G5" s="720"/>
      <c r="H5" s="720"/>
      <c r="I5" s="720"/>
      <c r="J5" s="720"/>
      <c r="K5" s="720"/>
      <c r="L5" s="720"/>
      <c r="M5" s="720"/>
      <c r="N5" s="720"/>
      <c r="O5" s="720"/>
      <c r="P5" s="720"/>
      <c r="Q5" s="720"/>
      <c r="R5" s="720"/>
      <c r="S5" s="720"/>
      <c r="T5" s="720"/>
      <c r="U5" s="720"/>
      <c r="V5" s="720"/>
      <c r="W5" s="720"/>
      <c r="X5" s="720"/>
      <c r="Y5" s="720"/>
      <c r="Z5" s="720"/>
      <c r="AA5" s="720"/>
      <c r="AB5" s="720"/>
      <c r="AC5" s="720"/>
      <c r="AD5" s="720"/>
      <c r="AE5" s="720"/>
      <c r="AF5" s="720"/>
      <c r="AG5" s="720"/>
      <c r="AH5" s="720"/>
      <c r="AI5" s="720"/>
      <c r="AJ5" s="720"/>
      <c r="AK5" s="720"/>
      <c r="AL5" s="720"/>
      <c r="AM5" s="720"/>
      <c r="AN5" s="720"/>
      <c r="AO5" s="720"/>
      <c r="AP5" s="720"/>
      <c r="AQ5" s="720"/>
      <c r="AR5" s="720"/>
      <c r="AS5" s="720"/>
      <c r="AT5" s="720"/>
      <c r="AU5" s="720"/>
      <c r="AV5" s="720"/>
      <c r="AW5" s="720"/>
      <c r="AX5" s="720"/>
      <c r="AY5" s="720"/>
      <c r="AZ5" s="720"/>
    </row>
    <row r="6" spans="2:52" ht="15" customHeight="1">
      <c r="B6" s="8"/>
      <c r="C6" s="8"/>
      <c r="D6" s="8"/>
      <c r="E6" s="8"/>
      <c r="F6" s="8"/>
      <c r="G6" s="8"/>
      <c r="H6" s="8"/>
      <c r="I6" s="8"/>
      <c r="J6" s="8"/>
      <c r="K6" s="8"/>
      <c r="L6" s="8"/>
      <c r="M6" s="8"/>
      <c r="N6" s="8"/>
      <c r="O6" s="8"/>
      <c r="P6" s="8"/>
    </row>
    <row r="7" spans="2:52" ht="14.25" customHeight="1">
      <c r="B7" s="17" t="s">
        <v>211</v>
      </c>
      <c r="D7" s="8"/>
      <c r="E7" s="8"/>
      <c r="F7" s="8"/>
      <c r="G7" s="8"/>
      <c r="H7" s="8"/>
      <c r="I7" s="8"/>
      <c r="J7" s="8"/>
      <c r="K7" s="8"/>
      <c r="L7" s="8"/>
      <c r="M7" s="8"/>
      <c r="N7" s="8"/>
      <c r="O7" s="8"/>
      <c r="P7" s="8"/>
    </row>
    <row r="8" spans="2:52" ht="20.100000000000001" customHeight="1">
      <c r="B8" s="8"/>
      <c r="D8" s="8"/>
      <c r="E8" s="8"/>
      <c r="F8" s="8"/>
      <c r="G8" s="8"/>
      <c r="H8" s="8"/>
      <c r="I8" s="8"/>
      <c r="J8" s="8"/>
      <c r="K8" s="8"/>
      <c r="L8" s="8"/>
      <c r="M8" s="8"/>
      <c r="N8" s="8"/>
      <c r="O8" s="8"/>
      <c r="P8" s="8"/>
    </row>
    <row r="9" spans="2:52" ht="15" customHeight="1">
      <c r="B9" s="266" t="s">
        <v>212</v>
      </c>
      <c r="D9" s="8"/>
      <c r="E9" s="8"/>
      <c r="F9" s="8"/>
      <c r="G9" s="8"/>
      <c r="H9" s="8"/>
      <c r="I9" s="8"/>
      <c r="J9" s="8"/>
      <c r="K9" s="8"/>
      <c r="L9" s="8"/>
      <c r="M9" s="8"/>
      <c r="N9" s="8"/>
      <c r="O9" s="8"/>
      <c r="P9" s="8"/>
    </row>
    <row r="10" spans="2:52" ht="15" customHeight="1">
      <c r="B10" s="266" t="s">
        <v>213</v>
      </c>
      <c r="D10" s="8"/>
      <c r="E10" s="8"/>
      <c r="F10" s="8"/>
      <c r="G10" s="8"/>
      <c r="H10" s="8"/>
      <c r="I10" s="8"/>
      <c r="J10" s="8"/>
      <c r="K10" s="8"/>
      <c r="L10" s="8"/>
      <c r="M10" s="8"/>
      <c r="N10" s="8"/>
      <c r="O10" s="8"/>
      <c r="P10" s="8"/>
    </row>
    <row r="11" spans="2:52" ht="12" customHeight="1" thickBot="1">
      <c r="B11" s="8"/>
      <c r="C11" s="8"/>
      <c r="D11" s="8"/>
      <c r="E11" s="8"/>
      <c r="F11" s="8"/>
      <c r="G11" s="8"/>
      <c r="H11" s="8"/>
      <c r="I11" s="8"/>
      <c r="J11" s="8"/>
      <c r="K11" s="8"/>
      <c r="L11" s="8"/>
      <c r="M11" s="8"/>
      <c r="N11" s="8"/>
      <c r="O11" s="8"/>
      <c r="P11" s="8"/>
    </row>
    <row r="12" spans="2:52" ht="20.65" customHeight="1">
      <c r="B12" s="260"/>
      <c r="C12" s="267"/>
      <c r="D12" s="268"/>
      <c r="E12" s="268"/>
      <c r="F12" s="268"/>
      <c r="G12" s="268"/>
      <c r="H12" s="268"/>
      <c r="I12" s="268"/>
      <c r="J12" s="268"/>
      <c r="K12" s="268"/>
      <c r="L12" s="268"/>
      <c r="M12" s="268"/>
      <c r="N12" s="268"/>
      <c r="O12" s="268"/>
      <c r="P12" s="268"/>
      <c r="Q12" s="269"/>
      <c r="R12" s="269"/>
      <c r="S12" s="269"/>
      <c r="T12" s="269"/>
      <c r="U12" s="270"/>
      <c r="V12" s="270"/>
      <c r="W12" s="270"/>
      <c r="X12" s="270"/>
      <c r="Y12" s="270"/>
      <c r="Z12" s="270"/>
      <c r="AA12" s="270"/>
      <c r="AB12" s="270"/>
      <c r="AC12" s="270"/>
      <c r="AD12" s="270"/>
      <c r="AE12" s="270"/>
      <c r="AF12" s="270"/>
      <c r="AG12" s="270"/>
      <c r="AH12" s="270"/>
      <c r="AI12" s="270"/>
      <c r="AJ12" s="270"/>
      <c r="AK12" s="270"/>
      <c r="AL12" s="270"/>
      <c r="AM12" s="270"/>
      <c r="AN12" s="270"/>
      <c r="AO12" s="270"/>
      <c r="AP12" s="270"/>
      <c r="AQ12" s="270"/>
      <c r="AR12" s="270"/>
      <c r="AS12" s="270"/>
      <c r="AT12" s="270"/>
      <c r="AU12" s="270"/>
      <c r="AV12" s="270"/>
      <c r="AW12" s="270"/>
      <c r="AX12" s="270"/>
      <c r="AY12" s="270"/>
      <c r="AZ12" s="271"/>
    </row>
    <row r="13" spans="2:52" ht="20.65" customHeight="1">
      <c r="B13" s="261"/>
      <c r="C13" s="272"/>
      <c r="D13" s="273"/>
      <c r="E13" s="273"/>
      <c r="F13" s="273"/>
      <c r="G13" s="273"/>
      <c r="H13" s="273"/>
      <c r="I13" s="273"/>
      <c r="J13" s="273"/>
      <c r="K13" s="273"/>
      <c r="L13" s="273"/>
      <c r="M13" s="273"/>
      <c r="N13" s="273"/>
      <c r="O13" s="273"/>
      <c r="P13" s="273"/>
      <c r="Q13" s="274"/>
      <c r="R13" s="274"/>
      <c r="S13" s="274"/>
      <c r="T13" s="274"/>
      <c r="U13" s="275"/>
      <c r="V13" s="275"/>
      <c r="W13" s="275"/>
      <c r="X13" s="275"/>
      <c r="Y13" s="275"/>
      <c r="Z13" s="275"/>
      <c r="AA13" s="275"/>
      <c r="AB13" s="275"/>
      <c r="AC13" s="275"/>
      <c r="AD13" s="275"/>
      <c r="AE13" s="275"/>
      <c r="AF13" s="275"/>
      <c r="AG13" s="275"/>
      <c r="AH13" s="275"/>
      <c r="AI13" s="275"/>
      <c r="AJ13" s="275"/>
      <c r="AK13" s="275"/>
      <c r="AL13" s="275"/>
      <c r="AM13" s="275"/>
      <c r="AN13" s="275"/>
      <c r="AO13" s="275"/>
      <c r="AP13" s="275"/>
      <c r="AQ13" s="275"/>
      <c r="AR13" s="275"/>
      <c r="AS13" s="275"/>
      <c r="AT13" s="275"/>
      <c r="AU13" s="275"/>
      <c r="AV13" s="275"/>
      <c r="AW13" s="275"/>
      <c r="AX13" s="275"/>
      <c r="AY13" s="275"/>
      <c r="AZ13" s="276"/>
    </row>
    <row r="14" spans="2:52" ht="20.65" customHeight="1">
      <c r="B14" s="262"/>
      <c r="C14" s="273"/>
      <c r="D14" s="273"/>
      <c r="E14" s="273"/>
      <c r="F14" s="273"/>
      <c r="G14" s="273"/>
      <c r="H14" s="273"/>
      <c r="I14" s="273"/>
      <c r="J14" s="273"/>
      <c r="K14" s="273"/>
      <c r="L14" s="273"/>
      <c r="M14" s="273"/>
      <c r="N14" s="273"/>
      <c r="O14" s="273"/>
      <c r="P14" s="273"/>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7"/>
    </row>
    <row r="15" spans="2:52" ht="20.65" customHeight="1">
      <c r="B15" s="262"/>
      <c r="C15" s="273"/>
      <c r="D15" s="273"/>
      <c r="E15" s="273"/>
      <c r="F15" s="273"/>
      <c r="G15" s="273"/>
      <c r="H15" s="273"/>
      <c r="I15" s="273"/>
      <c r="J15" s="273"/>
      <c r="K15" s="273"/>
      <c r="L15" s="273"/>
      <c r="M15" s="273"/>
      <c r="N15" s="273"/>
      <c r="O15" s="273"/>
      <c r="P15" s="273"/>
      <c r="Q15" s="274"/>
      <c r="R15" s="274"/>
      <c r="S15" s="274"/>
      <c r="T15" s="274"/>
      <c r="U15" s="274"/>
      <c r="V15" s="274"/>
      <c r="W15" s="274"/>
      <c r="X15" s="274"/>
      <c r="Y15" s="274"/>
      <c r="Z15" s="274"/>
      <c r="AA15" s="274"/>
      <c r="AB15" s="274"/>
      <c r="AC15" s="274"/>
      <c r="AD15" s="274"/>
      <c r="AE15" s="274"/>
      <c r="AF15" s="274"/>
      <c r="AG15" s="274"/>
      <c r="AH15" s="274"/>
      <c r="AI15" s="274"/>
      <c r="AJ15" s="274"/>
      <c r="AK15" s="274"/>
      <c r="AL15" s="274"/>
      <c r="AM15" s="274"/>
      <c r="AN15" s="274"/>
      <c r="AO15" s="274"/>
      <c r="AP15" s="274"/>
      <c r="AQ15" s="274"/>
      <c r="AR15" s="274"/>
      <c r="AS15" s="274"/>
      <c r="AT15" s="274"/>
      <c r="AU15" s="274"/>
      <c r="AV15" s="274"/>
      <c r="AW15" s="274"/>
      <c r="AX15" s="274"/>
      <c r="AY15" s="274"/>
      <c r="AZ15" s="277"/>
    </row>
    <row r="16" spans="2:52" ht="20.65" customHeight="1">
      <c r="B16" s="262"/>
      <c r="C16" s="273"/>
      <c r="D16" s="273"/>
      <c r="E16" s="273"/>
      <c r="F16" s="273"/>
      <c r="G16" s="273"/>
      <c r="H16" s="273"/>
      <c r="I16" s="273"/>
      <c r="J16" s="273"/>
      <c r="K16" s="273"/>
      <c r="L16" s="273"/>
      <c r="M16" s="273"/>
      <c r="N16" s="273"/>
      <c r="O16" s="273"/>
      <c r="P16" s="273"/>
      <c r="Q16" s="274"/>
      <c r="R16" s="274"/>
      <c r="S16" s="274"/>
      <c r="T16" s="274"/>
      <c r="U16" s="274"/>
      <c r="V16" s="274"/>
      <c r="W16" s="274"/>
      <c r="X16" s="274"/>
      <c r="Y16" s="274"/>
      <c r="Z16" s="274"/>
      <c r="AA16" s="274"/>
      <c r="AB16" s="274"/>
      <c r="AC16" s="274"/>
      <c r="AD16" s="274"/>
      <c r="AE16" s="274"/>
      <c r="AF16" s="274"/>
      <c r="AG16" s="274"/>
      <c r="AH16" s="274"/>
      <c r="AI16" s="274"/>
      <c r="AJ16" s="274"/>
      <c r="AK16" s="274"/>
      <c r="AL16" s="274"/>
      <c r="AM16" s="274"/>
      <c r="AN16" s="274"/>
      <c r="AO16" s="274"/>
      <c r="AP16" s="274"/>
      <c r="AQ16" s="274"/>
      <c r="AR16" s="274"/>
      <c r="AS16" s="274"/>
      <c r="AT16" s="274"/>
      <c r="AU16" s="274"/>
      <c r="AV16" s="274"/>
      <c r="AW16" s="274"/>
      <c r="AX16" s="274"/>
      <c r="AY16" s="274"/>
      <c r="AZ16" s="277"/>
    </row>
    <row r="17" spans="2:52" ht="20.65" customHeight="1">
      <c r="B17" s="262"/>
      <c r="C17" s="273"/>
      <c r="D17" s="273"/>
      <c r="E17" s="273"/>
      <c r="F17" s="273"/>
      <c r="G17" s="273"/>
      <c r="H17" s="273"/>
      <c r="I17" s="273"/>
      <c r="J17" s="273"/>
      <c r="K17" s="273"/>
      <c r="L17" s="273"/>
      <c r="M17" s="273"/>
      <c r="N17" s="273"/>
      <c r="O17" s="273"/>
      <c r="P17" s="273"/>
      <c r="Q17" s="274"/>
      <c r="R17" s="274"/>
      <c r="S17" s="274"/>
      <c r="T17" s="274"/>
      <c r="U17" s="274"/>
      <c r="V17" s="274"/>
      <c r="W17" s="274"/>
      <c r="X17" s="274"/>
      <c r="Y17" s="274"/>
      <c r="Z17" s="274"/>
      <c r="AA17" s="274"/>
      <c r="AB17" s="274"/>
      <c r="AC17" s="274"/>
      <c r="AD17" s="274"/>
      <c r="AE17" s="274"/>
      <c r="AF17" s="274"/>
      <c r="AG17" s="274"/>
      <c r="AH17" s="274"/>
      <c r="AI17" s="274"/>
      <c r="AJ17" s="274"/>
      <c r="AK17" s="274"/>
      <c r="AL17" s="274"/>
      <c r="AM17" s="274"/>
      <c r="AN17" s="274"/>
      <c r="AO17" s="274"/>
      <c r="AP17" s="274"/>
      <c r="AQ17" s="274"/>
      <c r="AR17" s="274"/>
      <c r="AS17" s="274"/>
      <c r="AT17" s="274"/>
      <c r="AU17" s="274"/>
      <c r="AV17" s="274"/>
      <c r="AW17" s="274"/>
      <c r="AX17" s="274"/>
      <c r="AY17" s="274"/>
      <c r="AZ17" s="277"/>
    </row>
    <row r="18" spans="2:52" ht="20.65" customHeight="1">
      <c r="B18" s="262"/>
      <c r="C18" s="273"/>
      <c r="D18" s="273"/>
      <c r="E18" s="273"/>
      <c r="F18" s="273"/>
      <c r="G18" s="273"/>
      <c r="H18" s="273"/>
      <c r="I18" s="273"/>
      <c r="J18" s="273"/>
      <c r="K18" s="273"/>
      <c r="L18" s="273"/>
      <c r="M18" s="273"/>
      <c r="N18" s="273"/>
      <c r="O18" s="273"/>
      <c r="P18" s="273"/>
      <c r="Q18" s="274"/>
      <c r="R18" s="274"/>
      <c r="S18" s="274"/>
      <c r="T18" s="274"/>
      <c r="U18" s="274"/>
      <c r="V18" s="274"/>
      <c r="W18" s="274"/>
      <c r="X18" s="274"/>
      <c r="Y18" s="274"/>
      <c r="Z18" s="274"/>
      <c r="AA18" s="274"/>
      <c r="AB18" s="274"/>
      <c r="AC18" s="274"/>
      <c r="AD18" s="274"/>
      <c r="AE18" s="274"/>
      <c r="AF18" s="274"/>
      <c r="AG18" s="274"/>
      <c r="AH18" s="274"/>
      <c r="AI18" s="274"/>
      <c r="AJ18" s="274"/>
      <c r="AK18" s="274"/>
      <c r="AL18" s="274"/>
      <c r="AM18" s="274"/>
      <c r="AN18" s="274"/>
      <c r="AO18" s="274"/>
      <c r="AP18" s="274"/>
      <c r="AQ18" s="274"/>
      <c r="AR18" s="274"/>
      <c r="AS18" s="274"/>
      <c r="AT18" s="274"/>
      <c r="AU18" s="274"/>
      <c r="AV18" s="274"/>
      <c r="AW18" s="274"/>
      <c r="AX18" s="274"/>
      <c r="AY18" s="274"/>
      <c r="AZ18" s="277"/>
    </row>
    <row r="19" spans="2:52" ht="20.65" customHeight="1">
      <c r="B19" s="262"/>
      <c r="C19" s="273"/>
      <c r="D19" s="273"/>
      <c r="E19" s="273"/>
      <c r="F19" s="273"/>
      <c r="G19" s="273"/>
      <c r="H19" s="273"/>
      <c r="I19" s="273"/>
      <c r="J19" s="273"/>
      <c r="K19" s="273"/>
      <c r="L19" s="273"/>
      <c r="M19" s="273"/>
      <c r="N19" s="273"/>
      <c r="O19" s="273"/>
      <c r="P19" s="273"/>
      <c r="Q19" s="274"/>
      <c r="R19" s="274"/>
      <c r="S19" s="274"/>
      <c r="T19" s="274"/>
      <c r="U19" s="274"/>
      <c r="V19" s="274"/>
      <c r="W19" s="274"/>
      <c r="X19" s="274"/>
      <c r="Y19" s="274"/>
      <c r="Z19" s="274"/>
      <c r="AA19" s="274"/>
      <c r="AB19" s="274"/>
      <c r="AC19" s="274"/>
      <c r="AD19" s="274"/>
      <c r="AE19" s="274"/>
      <c r="AF19" s="274"/>
      <c r="AG19" s="274"/>
      <c r="AH19" s="274"/>
      <c r="AI19" s="274"/>
      <c r="AJ19" s="274"/>
      <c r="AK19" s="274"/>
      <c r="AL19" s="274"/>
      <c r="AM19" s="274"/>
      <c r="AN19" s="274"/>
      <c r="AO19" s="274"/>
      <c r="AP19" s="274"/>
      <c r="AQ19" s="274"/>
      <c r="AR19" s="274"/>
      <c r="AS19" s="274"/>
      <c r="AT19" s="274"/>
      <c r="AU19" s="274"/>
      <c r="AV19" s="274"/>
      <c r="AW19" s="274"/>
      <c r="AX19" s="274"/>
      <c r="AY19" s="274"/>
      <c r="AZ19" s="277"/>
    </row>
    <row r="20" spans="2:52" ht="20.65" customHeight="1">
      <c r="B20" s="262"/>
      <c r="C20" s="273"/>
      <c r="D20" s="273"/>
      <c r="E20" s="273"/>
      <c r="F20" s="273"/>
      <c r="G20" s="273"/>
      <c r="H20" s="273"/>
      <c r="I20" s="273"/>
      <c r="J20" s="273"/>
      <c r="K20" s="273"/>
      <c r="L20" s="273"/>
      <c r="M20" s="273"/>
      <c r="N20" s="273"/>
      <c r="O20" s="273"/>
      <c r="P20" s="273"/>
      <c r="Q20" s="274"/>
      <c r="R20" s="274"/>
      <c r="S20" s="274"/>
      <c r="T20" s="274"/>
      <c r="U20" s="274"/>
      <c r="V20" s="274"/>
      <c r="W20" s="274"/>
      <c r="X20" s="274"/>
      <c r="Y20" s="274"/>
      <c r="Z20" s="274"/>
      <c r="AA20" s="274"/>
      <c r="AB20" s="274"/>
      <c r="AC20" s="274"/>
      <c r="AD20" s="274"/>
      <c r="AE20" s="274"/>
      <c r="AF20" s="274"/>
      <c r="AG20" s="274"/>
      <c r="AH20" s="274"/>
      <c r="AI20" s="274"/>
      <c r="AJ20" s="274"/>
      <c r="AK20" s="274"/>
      <c r="AL20" s="274"/>
      <c r="AM20" s="274"/>
      <c r="AN20" s="274"/>
      <c r="AO20" s="274"/>
      <c r="AP20" s="274"/>
      <c r="AQ20" s="274"/>
      <c r="AR20" s="274"/>
      <c r="AS20" s="274"/>
      <c r="AT20" s="274"/>
      <c r="AU20" s="274"/>
      <c r="AV20" s="274"/>
      <c r="AW20" s="274"/>
      <c r="AX20" s="274"/>
      <c r="AY20" s="274"/>
      <c r="AZ20" s="277"/>
    </row>
    <row r="21" spans="2:52" ht="20.65" customHeight="1">
      <c r="B21" s="262"/>
      <c r="C21" s="273"/>
      <c r="D21" s="273"/>
      <c r="E21" s="273"/>
      <c r="F21" s="273"/>
      <c r="G21" s="273"/>
      <c r="H21" s="273"/>
      <c r="I21" s="273"/>
      <c r="J21" s="273"/>
      <c r="K21" s="273"/>
      <c r="L21" s="273"/>
      <c r="M21" s="273"/>
      <c r="N21" s="273"/>
      <c r="O21" s="273"/>
      <c r="P21" s="273"/>
      <c r="Q21" s="274"/>
      <c r="R21" s="274"/>
      <c r="S21" s="274"/>
      <c r="T21" s="274"/>
      <c r="U21" s="274"/>
      <c r="V21" s="274"/>
      <c r="W21" s="274"/>
      <c r="X21" s="274"/>
      <c r="Y21" s="274"/>
      <c r="Z21" s="274"/>
      <c r="AA21" s="274"/>
      <c r="AB21" s="274"/>
      <c r="AC21" s="274"/>
      <c r="AD21" s="274"/>
      <c r="AE21" s="274"/>
      <c r="AF21" s="274"/>
      <c r="AG21" s="274"/>
      <c r="AH21" s="274"/>
      <c r="AI21" s="274"/>
      <c r="AJ21" s="274"/>
      <c r="AK21" s="274"/>
      <c r="AL21" s="274"/>
      <c r="AM21" s="274"/>
      <c r="AN21" s="274"/>
      <c r="AO21" s="274"/>
      <c r="AP21" s="274"/>
      <c r="AQ21" s="274"/>
      <c r="AR21" s="274"/>
      <c r="AS21" s="274"/>
      <c r="AT21" s="274"/>
      <c r="AU21" s="274"/>
      <c r="AV21" s="274"/>
      <c r="AW21" s="274"/>
      <c r="AX21" s="274"/>
      <c r="AY21" s="274"/>
      <c r="AZ21" s="277"/>
    </row>
    <row r="22" spans="2:52" ht="20.65" customHeight="1">
      <c r="B22" s="262"/>
      <c r="C22" s="272"/>
      <c r="D22" s="273"/>
      <c r="E22" s="273"/>
      <c r="F22" s="273"/>
      <c r="G22" s="273"/>
      <c r="H22" s="273"/>
      <c r="I22" s="273"/>
      <c r="J22" s="273"/>
      <c r="K22" s="273"/>
      <c r="L22" s="273"/>
      <c r="M22" s="273"/>
      <c r="N22" s="273"/>
      <c r="O22" s="273"/>
      <c r="P22" s="273"/>
      <c r="Q22" s="274"/>
      <c r="R22" s="274"/>
      <c r="S22" s="274"/>
      <c r="T22" s="274"/>
      <c r="U22" s="274"/>
      <c r="V22" s="274"/>
      <c r="W22" s="274"/>
      <c r="X22" s="274"/>
      <c r="Y22" s="274"/>
      <c r="Z22" s="274"/>
      <c r="AA22" s="274"/>
      <c r="AB22" s="274"/>
      <c r="AC22" s="274"/>
      <c r="AD22" s="274"/>
      <c r="AE22" s="274"/>
      <c r="AF22" s="274"/>
      <c r="AG22" s="274"/>
      <c r="AH22" s="274"/>
      <c r="AI22" s="274"/>
      <c r="AJ22" s="274"/>
      <c r="AK22" s="274"/>
      <c r="AL22" s="274"/>
      <c r="AM22" s="274"/>
      <c r="AN22" s="274"/>
      <c r="AO22" s="274"/>
      <c r="AP22" s="274"/>
      <c r="AQ22" s="274"/>
      <c r="AR22" s="274"/>
      <c r="AS22" s="274"/>
      <c r="AT22" s="274"/>
      <c r="AU22" s="274"/>
      <c r="AV22" s="274"/>
      <c r="AW22" s="274"/>
      <c r="AX22" s="274"/>
      <c r="AY22" s="274"/>
      <c r="AZ22" s="277"/>
    </row>
    <row r="23" spans="2:52" ht="20.65" customHeight="1">
      <c r="B23" s="262"/>
      <c r="C23" s="273"/>
      <c r="D23" s="273"/>
      <c r="E23" s="273"/>
      <c r="F23" s="273"/>
      <c r="G23" s="273"/>
      <c r="H23" s="273"/>
      <c r="I23" s="273"/>
      <c r="J23" s="273"/>
      <c r="K23" s="273"/>
      <c r="L23" s="273"/>
      <c r="M23" s="273"/>
      <c r="N23" s="273"/>
      <c r="O23" s="273"/>
      <c r="P23" s="273"/>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74"/>
      <c r="AQ23" s="274"/>
      <c r="AR23" s="274"/>
      <c r="AS23" s="274"/>
      <c r="AT23" s="274"/>
      <c r="AU23" s="274"/>
      <c r="AV23" s="274"/>
      <c r="AW23" s="274"/>
      <c r="AX23" s="274"/>
      <c r="AY23" s="274"/>
      <c r="AZ23" s="277"/>
    </row>
    <row r="24" spans="2:52" ht="20.65" customHeight="1">
      <c r="B24" s="262"/>
      <c r="C24" s="273"/>
      <c r="D24" s="273"/>
      <c r="E24" s="273"/>
      <c r="F24" s="273"/>
      <c r="G24" s="273"/>
      <c r="H24" s="273"/>
      <c r="I24" s="273"/>
      <c r="J24" s="273"/>
      <c r="K24" s="273"/>
      <c r="L24" s="273"/>
      <c r="M24" s="273"/>
      <c r="N24" s="273"/>
      <c r="O24" s="273"/>
      <c r="P24" s="273"/>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74"/>
      <c r="AQ24" s="274"/>
      <c r="AR24" s="274"/>
      <c r="AS24" s="274"/>
      <c r="AT24" s="274"/>
      <c r="AU24" s="274"/>
      <c r="AV24" s="274"/>
      <c r="AW24" s="274"/>
      <c r="AX24" s="274"/>
      <c r="AY24" s="274"/>
      <c r="AZ24" s="277"/>
    </row>
    <row r="25" spans="2:52" ht="20.65" customHeight="1">
      <c r="B25" s="262"/>
      <c r="C25" s="272"/>
      <c r="D25" s="273"/>
      <c r="E25" s="273"/>
      <c r="F25" s="273"/>
      <c r="G25" s="273"/>
      <c r="H25" s="273"/>
      <c r="I25" s="273"/>
      <c r="J25" s="273"/>
      <c r="K25" s="273"/>
      <c r="L25" s="273"/>
      <c r="M25" s="273"/>
      <c r="N25" s="273"/>
      <c r="O25" s="273"/>
      <c r="P25" s="273"/>
      <c r="Q25" s="274"/>
      <c r="R25" s="274"/>
      <c r="S25" s="274"/>
      <c r="T25" s="274"/>
      <c r="U25" s="274"/>
      <c r="V25" s="274"/>
      <c r="W25" s="274"/>
      <c r="X25" s="274"/>
      <c r="Y25" s="274"/>
      <c r="Z25" s="274"/>
      <c r="AA25" s="274"/>
      <c r="AB25" s="274"/>
      <c r="AC25" s="274"/>
      <c r="AD25" s="274"/>
      <c r="AE25" s="274"/>
      <c r="AF25" s="274"/>
      <c r="AG25" s="274"/>
      <c r="AH25" s="274"/>
      <c r="AI25" s="274"/>
      <c r="AJ25" s="274"/>
      <c r="AK25" s="274"/>
      <c r="AL25" s="274"/>
      <c r="AM25" s="274"/>
      <c r="AN25" s="274"/>
      <c r="AO25" s="274"/>
      <c r="AP25" s="274"/>
      <c r="AQ25" s="274"/>
      <c r="AR25" s="274"/>
      <c r="AS25" s="274"/>
      <c r="AT25" s="274"/>
      <c r="AU25" s="274"/>
      <c r="AV25" s="274"/>
      <c r="AW25" s="274"/>
      <c r="AX25" s="274"/>
      <c r="AY25" s="274"/>
      <c r="AZ25" s="277"/>
    </row>
    <row r="26" spans="2:52" ht="20.65" customHeight="1">
      <c r="B26" s="262"/>
      <c r="C26" s="273"/>
      <c r="D26" s="273"/>
      <c r="E26" s="273"/>
      <c r="F26" s="273"/>
      <c r="G26" s="273"/>
      <c r="H26" s="273"/>
      <c r="I26" s="273"/>
      <c r="J26" s="273"/>
      <c r="K26" s="273"/>
      <c r="L26" s="273"/>
      <c r="M26" s="273"/>
      <c r="N26" s="273"/>
      <c r="O26" s="273"/>
      <c r="P26" s="273"/>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74"/>
      <c r="AQ26" s="274"/>
      <c r="AR26" s="274"/>
      <c r="AS26" s="274"/>
      <c r="AT26" s="274"/>
      <c r="AU26" s="274"/>
      <c r="AV26" s="274"/>
      <c r="AW26" s="274"/>
      <c r="AX26" s="274"/>
      <c r="AY26" s="274"/>
      <c r="AZ26" s="277"/>
    </row>
    <row r="27" spans="2:52" ht="20.65" customHeight="1">
      <c r="B27" s="262"/>
      <c r="C27" s="273"/>
      <c r="D27" s="273"/>
      <c r="E27" s="273"/>
      <c r="F27" s="273"/>
      <c r="G27" s="273"/>
      <c r="H27" s="273"/>
      <c r="I27" s="273"/>
      <c r="J27" s="273"/>
      <c r="K27" s="273"/>
      <c r="L27" s="273"/>
      <c r="M27" s="273"/>
      <c r="N27" s="273"/>
      <c r="O27" s="273"/>
      <c r="P27" s="273"/>
      <c r="Q27" s="274"/>
      <c r="R27" s="274"/>
      <c r="S27" s="274"/>
      <c r="T27" s="274"/>
      <c r="U27" s="274"/>
      <c r="V27" s="274"/>
      <c r="W27" s="274"/>
      <c r="X27" s="274"/>
      <c r="Y27" s="274"/>
      <c r="Z27" s="274"/>
      <c r="AA27" s="274"/>
      <c r="AB27" s="274"/>
      <c r="AC27" s="274"/>
      <c r="AD27" s="274"/>
      <c r="AE27" s="274"/>
      <c r="AF27" s="274"/>
      <c r="AG27" s="274"/>
      <c r="AH27" s="274"/>
      <c r="AI27" s="274"/>
      <c r="AJ27" s="274"/>
      <c r="AK27" s="274"/>
      <c r="AL27" s="274"/>
      <c r="AM27" s="274"/>
      <c r="AN27" s="274"/>
      <c r="AO27" s="274"/>
      <c r="AP27" s="274"/>
      <c r="AQ27" s="274"/>
      <c r="AR27" s="274"/>
      <c r="AS27" s="274"/>
      <c r="AT27" s="274"/>
      <c r="AU27" s="274"/>
      <c r="AV27" s="274"/>
      <c r="AW27" s="274"/>
      <c r="AX27" s="274"/>
      <c r="AY27" s="274"/>
      <c r="AZ27" s="277"/>
    </row>
    <row r="28" spans="2:52" ht="20.65" customHeight="1">
      <c r="B28" s="262"/>
      <c r="C28" s="272"/>
      <c r="D28" s="273"/>
      <c r="E28" s="273"/>
      <c r="F28" s="273"/>
      <c r="G28" s="273"/>
      <c r="H28" s="273"/>
      <c r="I28" s="273"/>
      <c r="J28" s="273"/>
      <c r="K28" s="273"/>
      <c r="L28" s="273"/>
      <c r="M28" s="273"/>
      <c r="N28" s="273"/>
      <c r="O28" s="273"/>
      <c r="P28" s="273"/>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274"/>
      <c r="AT28" s="274"/>
      <c r="AU28" s="274"/>
      <c r="AV28" s="274"/>
      <c r="AW28" s="274"/>
      <c r="AX28" s="274"/>
      <c r="AY28" s="274"/>
      <c r="AZ28" s="277"/>
    </row>
    <row r="29" spans="2:52" ht="20.65" customHeight="1">
      <c r="B29" s="262"/>
      <c r="C29" s="273"/>
      <c r="D29" s="273"/>
      <c r="E29" s="273"/>
      <c r="F29" s="273"/>
      <c r="G29" s="273"/>
      <c r="H29" s="273"/>
      <c r="I29" s="273"/>
      <c r="J29" s="273"/>
      <c r="K29" s="273"/>
      <c r="L29" s="273"/>
      <c r="M29" s="273"/>
      <c r="N29" s="273"/>
      <c r="O29" s="273"/>
      <c r="P29" s="273"/>
      <c r="Q29" s="274"/>
      <c r="R29" s="274"/>
      <c r="S29" s="274"/>
      <c r="T29" s="274"/>
      <c r="U29" s="274"/>
      <c r="V29" s="274"/>
      <c r="W29" s="274"/>
      <c r="X29" s="274"/>
      <c r="Y29" s="274"/>
      <c r="Z29" s="274"/>
      <c r="AA29" s="274"/>
      <c r="AB29" s="274"/>
      <c r="AC29" s="274"/>
      <c r="AD29" s="274"/>
      <c r="AE29" s="274"/>
      <c r="AF29" s="274"/>
      <c r="AG29" s="274"/>
      <c r="AH29" s="274"/>
      <c r="AI29" s="274"/>
      <c r="AJ29" s="274"/>
      <c r="AK29" s="274"/>
      <c r="AL29" s="274"/>
      <c r="AM29" s="274"/>
      <c r="AN29" s="274"/>
      <c r="AO29" s="274"/>
      <c r="AP29" s="274"/>
      <c r="AQ29" s="274"/>
      <c r="AR29" s="274"/>
      <c r="AS29" s="274"/>
      <c r="AT29" s="274"/>
      <c r="AU29" s="274"/>
      <c r="AV29" s="274"/>
      <c r="AW29" s="274"/>
      <c r="AX29" s="274"/>
      <c r="AY29" s="274"/>
      <c r="AZ29" s="277"/>
    </row>
    <row r="30" spans="2:52" ht="20.65" customHeight="1">
      <c r="B30" s="262"/>
      <c r="C30" s="273"/>
      <c r="E30" s="273"/>
      <c r="F30" s="273"/>
      <c r="G30" s="273"/>
      <c r="H30" s="273"/>
      <c r="I30" s="273"/>
      <c r="J30" s="273"/>
      <c r="K30" s="273"/>
      <c r="L30" s="273"/>
      <c r="M30" s="273"/>
      <c r="N30" s="273"/>
      <c r="O30" s="273"/>
      <c r="P30" s="273"/>
      <c r="Q30" s="274"/>
      <c r="R30" s="274"/>
      <c r="S30" s="274"/>
      <c r="T30" s="274"/>
      <c r="U30" s="274"/>
      <c r="V30" s="274"/>
      <c r="W30" s="274"/>
      <c r="X30" s="274"/>
      <c r="Y30" s="274"/>
      <c r="Z30" s="274"/>
      <c r="AA30" s="274"/>
      <c r="AB30" s="274"/>
      <c r="AC30" s="274"/>
      <c r="AD30" s="274"/>
      <c r="AE30" s="274"/>
      <c r="AF30" s="274"/>
      <c r="AG30" s="274"/>
      <c r="AH30" s="274"/>
      <c r="AI30" s="274"/>
      <c r="AJ30" s="274"/>
      <c r="AK30" s="274"/>
      <c r="AL30" s="274"/>
      <c r="AM30" s="274"/>
      <c r="AN30" s="274"/>
      <c r="AO30" s="274"/>
      <c r="AP30" s="274"/>
      <c r="AQ30" s="274"/>
      <c r="AR30" s="274"/>
      <c r="AS30" s="274"/>
      <c r="AT30" s="274"/>
      <c r="AU30" s="274"/>
      <c r="AV30" s="274"/>
      <c r="AW30" s="274"/>
      <c r="AX30" s="274"/>
      <c r="AY30" s="274"/>
      <c r="AZ30" s="277"/>
    </row>
    <row r="31" spans="2:52" ht="20.65" customHeight="1">
      <c r="B31" s="262"/>
      <c r="C31" s="273"/>
      <c r="D31" s="273"/>
      <c r="E31" s="273"/>
      <c r="F31" s="273"/>
      <c r="G31" s="273"/>
      <c r="H31" s="273"/>
      <c r="I31" s="273"/>
      <c r="J31" s="273"/>
      <c r="K31" s="273"/>
      <c r="L31" s="273"/>
      <c r="M31" s="273"/>
      <c r="N31" s="273"/>
      <c r="O31" s="273"/>
      <c r="P31" s="273"/>
      <c r="Q31" s="274"/>
      <c r="R31" s="274"/>
      <c r="S31" s="274"/>
      <c r="T31" s="274"/>
      <c r="U31" s="274"/>
      <c r="V31" s="274"/>
      <c r="W31" s="274"/>
      <c r="X31" s="274"/>
      <c r="Y31" s="274"/>
      <c r="Z31" s="274"/>
      <c r="AA31" s="274"/>
      <c r="AB31" s="274"/>
      <c r="AC31" s="274"/>
      <c r="AD31" s="274"/>
      <c r="AE31" s="274"/>
      <c r="AF31" s="274"/>
      <c r="AG31" s="274"/>
      <c r="AH31" s="274"/>
      <c r="AI31" s="274"/>
      <c r="AJ31" s="274"/>
      <c r="AK31" s="274"/>
      <c r="AL31" s="274"/>
      <c r="AM31" s="274"/>
      <c r="AN31" s="274"/>
      <c r="AO31" s="274"/>
      <c r="AP31" s="274"/>
      <c r="AQ31" s="274"/>
      <c r="AR31" s="274"/>
      <c r="AS31" s="274"/>
      <c r="AT31" s="274"/>
      <c r="AU31" s="274"/>
      <c r="AV31" s="274"/>
      <c r="AW31" s="274"/>
      <c r="AX31" s="274"/>
      <c r="AY31" s="274"/>
      <c r="AZ31" s="277"/>
    </row>
    <row r="32" spans="2:52" ht="20.65" customHeight="1">
      <c r="B32" s="262"/>
      <c r="C32" s="272"/>
      <c r="D32" s="273"/>
      <c r="E32" s="273"/>
      <c r="F32" s="273"/>
      <c r="G32" s="273"/>
      <c r="H32" s="273"/>
      <c r="I32" s="273"/>
      <c r="J32" s="273"/>
      <c r="K32" s="273"/>
      <c r="L32" s="273"/>
      <c r="M32" s="273"/>
      <c r="N32" s="273"/>
      <c r="O32" s="273"/>
      <c r="P32" s="273"/>
      <c r="Q32" s="274"/>
      <c r="R32" s="274"/>
      <c r="S32" s="274"/>
      <c r="T32" s="274"/>
      <c r="U32" s="274"/>
      <c r="V32" s="274"/>
      <c r="W32" s="274"/>
      <c r="X32" s="274"/>
      <c r="Y32" s="274"/>
      <c r="Z32" s="274"/>
      <c r="AA32" s="274"/>
      <c r="AB32" s="274"/>
      <c r="AC32" s="274"/>
      <c r="AD32" s="274"/>
      <c r="AE32" s="274"/>
      <c r="AF32" s="274"/>
      <c r="AG32" s="274"/>
      <c r="AH32" s="274"/>
      <c r="AI32" s="274"/>
      <c r="AJ32" s="274"/>
      <c r="AK32" s="274"/>
      <c r="AL32" s="274"/>
      <c r="AM32" s="274"/>
      <c r="AN32" s="274"/>
      <c r="AO32" s="274"/>
      <c r="AP32" s="274"/>
      <c r="AQ32" s="274"/>
      <c r="AR32" s="274"/>
      <c r="AS32" s="274"/>
      <c r="AT32" s="274"/>
      <c r="AU32" s="274"/>
      <c r="AV32" s="274"/>
      <c r="AW32" s="274"/>
      <c r="AX32" s="274"/>
      <c r="AY32" s="274"/>
      <c r="AZ32" s="277"/>
    </row>
    <row r="33" spans="2:52" ht="20.65" customHeight="1">
      <c r="B33" s="262"/>
      <c r="C33" s="273"/>
      <c r="D33" s="273"/>
      <c r="E33" s="273"/>
      <c r="F33" s="273"/>
      <c r="G33" s="273"/>
      <c r="H33" s="273"/>
      <c r="I33" s="273"/>
      <c r="J33" s="273"/>
      <c r="K33" s="273"/>
      <c r="L33" s="273"/>
      <c r="M33" s="273"/>
      <c r="N33" s="273"/>
      <c r="O33" s="273"/>
      <c r="P33" s="273"/>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274"/>
      <c r="AP33" s="274"/>
      <c r="AQ33" s="274"/>
      <c r="AR33" s="274"/>
      <c r="AS33" s="274"/>
      <c r="AT33" s="274"/>
      <c r="AU33" s="274"/>
      <c r="AV33" s="274"/>
      <c r="AW33" s="274"/>
      <c r="AX33" s="274"/>
      <c r="AY33" s="274"/>
      <c r="AZ33" s="277"/>
    </row>
    <row r="34" spans="2:52" ht="20.65" customHeight="1">
      <c r="B34" s="262"/>
      <c r="C34" s="273"/>
      <c r="D34" s="273"/>
      <c r="E34" s="273"/>
      <c r="F34" s="273"/>
      <c r="G34" s="273"/>
      <c r="H34" s="273"/>
      <c r="I34" s="273"/>
      <c r="J34" s="273"/>
      <c r="K34" s="273"/>
      <c r="L34" s="273"/>
      <c r="M34" s="273"/>
      <c r="N34" s="273"/>
      <c r="O34" s="273"/>
      <c r="P34" s="273"/>
      <c r="Q34" s="274"/>
      <c r="R34" s="274"/>
      <c r="S34" s="274"/>
      <c r="T34" s="274"/>
      <c r="U34" s="274"/>
      <c r="V34" s="274"/>
      <c r="W34" s="274"/>
      <c r="X34" s="274"/>
      <c r="Y34" s="274"/>
      <c r="Z34" s="274"/>
      <c r="AA34" s="274"/>
      <c r="AB34" s="274"/>
      <c r="AC34" s="274"/>
      <c r="AD34" s="274"/>
      <c r="AE34" s="274"/>
      <c r="AF34" s="274"/>
      <c r="AG34" s="274"/>
      <c r="AH34" s="274"/>
      <c r="AI34" s="274"/>
      <c r="AJ34" s="274"/>
      <c r="AK34" s="274"/>
      <c r="AL34" s="274"/>
      <c r="AM34" s="274"/>
      <c r="AN34" s="274"/>
      <c r="AO34" s="274"/>
      <c r="AP34" s="274"/>
      <c r="AQ34" s="274"/>
      <c r="AR34" s="274"/>
      <c r="AS34" s="274"/>
      <c r="AT34" s="274"/>
      <c r="AU34" s="274"/>
      <c r="AV34" s="274"/>
      <c r="AW34" s="274"/>
      <c r="AX34" s="274"/>
      <c r="AY34" s="274"/>
      <c r="AZ34" s="277"/>
    </row>
    <row r="35" spans="2:52" ht="20.65" customHeight="1">
      <c r="B35" s="262"/>
      <c r="C35" s="273"/>
      <c r="D35" s="273"/>
      <c r="E35" s="273"/>
      <c r="F35" s="273"/>
      <c r="G35" s="273"/>
      <c r="H35" s="273"/>
      <c r="I35" s="273"/>
      <c r="J35" s="273"/>
      <c r="K35" s="273"/>
      <c r="L35" s="273"/>
      <c r="M35" s="273"/>
      <c r="N35" s="273"/>
      <c r="O35" s="273"/>
      <c r="P35" s="273"/>
      <c r="Q35" s="274"/>
      <c r="R35" s="274"/>
      <c r="S35" s="274"/>
      <c r="T35" s="274"/>
      <c r="U35" s="274"/>
      <c r="V35" s="274"/>
      <c r="W35" s="274"/>
      <c r="X35" s="274"/>
      <c r="Y35" s="274"/>
      <c r="Z35" s="274"/>
      <c r="AA35" s="274"/>
      <c r="AB35" s="274"/>
      <c r="AC35" s="274"/>
      <c r="AD35" s="274"/>
      <c r="AE35" s="274"/>
      <c r="AF35" s="274"/>
      <c r="AG35" s="274"/>
      <c r="AH35" s="274"/>
      <c r="AI35" s="274"/>
      <c r="AJ35" s="274"/>
      <c r="AK35" s="274"/>
      <c r="AL35" s="274"/>
      <c r="AM35" s="274"/>
      <c r="AN35" s="274"/>
      <c r="AO35" s="274"/>
      <c r="AP35" s="274"/>
      <c r="AQ35" s="274"/>
      <c r="AR35" s="274"/>
      <c r="AS35" s="274"/>
      <c r="AT35" s="274"/>
      <c r="AU35" s="274"/>
      <c r="AV35" s="274"/>
      <c r="AW35" s="274"/>
      <c r="AX35" s="274"/>
      <c r="AY35" s="274"/>
      <c r="AZ35" s="277"/>
    </row>
    <row r="36" spans="2:52" ht="20.65" customHeight="1">
      <c r="B36" s="262"/>
      <c r="C36" s="272"/>
      <c r="D36" s="273"/>
      <c r="E36" s="273"/>
      <c r="F36" s="273"/>
      <c r="G36" s="273"/>
      <c r="H36" s="273"/>
      <c r="I36" s="273"/>
      <c r="J36" s="273"/>
      <c r="K36" s="273"/>
      <c r="L36" s="273"/>
      <c r="M36" s="273"/>
      <c r="N36" s="273"/>
      <c r="O36" s="273"/>
      <c r="P36" s="273"/>
      <c r="Q36" s="274"/>
      <c r="R36" s="274"/>
      <c r="S36" s="274"/>
      <c r="T36" s="274"/>
      <c r="U36" s="274"/>
      <c r="V36" s="274"/>
      <c r="W36" s="274"/>
      <c r="X36" s="274"/>
      <c r="Y36" s="274"/>
      <c r="Z36" s="274"/>
      <c r="AA36" s="274"/>
      <c r="AB36" s="274"/>
      <c r="AC36" s="274"/>
      <c r="AD36" s="274"/>
      <c r="AE36" s="274"/>
      <c r="AF36" s="274"/>
      <c r="AG36" s="274"/>
      <c r="AH36" s="274"/>
      <c r="AI36" s="274"/>
      <c r="AJ36" s="274"/>
      <c r="AK36" s="274"/>
      <c r="AL36" s="274"/>
      <c r="AM36" s="274"/>
      <c r="AN36" s="274"/>
      <c r="AO36" s="274"/>
      <c r="AP36" s="274"/>
      <c r="AQ36" s="274"/>
      <c r="AR36" s="274"/>
      <c r="AS36" s="274"/>
      <c r="AT36" s="274"/>
      <c r="AU36" s="274"/>
      <c r="AV36" s="274"/>
      <c r="AW36" s="274"/>
      <c r="AX36" s="274"/>
      <c r="AY36" s="274"/>
      <c r="AZ36" s="277"/>
    </row>
    <row r="37" spans="2:52" ht="20.65" customHeight="1">
      <c r="B37" s="262"/>
      <c r="C37" s="273"/>
      <c r="D37" s="273"/>
      <c r="E37" s="273"/>
      <c r="F37" s="273"/>
      <c r="G37" s="273"/>
      <c r="H37" s="273"/>
      <c r="I37" s="273"/>
      <c r="J37" s="273"/>
      <c r="K37" s="273"/>
      <c r="L37" s="273"/>
      <c r="M37" s="273"/>
      <c r="N37" s="273"/>
      <c r="O37" s="273"/>
      <c r="P37" s="273"/>
      <c r="Q37" s="274"/>
      <c r="R37" s="274"/>
      <c r="S37" s="274"/>
      <c r="T37" s="274"/>
      <c r="U37" s="274"/>
      <c r="V37" s="274"/>
      <c r="W37" s="274"/>
      <c r="X37" s="274"/>
      <c r="Y37" s="274"/>
      <c r="Z37" s="274"/>
      <c r="AA37" s="274"/>
      <c r="AB37" s="274"/>
      <c r="AC37" s="274"/>
      <c r="AD37" s="274"/>
      <c r="AE37" s="274"/>
      <c r="AF37" s="274"/>
      <c r="AG37" s="274"/>
      <c r="AH37" s="274"/>
      <c r="AI37" s="274"/>
      <c r="AJ37" s="274"/>
      <c r="AK37" s="274"/>
      <c r="AL37" s="274"/>
      <c r="AM37" s="274"/>
      <c r="AN37" s="274"/>
      <c r="AO37" s="274"/>
      <c r="AP37" s="274"/>
      <c r="AQ37" s="274"/>
      <c r="AR37" s="274"/>
      <c r="AS37" s="274"/>
      <c r="AT37" s="274"/>
      <c r="AU37" s="274"/>
      <c r="AV37" s="274"/>
      <c r="AW37" s="274"/>
      <c r="AX37" s="274"/>
      <c r="AY37" s="274"/>
      <c r="AZ37" s="277"/>
    </row>
    <row r="38" spans="2:52" ht="20.65" customHeight="1">
      <c r="B38" s="262"/>
      <c r="C38" s="272"/>
      <c r="D38" s="273"/>
      <c r="E38" s="273"/>
      <c r="F38" s="273"/>
      <c r="G38" s="273"/>
      <c r="H38" s="273"/>
      <c r="I38" s="273"/>
      <c r="J38" s="273"/>
      <c r="K38" s="273"/>
      <c r="L38" s="273"/>
      <c r="M38" s="273"/>
      <c r="N38" s="273"/>
      <c r="O38" s="273"/>
      <c r="P38" s="273"/>
      <c r="Q38" s="274"/>
      <c r="R38" s="274"/>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274"/>
      <c r="AW38" s="274"/>
      <c r="AX38" s="274"/>
      <c r="AY38" s="274"/>
      <c r="AZ38" s="277"/>
    </row>
    <row r="39" spans="2:52" ht="20.65" customHeight="1" thickBot="1">
      <c r="B39" s="263"/>
      <c r="C39" s="278"/>
      <c r="D39" s="278"/>
      <c r="E39" s="278"/>
      <c r="F39" s="278"/>
      <c r="G39" s="278"/>
      <c r="H39" s="278"/>
      <c r="I39" s="278"/>
      <c r="J39" s="278"/>
      <c r="K39" s="278"/>
      <c r="L39" s="278"/>
      <c r="M39" s="278"/>
      <c r="N39" s="278"/>
      <c r="O39" s="278"/>
      <c r="P39" s="278"/>
      <c r="Q39" s="279"/>
      <c r="R39" s="279"/>
      <c r="S39" s="279"/>
      <c r="T39" s="279"/>
      <c r="U39" s="279"/>
      <c r="V39" s="279"/>
      <c r="W39" s="279"/>
      <c r="X39" s="279"/>
      <c r="Y39" s="279"/>
      <c r="Z39" s="279"/>
      <c r="AA39" s="279"/>
      <c r="AB39" s="279"/>
      <c r="AC39" s="279"/>
      <c r="AD39" s="279"/>
      <c r="AE39" s="279"/>
      <c r="AF39" s="279"/>
      <c r="AG39" s="279"/>
      <c r="AH39" s="279"/>
      <c r="AI39" s="279"/>
      <c r="AJ39" s="279"/>
      <c r="AK39" s="279"/>
      <c r="AL39" s="279"/>
      <c r="AM39" s="279"/>
      <c r="AN39" s="279"/>
      <c r="AO39" s="279"/>
      <c r="AP39" s="279"/>
      <c r="AQ39" s="279"/>
      <c r="AR39" s="279"/>
      <c r="AS39" s="279"/>
      <c r="AT39" s="279"/>
      <c r="AU39" s="279"/>
      <c r="AV39" s="279"/>
      <c r="AW39" s="279"/>
      <c r="AX39" s="279"/>
      <c r="AY39" s="279"/>
      <c r="AZ39" s="280"/>
    </row>
    <row r="40" spans="2:52" ht="5.0999999999999996" customHeight="1">
      <c r="B40" s="264"/>
      <c r="C40" s="55"/>
      <c r="D40" s="55"/>
      <c r="E40" s="55"/>
      <c r="F40" s="55"/>
      <c r="G40" s="55"/>
      <c r="H40" s="55"/>
      <c r="I40" s="55"/>
      <c r="J40" s="55"/>
      <c r="K40" s="55"/>
      <c r="L40" s="55"/>
      <c r="M40" s="55"/>
      <c r="N40" s="55"/>
      <c r="O40" s="55"/>
      <c r="P40" s="55"/>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281"/>
      <c r="AX40" s="281"/>
      <c r="AY40" s="281"/>
      <c r="AZ40" s="281"/>
    </row>
    <row r="41" spans="2:52" ht="13.5" customHeight="1">
      <c r="B41" s="8"/>
      <c r="C41" s="8"/>
      <c r="D41" s="8"/>
      <c r="E41" s="8"/>
      <c r="F41" s="8"/>
      <c r="G41" s="8"/>
      <c r="H41" s="8"/>
      <c r="I41" s="8"/>
      <c r="J41" s="8"/>
      <c r="K41" s="8"/>
      <c r="L41" s="8"/>
      <c r="M41" s="8"/>
      <c r="N41" s="8"/>
      <c r="O41" s="8"/>
      <c r="P41" s="8"/>
    </row>
    <row r="42" spans="2:52" ht="13.5" customHeight="1">
      <c r="B42" s="8"/>
      <c r="C42" s="8"/>
      <c r="D42" s="8"/>
      <c r="E42" s="8"/>
      <c r="F42" s="8"/>
      <c r="G42" s="8"/>
      <c r="H42" s="8"/>
      <c r="I42" s="8"/>
      <c r="J42" s="8"/>
      <c r="K42" s="8"/>
      <c r="L42" s="8"/>
      <c r="M42" s="8"/>
      <c r="N42" s="8"/>
      <c r="O42" s="8"/>
      <c r="P42" s="8"/>
    </row>
  </sheetData>
  <mergeCells count="1">
    <mergeCell ref="B5:AZ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（様式第１２号の１）</oddHeader>
    <oddFooter>&amp;C②-&amp;P&amp;R　　　　　　　　　　　　　　　　　　　　　　　　　　　　　　　　　　　&amp;"ＭＳ 明朝,標準"&amp;10（事業名称：川崎市産業振興会館ESCO事業）　　　　　　　　　　　　　　　　　　　　　　　　　　　　　　　　　　　　　　　　　　（提案要請番号：　　　　　　　　　　　）　　　</oddFooter>
  </headerFooter>
  <rowBreaks count="1" manualBreakCount="1">
    <brk id="41" max="51"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U25"/>
  <sheetViews>
    <sheetView showGridLines="0" showZeros="0" view="pageLayout" topLeftCell="A14" zoomScaleNormal="100" zoomScaleSheetLayoutView="100" workbookViewId="0">
      <selection activeCell="K20" sqref="K20"/>
    </sheetView>
  </sheetViews>
  <sheetFormatPr defaultRowHeight="13.5"/>
  <cols>
    <col min="1" max="1" width="0.875" style="159" customWidth="1"/>
    <col min="2" max="2" width="5.625" style="159" customWidth="1"/>
    <col min="3" max="3" width="20.125" style="159" customWidth="1"/>
    <col min="4" max="6" width="10.125" style="159" customWidth="1"/>
    <col min="7" max="7" width="8.125" style="159" customWidth="1"/>
    <col min="8" max="8" width="10.625" style="159" customWidth="1"/>
    <col min="9" max="9" width="9.75" style="159" bestFit="1" customWidth="1"/>
    <col min="10" max="12" width="13.375" style="159" customWidth="1"/>
    <col min="13" max="13" width="9" style="159"/>
    <col min="14" max="14" width="10.25" style="159" bestFit="1" customWidth="1"/>
    <col min="15" max="15" width="9" style="159"/>
    <col min="16" max="16" width="9.25" style="159" bestFit="1" customWidth="1"/>
    <col min="17" max="16384" width="9" style="159"/>
  </cols>
  <sheetData>
    <row r="1" spans="1:21" ht="18" customHeight="1">
      <c r="A1" s="158"/>
      <c r="B1" s="158"/>
      <c r="C1" s="158"/>
      <c r="D1" s="158"/>
      <c r="E1" s="158"/>
      <c r="F1" s="158"/>
      <c r="G1" s="158"/>
      <c r="H1" s="158"/>
      <c r="I1" s="158"/>
      <c r="J1" s="158"/>
      <c r="K1" s="158"/>
      <c r="L1" s="158"/>
    </row>
    <row r="2" spans="1:21" s="162" customFormat="1" ht="20.100000000000001" customHeight="1">
      <c r="A2" s="160"/>
      <c r="B2" s="161"/>
      <c r="C2" s="161"/>
      <c r="D2" s="161"/>
      <c r="E2" s="160"/>
      <c r="F2" s="161" t="s">
        <v>189</v>
      </c>
      <c r="G2" s="161"/>
      <c r="H2" s="161"/>
      <c r="I2" s="161"/>
      <c r="J2" s="161"/>
      <c r="K2" s="161"/>
      <c r="L2" s="161"/>
    </row>
    <row r="3" spans="1:21" ht="9.9499999999999993" customHeight="1">
      <c r="A3" s="158"/>
      <c r="B3" s="161"/>
      <c r="C3" s="158"/>
      <c r="D3" s="158"/>
      <c r="E3" s="158"/>
      <c r="F3" s="158"/>
      <c r="G3" s="158"/>
      <c r="H3" s="158"/>
      <c r="I3" s="158"/>
      <c r="J3" s="158"/>
      <c r="K3" s="158"/>
      <c r="L3" s="158"/>
    </row>
    <row r="4" spans="1:21" ht="20.100000000000001" customHeight="1" thickBot="1">
      <c r="A4" s="158"/>
      <c r="B4" s="677" t="s">
        <v>677</v>
      </c>
      <c r="C4" s="163"/>
      <c r="D4" s="163"/>
      <c r="E4" s="163"/>
      <c r="F4" s="163"/>
      <c r="G4" s="158"/>
      <c r="H4" s="158"/>
      <c r="I4" s="158"/>
      <c r="J4" s="158"/>
      <c r="K4" s="158"/>
      <c r="L4" s="158"/>
    </row>
    <row r="5" spans="1:21" ht="20.100000000000001" customHeight="1">
      <c r="A5" s="158"/>
      <c r="B5" s="788" t="s">
        <v>37</v>
      </c>
      <c r="C5" s="784" t="s">
        <v>38</v>
      </c>
      <c r="D5" s="793" t="s">
        <v>39</v>
      </c>
      <c r="E5" s="793"/>
      <c r="F5" s="784" t="s">
        <v>40</v>
      </c>
      <c r="G5" s="784"/>
      <c r="H5" s="784" t="s">
        <v>41</v>
      </c>
      <c r="I5" s="784"/>
      <c r="J5" s="164" t="s">
        <v>42</v>
      </c>
      <c r="K5" s="164" t="s">
        <v>43</v>
      </c>
      <c r="L5" s="165" t="s">
        <v>44</v>
      </c>
    </row>
    <row r="6" spans="1:21" ht="20.100000000000001" customHeight="1">
      <c r="A6" s="158"/>
      <c r="B6" s="789"/>
      <c r="C6" s="791"/>
      <c r="D6" s="794" t="s">
        <v>45</v>
      </c>
      <c r="E6" s="794"/>
      <c r="F6" s="785" t="s">
        <v>46</v>
      </c>
      <c r="G6" s="785"/>
      <c r="H6" s="785" t="s">
        <v>46</v>
      </c>
      <c r="I6" s="785"/>
      <c r="J6" s="166" t="s">
        <v>47</v>
      </c>
      <c r="K6" s="166" t="s">
        <v>48</v>
      </c>
      <c r="L6" s="167" t="s">
        <v>49</v>
      </c>
      <c r="M6" s="193"/>
      <c r="N6" s="193"/>
      <c r="O6" s="193"/>
      <c r="P6" s="193"/>
      <c r="Q6" s="193"/>
      <c r="R6" s="193"/>
      <c r="S6" s="193"/>
      <c r="T6" s="193"/>
      <c r="U6" s="193"/>
    </row>
    <row r="7" spans="1:21" ht="20.100000000000001" customHeight="1">
      <c r="A7" s="158"/>
      <c r="B7" s="789"/>
      <c r="C7" s="791"/>
      <c r="D7" s="168"/>
      <c r="E7" s="169"/>
      <c r="F7" s="282">
        <v>11969.852000000001</v>
      </c>
      <c r="G7" s="284" t="s">
        <v>214</v>
      </c>
      <c r="H7" s="285">
        <v>622274</v>
      </c>
      <c r="I7" s="283" t="s">
        <v>215</v>
      </c>
      <c r="J7" s="166" t="s">
        <v>50</v>
      </c>
      <c r="K7" s="166"/>
      <c r="L7" s="167"/>
      <c r="M7" s="193"/>
      <c r="N7" s="193"/>
      <c r="O7" s="193"/>
      <c r="P7" s="193"/>
      <c r="Q7" s="193"/>
      <c r="R7" s="193"/>
      <c r="S7" s="193"/>
      <c r="T7" s="193"/>
      <c r="U7" s="193"/>
    </row>
    <row r="8" spans="1:21" ht="17.100000000000001" customHeight="1">
      <c r="A8" s="158"/>
      <c r="B8" s="789"/>
      <c r="C8" s="791"/>
      <c r="D8" s="170" t="s">
        <v>51</v>
      </c>
      <c r="E8" s="170" t="s">
        <v>52</v>
      </c>
      <c r="F8" s="170" t="s">
        <v>52</v>
      </c>
      <c r="G8" s="170" t="s">
        <v>53</v>
      </c>
      <c r="H8" s="170" t="s">
        <v>52</v>
      </c>
      <c r="I8" s="170" t="s">
        <v>53</v>
      </c>
      <c r="J8" s="171" t="s">
        <v>54</v>
      </c>
      <c r="K8" s="171" t="s">
        <v>55</v>
      </c>
      <c r="L8" s="172" t="s">
        <v>2</v>
      </c>
      <c r="M8" s="193"/>
      <c r="N8" s="193"/>
      <c r="O8" s="193"/>
      <c r="P8" s="193"/>
      <c r="Q8" s="193"/>
      <c r="R8" s="193"/>
      <c r="S8" s="193"/>
      <c r="T8" s="193"/>
      <c r="U8" s="193"/>
    </row>
    <row r="9" spans="1:21" ht="17.100000000000001" customHeight="1">
      <c r="A9" s="158"/>
      <c r="B9" s="790"/>
      <c r="C9" s="792"/>
      <c r="D9" s="173"/>
      <c r="E9" s="174" t="s">
        <v>36</v>
      </c>
      <c r="F9" s="174" t="s">
        <v>56</v>
      </c>
      <c r="G9" s="174" t="s">
        <v>3</v>
      </c>
      <c r="H9" s="175" t="s">
        <v>190</v>
      </c>
      <c r="I9" s="174" t="s">
        <v>3</v>
      </c>
      <c r="J9" s="175" t="s">
        <v>57</v>
      </c>
      <c r="K9" s="175" t="s">
        <v>58</v>
      </c>
      <c r="L9" s="176" t="s">
        <v>59</v>
      </c>
      <c r="M9" s="193"/>
      <c r="N9" s="194" t="s">
        <v>194</v>
      </c>
      <c r="O9" s="194" t="s">
        <v>193</v>
      </c>
      <c r="P9" s="194" t="s">
        <v>195</v>
      </c>
      <c r="Q9" s="194" t="s">
        <v>196</v>
      </c>
      <c r="R9" s="193"/>
      <c r="S9" s="193"/>
      <c r="T9" s="193"/>
      <c r="U9" s="193"/>
    </row>
    <row r="10" spans="1:21" ht="20.45" customHeight="1">
      <c r="A10" s="158"/>
      <c r="B10" s="177"/>
      <c r="C10" s="293"/>
      <c r="D10" s="178"/>
      <c r="E10" s="179"/>
      <c r="F10" s="180"/>
      <c r="G10" s="286">
        <f>IFERROR(F10/$F$7, "－")</f>
        <v>0</v>
      </c>
      <c r="H10" s="180"/>
      <c r="I10" s="291">
        <f>IFERROR(H10/$H$7, "－")</f>
        <v>0</v>
      </c>
      <c r="J10" s="180"/>
      <c r="K10" s="295"/>
      <c r="L10" s="678" t="str">
        <f>IFERROR(K10/1000/J10,"")</f>
        <v/>
      </c>
      <c r="M10" s="193"/>
      <c r="N10" s="193">
        <v>67294000</v>
      </c>
      <c r="O10" s="193"/>
      <c r="P10" s="193">
        <f>SUM(N10:O10)</f>
        <v>67294000</v>
      </c>
      <c r="Q10" s="193">
        <f>P10*1.08</f>
        <v>72677520</v>
      </c>
      <c r="R10" s="193"/>
      <c r="S10" s="193"/>
      <c r="T10" s="193"/>
      <c r="U10" s="193"/>
    </row>
    <row r="11" spans="1:21" ht="20.45" customHeight="1">
      <c r="A11" s="158"/>
      <c r="B11" s="177"/>
      <c r="C11" s="292"/>
      <c r="D11" s="178"/>
      <c r="E11" s="179"/>
      <c r="F11" s="180"/>
      <c r="G11" s="286">
        <f t="shared" ref="G11:G21" si="0">IFERROR(F11/$F$7, "－")</f>
        <v>0</v>
      </c>
      <c r="H11" s="180"/>
      <c r="I11" s="291">
        <f>IFERROR(H11/$H$7, "－")</f>
        <v>0</v>
      </c>
      <c r="J11" s="180"/>
      <c r="K11" s="294"/>
      <c r="L11" s="678" t="str">
        <f>IFERROR(K11/1000/J11,"")</f>
        <v/>
      </c>
      <c r="M11" s="193"/>
      <c r="N11" s="193"/>
      <c r="O11" s="193"/>
      <c r="P11" s="193"/>
      <c r="Q11" s="193"/>
      <c r="R11" s="193"/>
      <c r="S11" s="193"/>
      <c r="T11" s="193"/>
      <c r="U11" s="193"/>
    </row>
    <row r="12" spans="1:21" ht="20.45" customHeight="1">
      <c r="A12" s="158"/>
      <c r="B12" s="181"/>
      <c r="C12" s="182"/>
      <c r="D12" s="178"/>
      <c r="E12" s="183"/>
      <c r="F12" s="183"/>
      <c r="G12" s="286">
        <f t="shared" si="0"/>
        <v>0</v>
      </c>
      <c r="H12" s="183"/>
      <c r="I12" s="291">
        <f t="shared" ref="I12:I21" si="1">IFERROR(H12/$H$7, "－")</f>
        <v>0</v>
      </c>
      <c r="J12" s="183"/>
      <c r="K12" s="294"/>
      <c r="L12" s="678" t="str">
        <f t="shared" ref="L12:L22" si="2">IFERROR(K12/1000/J12,"")</f>
        <v/>
      </c>
      <c r="M12" s="193"/>
      <c r="N12" s="193">
        <v>2760000</v>
      </c>
      <c r="O12" s="193"/>
      <c r="P12" s="193">
        <f t="shared" ref="P12:P14" si="3">SUM(N12:O12)</f>
        <v>2760000</v>
      </c>
      <c r="Q12" s="193">
        <f t="shared" ref="Q12:Q14" si="4">P12*1.08</f>
        <v>2980800</v>
      </c>
      <c r="R12" s="193"/>
      <c r="S12" s="193"/>
      <c r="T12" s="193"/>
      <c r="U12" s="193"/>
    </row>
    <row r="13" spans="1:21" ht="20.45" customHeight="1">
      <c r="A13" s="158"/>
      <c r="B13" s="181"/>
      <c r="C13" s="182"/>
      <c r="D13" s="178"/>
      <c r="E13" s="184"/>
      <c r="F13" s="183"/>
      <c r="G13" s="286">
        <f t="shared" si="0"/>
        <v>0</v>
      </c>
      <c r="H13" s="183"/>
      <c r="I13" s="291">
        <f t="shared" si="1"/>
        <v>0</v>
      </c>
      <c r="J13" s="183"/>
      <c r="K13" s="294"/>
      <c r="L13" s="678" t="str">
        <f t="shared" si="2"/>
        <v/>
      </c>
      <c r="M13" s="193"/>
      <c r="N13" s="193">
        <v>25931200</v>
      </c>
      <c r="O13" s="193"/>
      <c r="P13" s="193">
        <f t="shared" si="3"/>
        <v>25931200</v>
      </c>
      <c r="Q13" s="193">
        <f t="shared" si="4"/>
        <v>28005696</v>
      </c>
      <c r="R13" s="193"/>
      <c r="S13" s="193"/>
      <c r="T13" s="193"/>
      <c r="U13" s="193"/>
    </row>
    <row r="14" spans="1:21" ht="20.45" customHeight="1">
      <c r="A14" s="158"/>
      <c r="B14" s="181"/>
      <c r="C14" s="185"/>
      <c r="D14" s="178"/>
      <c r="E14" s="184"/>
      <c r="F14" s="183"/>
      <c r="G14" s="286">
        <f t="shared" si="0"/>
        <v>0</v>
      </c>
      <c r="H14" s="183"/>
      <c r="I14" s="291">
        <f t="shared" si="1"/>
        <v>0</v>
      </c>
      <c r="J14" s="183"/>
      <c r="K14" s="294"/>
      <c r="L14" s="678" t="str">
        <f t="shared" si="2"/>
        <v/>
      </c>
      <c r="M14" s="193"/>
      <c r="N14" s="193">
        <v>5206300</v>
      </c>
      <c r="O14" s="193"/>
      <c r="P14" s="193">
        <f t="shared" si="3"/>
        <v>5206300</v>
      </c>
      <c r="Q14" s="193">
        <f t="shared" si="4"/>
        <v>5622804</v>
      </c>
      <c r="R14" s="193"/>
      <c r="S14" s="193"/>
      <c r="T14" s="193"/>
      <c r="U14" s="193"/>
    </row>
    <row r="15" spans="1:21" ht="20.45" customHeight="1">
      <c r="A15" s="158"/>
      <c r="B15" s="181"/>
      <c r="C15" s="182"/>
      <c r="D15" s="178"/>
      <c r="E15" s="186"/>
      <c r="F15" s="183"/>
      <c r="G15" s="286">
        <f t="shared" si="0"/>
        <v>0</v>
      </c>
      <c r="H15" s="183"/>
      <c r="I15" s="291">
        <f t="shared" si="1"/>
        <v>0</v>
      </c>
      <c r="J15" s="183"/>
      <c r="K15" s="294"/>
      <c r="L15" s="678" t="str">
        <f t="shared" si="2"/>
        <v/>
      </c>
      <c r="M15" s="193"/>
      <c r="N15" s="193"/>
      <c r="O15" s="193"/>
      <c r="P15" s="193"/>
      <c r="Q15" s="193"/>
      <c r="R15" s="193"/>
      <c r="S15" s="193"/>
      <c r="T15" s="193"/>
      <c r="U15" s="193"/>
    </row>
    <row r="16" spans="1:21" ht="20.45" customHeight="1">
      <c r="A16" s="158"/>
      <c r="B16" s="181"/>
      <c r="C16" s="185"/>
      <c r="D16" s="187"/>
      <c r="E16" s="188"/>
      <c r="F16" s="189"/>
      <c r="G16" s="286">
        <f t="shared" si="0"/>
        <v>0</v>
      </c>
      <c r="H16" s="189"/>
      <c r="I16" s="291">
        <f t="shared" si="1"/>
        <v>0</v>
      </c>
      <c r="J16" s="183"/>
      <c r="K16" s="294"/>
      <c r="L16" s="678" t="str">
        <f t="shared" si="2"/>
        <v/>
      </c>
      <c r="M16" s="193"/>
      <c r="N16" s="193">
        <v>844000</v>
      </c>
      <c r="O16" s="193"/>
      <c r="P16" s="193">
        <f>SUM(N16:O16)</f>
        <v>844000</v>
      </c>
      <c r="Q16" s="193">
        <f>P16*1.08</f>
        <v>911520.00000000012</v>
      </c>
      <c r="R16" s="193"/>
      <c r="S16" s="193"/>
      <c r="T16" s="193"/>
      <c r="U16" s="193"/>
    </row>
    <row r="17" spans="1:21" ht="20.45" customHeight="1">
      <c r="A17" s="158"/>
      <c r="B17" s="181"/>
      <c r="C17" s="182"/>
      <c r="D17" s="178"/>
      <c r="E17" s="184"/>
      <c r="F17" s="183"/>
      <c r="G17" s="286">
        <f t="shared" si="0"/>
        <v>0</v>
      </c>
      <c r="H17" s="183"/>
      <c r="I17" s="291">
        <f t="shared" si="1"/>
        <v>0</v>
      </c>
      <c r="J17" s="183"/>
      <c r="K17" s="294"/>
      <c r="L17" s="678" t="str">
        <f t="shared" si="2"/>
        <v/>
      </c>
      <c r="M17" s="193"/>
      <c r="N17" s="193"/>
      <c r="O17" s="193"/>
      <c r="P17" s="193"/>
      <c r="Q17" s="193"/>
      <c r="R17" s="193"/>
      <c r="S17" s="193"/>
      <c r="T17" s="193"/>
      <c r="U17" s="193"/>
    </row>
    <row r="18" spans="1:21" ht="20.45" customHeight="1">
      <c r="A18" s="158"/>
      <c r="B18" s="181"/>
      <c r="C18" s="182"/>
      <c r="D18" s="178"/>
      <c r="E18" s="184"/>
      <c r="F18" s="183"/>
      <c r="G18" s="286">
        <f t="shared" si="0"/>
        <v>0</v>
      </c>
      <c r="H18" s="183">
        <v>0</v>
      </c>
      <c r="I18" s="291">
        <f>IFERROR(H18/$H$7, "－")</f>
        <v>0</v>
      </c>
      <c r="J18" s="183"/>
      <c r="K18" s="294"/>
      <c r="L18" s="678" t="str">
        <f t="shared" si="2"/>
        <v/>
      </c>
      <c r="M18" s="193"/>
      <c r="N18" s="193"/>
      <c r="O18" s="193"/>
      <c r="P18" s="193"/>
      <c r="Q18" s="193"/>
      <c r="R18" s="193"/>
      <c r="S18" s="193"/>
      <c r="T18" s="193"/>
      <c r="U18" s="193"/>
    </row>
    <row r="19" spans="1:21" ht="20.45" customHeight="1">
      <c r="A19" s="158"/>
      <c r="B19" s="181"/>
      <c r="C19" s="182"/>
      <c r="D19" s="187"/>
      <c r="E19" s="184"/>
      <c r="F19" s="183"/>
      <c r="G19" s="286">
        <f t="shared" si="0"/>
        <v>0</v>
      </c>
      <c r="H19" s="633"/>
      <c r="I19" s="291">
        <f t="shared" si="1"/>
        <v>0</v>
      </c>
      <c r="J19" s="183"/>
      <c r="K19" s="183"/>
      <c r="L19" s="678" t="str">
        <f t="shared" si="2"/>
        <v/>
      </c>
      <c r="M19" s="193"/>
      <c r="N19" s="193"/>
      <c r="O19" s="193"/>
      <c r="P19" s="193"/>
      <c r="Q19" s="193"/>
      <c r="R19" s="193"/>
      <c r="S19" s="193"/>
      <c r="T19" s="193"/>
      <c r="U19" s="193"/>
    </row>
    <row r="20" spans="1:21" ht="20.45" customHeight="1">
      <c r="A20" s="158"/>
      <c r="B20" s="181"/>
      <c r="C20" s="182"/>
      <c r="D20" s="187"/>
      <c r="E20" s="184"/>
      <c r="F20" s="183"/>
      <c r="G20" s="286">
        <f t="shared" si="0"/>
        <v>0</v>
      </c>
      <c r="H20" s="183"/>
      <c r="I20" s="291">
        <f t="shared" si="1"/>
        <v>0</v>
      </c>
      <c r="J20" s="183"/>
      <c r="K20" s="183"/>
      <c r="L20" s="678" t="str">
        <f t="shared" si="2"/>
        <v/>
      </c>
      <c r="M20" s="193"/>
      <c r="N20" s="193"/>
      <c r="O20" s="193"/>
      <c r="P20" s="193"/>
      <c r="Q20" s="193"/>
      <c r="R20" s="193"/>
      <c r="S20" s="193"/>
      <c r="T20" s="193"/>
      <c r="U20" s="193"/>
    </row>
    <row r="21" spans="1:21" ht="20.45" customHeight="1">
      <c r="A21" s="158"/>
      <c r="B21" s="181"/>
      <c r="C21" s="182"/>
      <c r="D21" s="187"/>
      <c r="E21" s="184"/>
      <c r="F21" s="183"/>
      <c r="G21" s="286">
        <f t="shared" si="0"/>
        <v>0</v>
      </c>
      <c r="H21" s="183"/>
      <c r="I21" s="291">
        <f t="shared" si="1"/>
        <v>0</v>
      </c>
      <c r="J21" s="183"/>
      <c r="K21" s="183"/>
      <c r="L21" s="678" t="str">
        <f t="shared" si="2"/>
        <v/>
      </c>
      <c r="M21" s="193"/>
      <c r="N21" s="193"/>
      <c r="O21" s="193"/>
      <c r="P21" s="193"/>
      <c r="Q21" s="193"/>
      <c r="R21" s="193"/>
      <c r="S21" s="193"/>
      <c r="T21" s="193"/>
      <c r="U21" s="193"/>
    </row>
    <row r="22" spans="1:21" ht="20.45" customHeight="1" thickBot="1">
      <c r="A22" s="158"/>
      <c r="B22" s="786" t="s">
        <v>60</v>
      </c>
      <c r="C22" s="787"/>
      <c r="D22" s="190" t="s">
        <v>17</v>
      </c>
      <c r="E22" s="191" t="s">
        <v>17</v>
      </c>
      <c r="F22" s="288">
        <f t="shared" ref="F22:K22" si="5">SUM(F10:F21)</f>
        <v>0</v>
      </c>
      <c r="G22" s="287">
        <f t="shared" si="5"/>
        <v>0</v>
      </c>
      <c r="H22" s="289">
        <f t="shared" si="5"/>
        <v>0</v>
      </c>
      <c r="I22" s="290">
        <f t="shared" si="5"/>
        <v>0</v>
      </c>
      <c r="J22" s="289">
        <f t="shared" si="5"/>
        <v>0</v>
      </c>
      <c r="K22" s="289">
        <f t="shared" si="5"/>
        <v>0</v>
      </c>
      <c r="L22" s="679" t="str">
        <f t="shared" si="2"/>
        <v/>
      </c>
      <c r="M22" s="193"/>
      <c r="N22" s="193">
        <f>SUM(N10:N21)</f>
        <v>102035500</v>
      </c>
      <c r="O22" s="193"/>
      <c r="P22" s="193"/>
      <c r="Q22" s="193"/>
      <c r="R22" s="193"/>
      <c r="S22" s="193"/>
      <c r="T22" s="193"/>
      <c r="U22" s="193"/>
    </row>
    <row r="23" spans="1:21" ht="20.100000000000001" customHeight="1">
      <c r="A23" s="158"/>
      <c r="B23" s="631" t="s">
        <v>61</v>
      </c>
      <c r="C23" s="192"/>
      <c r="D23" s="192"/>
      <c r="E23" s="192"/>
      <c r="F23" s="192"/>
      <c r="G23" s="192"/>
      <c r="H23" s="192"/>
      <c r="I23" s="158"/>
      <c r="J23" s="158"/>
      <c r="K23" s="158"/>
      <c r="L23" s="158"/>
      <c r="M23" s="193"/>
      <c r="N23" s="193"/>
      <c r="O23" s="193"/>
      <c r="P23" s="193"/>
      <c r="Q23" s="193"/>
      <c r="R23" s="193"/>
      <c r="S23" s="193"/>
      <c r="T23" s="193"/>
      <c r="U23" s="193"/>
    </row>
    <row r="24" spans="1:21" ht="20.100000000000001" customHeight="1">
      <c r="A24" s="158"/>
      <c r="B24" s="631" t="s">
        <v>683</v>
      </c>
      <c r="C24" s="192"/>
      <c r="D24" s="192"/>
      <c r="E24" s="192"/>
      <c r="F24" s="192"/>
      <c r="G24" s="192"/>
      <c r="H24" s="192"/>
      <c r="I24" s="158"/>
      <c r="J24" s="158"/>
      <c r="K24" s="158"/>
      <c r="L24" s="158"/>
      <c r="M24" s="193"/>
      <c r="N24" s="193"/>
      <c r="O24" s="193"/>
      <c r="P24" s="193"/>
      <c r="Q24" s="193"/>
      <c r="R24" s="193"/>
      <c r="S24" s="193"/>
      <c r="T24" s="193"/>
      <c r="U24" s="193"/>
    </row>
    <row r="25" spans="1:21" ht="19.5" customHeight="1">
      <c r="B25" s="632"/>
      <c r="C25" s="39" t="s">
        <v>595</v>
      </c>
    </row>
  </sheetData>
  <mergeCells count="9">
    <mergeCell ref="H5:I5"/>
    <mergeCell ref="H6:I6"/>
    <mergeCell ref="B22:C22"/>
    <mergeCell ref="B5:B9"/>
    <mergeCell ref="C5:C9"/>
    <mergeCell ref="D5:E5"/>
    <mergeCell ref="F5:G5"/>
    <mergeCell ref="D6:E6"/>
    <mergeCell ref="F6:G6"/>
  </mergeCells>
  <phoneticPr fontId="18"/>
  <pageMargins left="0.98425196850393704" right="0.59055118110236227" top="0.78740157480314965" bottom="0.78740157480314965" header="0.59055118110236227" footer="0.59055118110236227"/>
  <pageSetup paperSize="9" orientation="landscape" useFirstPageNumber="1" r:id="rId1"/>
  <headerFooter>
    <oddHeader>&amp;L&amp;"ＭＳ Ｐ明朝,標準"　　（様式第１２号の２）</oddHeader>
    <oddFooter>&amp;C②-&amp;P&amp;R　　　　　　　　　　　　　　　　　　　　　　　　　　　　　　　　　　　　　&amp;"ＭＳ 明朝,標準"&amp;10（事業名称：川崎市産業振興会館ESCO事業）　　　　　　　　　　　　　　　　　　　　　　　　　　　　　　　　　　　　　　　　　　（提案要請番号：　　　　　　　　　　　）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sheetPr>
  <dimension ref="A1:BG21"/>
  <sheetViews>
    <sheetView view="pageLayout" topLeftCell="E11" zoomScaleNormal="100" zoomScaleSheetLayoutView="115" workbookViewId="0">
      <selection activeCell="AR24" sqref="AR24"/>
    </sheetView>
  </sheetViews>
  <sheetFormatPr defaultColWidth="9" defaultRowHeight="13.5"/>
  <cols>
    <col min="1" max="1" width="0.875" style="209" customWidth="1"/>
    <col min="2" max="2" width="5.625" style="209" customWidth="1"/>
    <col min="3" max="3" width="20.125" style="209" customWidth="1"/>
    <col min="4" max="4" width="1.75" style="209" customWidth="1"/>
    <col min="5" max="5" width="1.75" style="210" customWidth="1"/>
    <col min="6" max="21" width="1.75" style="209" customWidth="1"/>
    <col min="22" max="24" width="2.5" style="209" customWidth="1"/>
    <col min="25" max="40" width="1.75" style="209" customWidth="1"/>
    <col min="41" max="41" width="1.75" style="210" customWidth="1"/>
    <col min="42" max="208" width="1.75" style="209" customWidth="1"/>
    <col min="209" max="16384" width="9" style="209"/>
  </cols>
  <sheetData>
    <row r="1" spans="1:59" ht="18" customHeight="1">
      <c r="A1" s="207"/>
      <c r="B1" s="207"/>
      <c r="C1" s="207"/>
      <c r="D1" s="207"/>
      <c r="E1" s="208"/>
      <c r="F1" s="207"/>
      <c r="G1" s="207"/>
      <c r="H1" s="207"/>
      <c r="I1" s="207"/>
      <c r="J1" s="207"/>
    </row>
    <row r="2" spans="1:59" s="211" customFormat="1" ht="20.100000000000001" customHeight="1">
      <c r="A2" s="854" t="s">
        <v>155</v>
      </c>
      <c r="B2" s="854"/>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row>
    <row r="3" spans="1:59" ht="9.9499999999999993" customHeight="1">
      <c r="A3" s="207"/>
      <c r="B3" s="212"/>
      <c r="C3" s="207"/>
      <c r="D3" s="207"/>
      <c r="E3" s="208"/>
      <c r="F3" s="207"/>
      <c r="G3" s="207"/>
      <c r="H3" s="207"/>
      <c r="I3" s="207"/>
      <c r="J3" s="207"/>
    </row>
    <row r="4" spans="1:59" s="210" customFormat="1" ht="20.100000000000001" customHeight="1">
      <c r="A4" s="208"/>
      <c r="B4" s="213" t="s">
        <v>191</v>
      </c>
      <c r="C4" s="214"/>
      <c r="D4" s="214"/>
      <c r="E4" s="214"/>
      <c r="F4" s="214"/>
      <c r="G4" s="208"/>
      <c r="H4" s="208"/>
      <c r="I4" s="208"/>
      <c r="J4" s="208"/>
    </row>
    <row r="5" spans="1:59" s="210" customFormat="1" ht="20.100000000000001" customHeight="1">
      <c r="A5" s="208"/>
      <c r="B5" s="215"/>
      <c r="C5" s="216"/>
      <c r="D5" s="217"/>
      <c r="E5" s="218"/>
      <c r="F5" s="219"/>
      <c r="G5" s="219"/>
      <c r="H5" s="219"/>
      <c r="I5" s="219"/>
      <c r="J5" s="220"/>
      <c r="K5" s="221"/>
      <c r="L5" s="222"/>
      <c r="M5" s="222"/>
      <c r="N5" s="222"/>
      <c r="O5" s="222"/>
      <c r="P5" s="222"/>
      <c r="Q5" s="222"/>
      <c r="R5" s="222"/>
      <c r="S5" s="222"/>
      <c r="T5" s="222"/>
      <c r="U5" s="222"/>
      <c r="V5" s="222"/>
      <c r="W5" s="222"/>
      <c r="X5" s="222"/>
      <c r="Y5" s="222"/>
      <c r="Z5" s="222"/>
      <c r="AA5" s="222"/>
      <c r="AB5" s="222"/>
      <c r="AC5" s="222"/>
      <c r="AD5" s="222"/>
      <c r="AE5" s="222"/>
      <c r="AF5" s="222"/>
      <c r="AG5" s="222"/>
      <c r="AH5" s="222"/>
      <c r="AI5" s="222"/>
      <c r="AJ5" s="222"/>
      <c r="AK5" s="222"/>
      <c r="AL5" s="222"/>
      <c r="AM5" s="222"/>
      <c r="AN5" s="222"/>
      <c r="AO5" s="222"/>
      <c r="AP5" s="222"/>
      <c r="AQ5" s="222"/>
      <c r="AR5" s="222"/>
      <c r="AS5" s="222"/>
    </row>
    <row r="6" spans="1:59" s="210" customFormat="1" ht="20.100000000000001" customHeight="1">
      <c r="A6" s="208"/>
      <c r="B6" s="223" t="s">
        <v>192</v>
      </c>
      <c r="C6" s="216"/>
      <c r="D6" s="217"/>
      <c r="E6" s="218"/>
      <c r="F6" s="224"/>
      <c r="G6" s="224"/>
      <c r="H6" s="224"/>
      <c r="I6" s="224"/>
      <c r="J6" s="220"/>
      <c r="K6" s="221"/>
      <c r="L6" s="222"/>
      <c r="M6" s="222"/>
      <c r="N6" s="222"/>
      <c r="O6" s="222"/>
      <c r="P6" s="222"/>
      <c r="Q6" s="222"/>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row>
    <row r="7" spans="1:59" s="210" customFormat="1" ht="20.100000000000001" customHeight="1">
      <c r="A7" s="208"/>
      <c r="B7" s="216"/>
      <c r="C7" s="216"/>
      <c r="D7" s="217"/>
      <c r="E7" s="218"/>
      <c r="F7" s="224"/>
      <c r="G7" s="224"/>
      <c r="H7" s="224"/>
      <c r="I7" s="224"/>
      <c r="J7" s="220"/>
      <c r="K7" s="221"/>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795" t="s">
        <v>678</v>
      </c>
      <c r="AK7" s="795"/>
      <c r="AL7" s="795"/>
      <c r="AM7" s="795"/>
      <c r="AN7" s="795"/>
      <c r="AO7" s="795"/>
      <c r="AP7" s="222"/>
      <c r="AQ7" s="222"/>
      <c r="AR7" s="222"/>
      <c r="AS7" s="222"/>
    </row>
    <row r="8" spans="1:59" s="210" customFormat="1" ht="28.35" customHeight="1">
      <c r="A8" s="208"/>
      <c r="B8" s="216"/>
      <c r="C8" s="216"/>
      <c r="D8" s="225"/>
      <c r="E8" s="825" t="s">
        <v>154</v>
      </c>
      <c r="F8" s="827"/>
      <c r="G8" s="836" t="s">
        <v>153</v>
      </c>
      <c r="H8" s="837"/>
      <c r="I8" s="825" t="s">
        <v>152</v>
      </c>
      <c r="J8" s="826"/>
      <c r="K8" s="826"/>
      <c r="L8" s="826"/>
      <c r="M8" s="826"/>
      <c r="N8" s="826"/>
      <c r="O8" s="826"/>
      <c r="P8" s="826"/>
      <c r="Q8" s="826"/>
      <c r="R8" s="826"/>
      <c r="S8" s="826"/>
      <c r="T8" s="827"/>
      <c r="U8" s="842">
        <f>'14号の1 '!AB13</f>
        <v>0</v>
      </c>
      <c r="V8" s="843"/>
      <c r="W8" s="843"/>
      <c r="X8" s="843"/>
      <c r="Y8" s="840" t="s">
        <v>126</v>
      </c>
      <c r="Z8" s="840"/>
      <c r="AA8" s="841"/>
      <c r="AB8" s="822" t="s">
        <v>640</v>
      </c>
      <c r="AC8" s="823"/>
      <c r="AD8" s="823"/>
      <c r="AE8" s="823"/>
      <c r="AF8" s="823"/>
      <c r="AG8" s="823"/>
      <c r="AH8" s="823"/>
      <c r="AI8" s="823"/>
      <c r="AJ8" s="823"/>
      <c r="AK8" s="823"/>
      <c r="AL8" s="823"/>
      <c r="AM8" s="823"/>
      <c r="AN8" s="823"/>
      <c r="AO8" s="824"/>
      <c r="AP8" s="222"/>
      <c r="AQ8" s="222"/>
      <c r="AR8" s="222"/>
      <c r="AS8" s="222"/>
    </row>
    <row r="9" spans="1:59" s="210" customFormat="1" ht="28.35" customHeight="1">
      <c r="A9" s="208"/>
      <c r="B9" s="216"/>
      <c r="C9" s="216"/>
      <c r="D9" s="216"/>
      <c r="E9" s="844"/>
      <c r="F9" s="845"/>
      <c r="G9" s="838"/>
      <c r="H9" s="839"/>
      <c r="I9" s="828" t="s">
        <v>151</v>
      </c>
      <c r="J9" s="829"/>
      <c r="K9" s="829"/>
      <c r="L9" s="829"/>
      <c r="M9" s="829"/>
      <c r="N9" s="829"/>
      <c r="O9" s="829"/>
      <c r="P9" s="829"/>
      <c r="Q9" s="829"/>
      <c r="R9" s="829"/>
      <c r="S9" s="829"/>
      <c r="T9" s="830"/>
      <c r="U9" s="296" t="s">
        <v>216</v>
      </c>
      <c r="V9" s="847">
        <f>'14号の1 '!AB11</f>
        <v>0</v>
      </c>
      <c r="W9" s="848"/>
      <c r="X9" s="848"/>
      <c r="Y9" s="811" t="s">
        <v>217</v>
      </c>
      <c r="Z9" s="811"/>
      <c r="AA9" s="812"/>
      <c r="AB9" s="805"/>
      <c r="AC9" s="806"/>
      <c r="AD9" s="806"/>
      <c r="AE9" s="806"/>
      <c r="AF9" s="806"/>
      <c r="AG9" s="806"/>
      <c r="AH9" s="806"/>
      <c r="AI9" s="806"/>
      <c r="AJ9" s="806"/>
      <c r="AK9" s="806"/>
      <c r="AL9" s="806"/>
      <c r="AM9" s="806"/>
      <c r="AN9" s="806"/>
      <c r="AO9" s="807"/>
      <c r="AP9" s="222"/>
      <c r="AQ9" s="222"/>
      <c r="AR9" s="222"/>
      <c r="AS9" s="222"/>
    </row>
    <row r="10" spans="1:59" s="210" customFormat="1" ht="28.35" customHeight="1">
      <c r="A10" s="208"/>
      <c r="B10" s="226"/>
      <c r="C10" s="227"/>
      <c r="D10" s="227"/>
      <c r="E10" s="846" t="s">
        <v>150</v>
      </c>
      <c r="F10" s="846"/>
      <c r="G10" s="855" t="s">
        <v>218</v>
      </c>
      <c r="H10" s="856"/>
      <c r="I10" s="873" t="s">
        <v>149</v>
      </c>
      <c r="J10" s="876" t="s">
        <v>148</v>
      </c>
      <c r="K10" s="879" t="s">
        <v>147</v>
      </c>
      <c r="L10" s="880"/>
      <c r="M10" s="880"/>
      <c r="N10" s="880"/>
      <c r="O10" s="880"/>
      <c r="P10" s="880"/>
      <c r="Q10" s="880"/>
      <c r="R10" s="880"/>
      <c r="S10" s="880"/>
      <c r="T10" s="881"/>
      <c r="U10" s="849">
        <v>1000</v>
      </c>
      <c r="V10" s="850"/>
      <c r="W10" s="850"/>
      <c r="X10" s="850"/>
      <c r="Y10" s="796" t="s">
        <v>140</v>
      </c>
      <c r="Z10" s="796"/>
      <c r="AA10" s="797"/>
      <c r="AB10" s="802"/>
      <c r="AC10" s="803"/>
      <c r="AD10" s="803"/>
      <c r="AE10" s="803"/>
      <c r="AF10" s="803"/>
      <c r="AG10" s="803"/>
      <c r="AH10" s="803"/>
      <c r="AI10" s="803"/>
      <c r="AJ10" s="803"/>
      <c r="AK10" s="803"/>
      <c r="AL10" s="803"/>
      <c r="AM10" s="803"/>
      <c r="AN10" s="803"/>
      <c r="AO10" s="804"/>
      <c r="AP10" s="222"/>
      <c r="AQ10" s="222"/>
      <c r="AR10" s="222"/>
      <c r="AS10" s="222"/>
    </row>
    <row r="11" spans="1:59" s="210" customFormat="1" ht="28.35" customHeight="1">
      <c r="A11" s="208"/>
      <c r="B11" s="226"/>
      <c r="C11" s="227"/>
      <c r="D11" s="227"/>
      <c r="E11" s="851" t="s">
        <v>146</v>
      </c>
      <c r="F11" s="851"/>
      <c r="G11" s="857"/>
      <c r="H11" s="858"/>
      <c r="I11" s="874"/>
      <c r="J11" s="877"/>
      <c r="K11" s="882" t="s">
        <v>145</v>
      </c>
      <c r="L11" s="883"/>
      <c r="M11" s="883"/>
      <c r="N11" s="883"/>
      <c r="O11" s="883"/>
      <c r="P11" s="883"/>
      <c r="Q11" s="883"/>
      <c r="R11" s="883"/>
      <c r="S11" s="883"/>
      <c r="T11" s="884"/>
      <c r="U11" s="815">
        <f>'14号の1 '!AH10</f>
        <v>0</v>
      </c>
      <c r="V11" s="816"/>
      <c r="W11" s="816"/>
      <c r="X11" s="816"/>
      <c r="Y11" s="834" t="s">
        <v>140</v>
      </c>
      <c r="Z11" s="834"/>
      <c r="AA11" s="835"/>
      <c r="AB11" s="802" t="s">
        <v>642</v>
      </c>
      <c r="AC11" s="803"/>
      <c r="AD11" s="803"/>
      <c r="AE11" s="803"/>
      <c r="AF11" s="803"/>
      <c r="AG11" s="803"/>
      <c r="AH11" s="803"/>
      <c r="AI11" s="803"/>
      <c r="AJ11" s="803"/>
      <c r="AK11" s="803"/>
      <c r="AL11" s="803"/>
      <c r="AM11" s="803"/>
      <c r="AN11" s="803"/>
      <c r="AO11" s="804"/>
      <c r="AP11" s="222"/>
      <c r="AQ11" s="222"/>
      <c r="AR11" s="222"/>
      <c r="AS11" s="222"/>
    </row>
    <row r="12" spans="1:59" s="210" customFormat="1" ht="28.35" customHeight="1">
      <c r="A12" s="208"/>
      <c r="B12" s="226"/>
      <c r="C12" s="227"/>
      <c r="D12" s="227"/>
      <c r="E12" s="846" t="s">
        <v>144</v>
      </c>
      <c r="F12" s="846"/>
      <c r="G12" s="857"/>
      <c r="H12" s="858"/>
      <c r="I12" s="874"/>
      <c r="J12" s="877"/>
      <c r="K12" s="831" t="s">
        <v>143</v>
      </c>
      <c r="L12" s="832"/>
      <c r="M12" s="832"/>
      <c r="N12" s="832"/>
      <c r="O12" s="832"/>
      <c r="P12" s="832"/>
      <c r="Q12" s="832"/>
      <c r="R12" s="832"/>
      <c r="S12" s="832"/>
      <c r="T12" s="833"/>
      <c r="U12" s="813">
        <f>'14号の1 '!AH12</f>
        <v>0</v>
      </c>
      <c r="V12" s="814"/>
      <c r="W12" s="814"/>
      <c r="X12" s="814"/>
      <c r="Y12" s="796" t="s">
        <v>140</v>
      </c>
      <c r="Z12" s="796"/>
      <c r="AA12" s="797"/>
      <c r="AB12" s="802" t="s">
        <v>643</v>
      </c>
      <c r="AC12" s="803"/>
      <c r="AD12" s="803"/>
      <c r="AE12" s="803"/>
      <c r="AF12" s="803"/>
      <c r="AG12" s="803"/>
      <c r="AH12" s="803"/>
      <c r="AI12" s="803"/>
      <c r="AJ12" s="803"/>
      <c r="AK12" s="803"/>
      <c r="AL12" s="803"/>
      <c r="AM12" s="803"/>
      <c r="AN12" s="803"/>
      <c r="AO12" s="804"/>
      <c r="AP12" s="222"/>
      <c r="AQ12" s="222"/>
      <c r="AR12" s="222"/>
      <c r="AS12" s="222"/>
    </row>
    <row r="13" spans="1:59" s="210" customFormat="1" ht="28.35" customHeight="1">
      <c r="A13" s="208"/>
      <c r="B13" s="226"/>
      <c r="C13" s="227"/>
      <c r="D13" s="227"/>
      <c r="E13" s="851" t="s">
        <v>142</v>
      </c>
      <c r="F13" s="851"/>
      <c r="G13" s="857"/>
      <c r="H13" s="858"/>
      <c r="I13" s="874"/>
      <c r="J13" s="877"/>
      <c r="K13" s="853" t="s">
        <v>141</v>
      </c>
      <c r="L13" s="853"/>
      <c r="M13" s="853"/>
      <c r="N13" s="853"/>
      <c r="O13" s="853"/>
      <c r="P13" s="853"/>
      <c r="Q13" s="853"/>
      <c r="R13" s="853"/>
      <c r="S13" s="853"/>
      <c r="T13" s="853"/>
      <c r="U13" s="815">
        <f>U11-U12</f>
        <v>0</v>
      </c>
      <c r="V13" s="816"/>
      <c r="W13" s="816"/>
      <c r="X13" s="816"/>
      <c r="Y13" s="834" t="s">
        <v>140</v>
      </c>
      <c r="Z13" s="834"/>
      <c r="AA13" s="835"/>
      <c r="AB13" s="805" t="s">
        <v>178</v>
      </c>
      <c r="AC13" s="806"/>
      <c r="AD13" s="806"/>
      <c r="AE13" s="806"/>
      <c r="AF13" s="806"/>
      <c r="AG13" s="806"/>
      <c r="AH13" s="806"/>
      <c r="AI13" s="806"/>
      <c r="AJ13" s="806"/>
      <c r="AK13" s="806"/>
      <c r="AL13" s="806"/>
      <c r="AM13" s="806"/>
      <c r="AN13" s="806"/>
      <c r="AO13" s="807"/>
      <c r="AP13" s="222"/>
      <c r="AQ13" s="222"/>
      <c r="AR13" s="222"/>
      <c r="AS13" s="222"/>
    </row>
    <row r="14" spans="1:59" s="210" customFormat="1" ht="28.35" customHeight="1">
      <c r="A14" s="208"/>
      <c r="B14" s="226"/>
      <c r="C14" s="227"/>
      <c r="D14" s="227"/>
      <c r="E14" s="846" t="s">
        <v>139</v>
      </c>
      <c r="F14" s="846"/>
      <c r="G14" s="857"/>
      <c r="H14" s="858"/>
      <c r="I14" s="874"/>
      <c r="J14" s="877"/>
      <c r="K14" s="852" t="s">
        <v>138</v>
      </c>
      <c r="L14" s="852"/>
      <c r="M14" s="852"/>
      <c r="N14" s="852"/>
      <c r="O14" s="852"/>
      <c r="P14" s="852"/>
      <c r="Q14" s="852"/>
      <c r="R14" s="852"/>
      <c r="S14" s="852"/>
      <c r="T14" s="852"/>
      <c r="U14" s="817">
        <f>IFERROR(U11/U10*100,"")</f>
        <v>0</v>
      </c>
      <c r="V14" s="818"/>
      <c r="W14" s="818"/>
      <c r="X14" s="818"/>
      <c r="Y14" s="818"/>
      <c r="Z14" s="796" t="s">
        <v>137</v>
      </c>
      <c r="AA14" s="797"/>
      <c r="AB14" s="802" t="s">
        <v>179</v>
      </c>
      <c r="AC14" s="803"/>
      <c r="AD14" s="803"/>
      <c r="AE14" s="803"/>
      <c r="AF14" s="803"/>
      <c r="AG14" s="803"/>
      <c r="AH14" s="803"/>
      <c r="AI14" s="803"/>
      <c r="AJ14" s="803"/>
      <c r="AK14" s="803"/>
      <c r="AL14" s="803"/>
      <c r="AM14" s="803"/>
      <c r="AN14" s="803"/>
      <c r="AO14" s="804"/>
      <c r="AP14" s="222"/>
      <c r="AQ14" s="222"/>
      <c r="AR14" s="222"/>
      <c r="AS14" s="222"/>
    </row>
    <row r="15" spans="1:59" s="210" customFormat="1" ht="28.35" customHeight="1">
      <c r="A15" s="208"/>
      <c r="B15" s="226"/>
      <c r="C15" s="227"/>
      <c r="D15" s="227"/>
      <c r="E15" s="851" t="s">
        <v>136</v>
      </c>
      <c r="F15" s="851"/>
      <c r="G15" s="857"/>
      <c r="H15" s="858"/>
      <c r="I15" s="875"/>
      <c r="J15" s="878"/>
      <c r="K15" s="831" t="s">
        <v>135</v>
      </c>
      <c r="L15" s="832"/>
      <c r="M15" s="832"/>
      <c r="N15" s="832"/>
      <c r="O15" s="832"/>
      <c r="P15" s="832"/>
      <c r="Q15" s="832"/>
      <c r="R15" s="832"/>
      <c r="S15" s="832"/>
      <c r="T15" s="833"/>
      <c r="U15" s="798">
        <v>3</v>
      </c>
      <c r="V15" s="799"/>
      <c r="W15" s="799"/>
      <c r="X15" s="799"/>
      <c r="Y15" s="799"/>
      <c r="Z15" s="796" t="s">
        <v>180</v>
      </c>
      <c r="AA15" s="797"/>
      <c r="AB15" s="802"/>
      <c r="AC15" s="803"/>
      <c r="AD15" s="803"/>
      <c r="AE15" s="803"/>
      <c r="AF15" s="803"/>
      <c r="AG15" s="803"/>
      <c r="AH15" s="803"/>
      <c r="AI15" s="803"/>
      <c r="AJ15" s="803"/>
      <c r="AK15" s="803"/>
      <c r="AL15" s="803"/>
      <c r="AM15" s="803"/>
      <c r="AN15" s="803"/>
      <c r="AO15" s="804"/>
      <c r="AP15" s="222"/>
      <c r="AQ15" s="222"/>
      <c r="AR15" s="222"/>
      <c r="AS15" s="222"/>
    </row>
    <row r="16" spans="1:59" s="210" customFormat="1" ht="28.35" customHeight="1">
      <c r="A16" s="208"/>
      <c r="B16" s="226"/>
      <c r="C16" s="227"/>
      <c r="D16" s="227"/>
      <c r="E16" s="864" t="s">
        <v>134</v>
      </c>
      <c r="F16" s="865"/>
      <c r="G16" s="857"/>
      <c r="H16" s="858"/>
      <c r="I16" s="864" t="s">
        <v>133</v>
      </c>
      <c r="J16" s="866"/>
      <c r="K16" s="866"/>
      <c r="L16" s="866"/>
      <c r="M16" s="866"/>
      <c r="N16" s="866"/>
      <c r="O16" s="866"/>
      <c r="P16" s="866"/>
      <c r="Q16" s="866"/>
      <c r="R16" s="866"/>
      <c r="S16" s="866"/>
      <c r="T16" s="865"/>
      <c r="U16" s="813">
        <f>'14号の1 '!AQ10</f>
        <v>0</v>
      </c>
      <c r="V16" s="814"/>
      <c r="W16" s="814"/>
      <c r="X16" s="814"/>
      <c r="Y16" s="814"/>
      <c r="Z16" s="228" t="s">
        <v>126</v>
      </c>
      <c r="AA16" s="229"/>
      <c r="AB16" s="802" t="s">
        <v>220</v>
      </c>
      <c r="AC16" s="803"/>
      <c r="AD16" s="803"/>
      <c r="AE16" s="803"/>
      <c r="AF16" s="803"/>
      <c r="AG16" s="803"/>
      <c r="AH16" s="803"/>
      <c r="AI16" s="803"/>
      <c r="AJ16" s="803"/>
      <c r="AK16" s="803"/>
      <c r="AL16" s="803"/>
      <c r="AM16" s="803"/>
      <c r="AN16" s="803"/>
      <c r="AO16" s="804"/>
      <c r="AP16" s="222"/>
      <c r="AQ16" s="222"/>
      <c r="AR16" s="222"/>
      <c r="AS16" s="222"/>
    </row>
    <row r="17" spans="1:45" s="210" customFormat="1" ht="28.35" customHeight="1">
      <c r="A17" s="208"/>
      <c r="B17" s="226"/>
      <c r="C17" s="227"/>
      <c r="D17" s="227"/>
      <c r="E17" s="844" t="s">
        <v>132</v>
      </c>
      <c r="F17" s="845"/>
      <c r="G17" s="857"/>
      <c r="H17" s="858"/>
      <c r="I17" s="844" t="s">
        <v>131</v>
      </c>
      <c r="J17" s="867"/>
      <c r="K17" s="867"/>
      <c r="L17" s="867"/>
      <c r="M17" s="867"/>
      <c r="N17" s="867"/>
      <c r="O17" s="867"/>
      <c r="P17" s="867"/>
      <c r="Q17" s="867"/>
      <c r="R17" s="867"/>
      <c r="S17" s="867"/>
      <c r="T17" s="845"/>
      <c r="U17" s="815">
        <f>'14号の1 '!AQ19</f>
        <v>0</v>
      </c>
      <c r="V17" s="816"/>
      <c r="W17" s="816"/>
      <c r="X17" s="816"/>
      <c r="Y17" s="816"/>
      <c r="Z17" s="230" t="s">
        <v>126</v>
      </c>
      <c r="AA17" s="231"/>
      <c r="AB17" s="805" t="s">
        <v>221</v>
      </c>
      <c r="AC17" s="806"/>
      <c r="AD17" s="806"/>
      <c r="AE17" s="806"/>
      <c r="AF17" s="806"/>
      <c r="AG17" s="806"/>
      <c r="AH17" s="806"/>
      <c r="AI17" s="806"/>
      <c r="AJ17" s="806"/>
      <c r="AK17" s="806"/>
      <c r="AL17" s="806"/>
      <c r="AM17" s="806"/>
      <c r="AN17" s="806"/>
      <c r="AO17" s="807"/>
      <c r="AP17" s="222"/>
      <c r="AQ17" s="222"/>
      <c r="AR17" s="222"/>
      <c r="AS17" s="222"/>
    </row>
    <row r="18" spans="1:45" s="210" customFormat="1" ht="28.35" customHeight="1">
      <c r="A18" s="208"/>
      <c r="B18" s="226"/>
      <c r="C18" s="227"/>
      <c r="D18" s="227"/>
      <c r="E18" s="871" t="s">
        <v>130</v>
      </c>
      <c r="F18" s="872"/>
      <c r="G18" s="857"/>
      <c r="H18" s="858"/>
      <c r="I18" s="868" t="s">
        <v>129</v>
      </c>
      <c r="J18" s="869"/>
      <c r="K18" s="869"/>
      <c r="L18" s="869"/>
      <c r="M18" s="869"/>
      <c r="N18" s="869"/>
      <c r="O18" s="869"/>
      <c r="P18" s="869"/>
      <c r="Q18" s="869"/>
      <c r="R18" s="869"/>
      <c r="S18" s="869"/>
      <c r="T18" s="870"/>
      <c r="U18" s="800">
        <f>U10*3-U17</f>
        <v>3000</v>
      </c>
      <c r="V18" s="801"/>
      <c r="W18" s="801"/>
      <c r="X18" s="801"/>
      <c r="Y18" s="801"/>
      <c r="Z18" s="232" t="s">
        <v>126</v>
      </c>
      <c r="AA18" s="233"/>
      <c r="AB18" s="808" t="s">
        <v>657</v>
      </c>
      <c r="AC18" s="809"/>
      <c r="AD18" s="809"/>
      <c r="AE18" s="809"/>
      <c r="AF18" s="809"/>
      <c r="AG18" s="809"/>
      <c r="AH18" s="809"/>
      <c r="AI18" s="809"/>
      <c r="AJ18" s="809"/>
      <c r="AK18" s="809"/>
      <c r="AL18" s="809"/>
      <c r="AM18" s="809"/>
      <c r="AN18" s="809"/>
      <c r="AO18" s="810"/>
      <c r="AP18" s="222"/>
      <c r="AQ18" s="222"/>
      <c r="AR18" s="222"/>
      <c r="AS18" s="222"/>
    </row>
    <row r="19" spans="1:45" s="210" customFormat="1" ht="28.35" customHeight="1">
      <c r="A19" s="208"/>
      <c r="B19" s="226"/>
      <c r="C19" s="227"/>
      <c r="D19" s="227"/>
      <c r="E19" s="864" t="s">
        <v>128</v>
      </c>
      <c r="F19" s="865"/>
      <c r="G19" s="859"/>
      <c r="H19" s="860"/>
      <c r="I19" s="861" t="s">
        <v>127</v>
      </c>
      <c r="J19" s="862"/>
      <c r="K19" s="862"/>
      <c r="L19" s="862"/>
      <c r="M19" s="862"/>
      <c r="N19" s="862"/>
      <c r="O19" s="862"/>
      <c r="P19" s="862"/>
      <c r="Q19" s="862"/>
      <c r="R19" s="862"/>
      <c r="S19" s="862"/>
      <c r="T19" s="863"/>
      <c r="U19" s="813">
        <f>U16-U17</f>
        <v>0</v>
      </c>
      <c r="V19" s="814"/>
      <c r="W19" s="814"/>
      <c r="X19" s="814"/>
      <c r="Y19" s="814"/>
      <c r="Z19" s="228" t="s">
        <v>126</v>
      </c>
      <c r="AA19" s="229"/>
      <c r="AB19" s="819" t="s">
        <v>644</v>
      </c>
      <c r="AC19" s="820"/>
      <c r="AD19" s="820"/>
      <c r="AE19" s="820"/>
      <c r="AF19" s="820"/>
      <c r="AG19" s="820"/>
      <c r="AH19" s="820"/>
      <c r="AI19" s="820"/>
      <c r="AJ19" s="820"/>
      <c r="AK19" s="820"/>
      <c r="AL19" s="820"/>
      <c r="AM19" s="820"/>
      <c r="AN19" s="820"/>
      <c r="AO19" s="821"/>
      <c r="AP19" s="222"/>
      <c r="AQ19" s="222"/>
      <c r="AR19" s="222"/>
      <c r="AS19" s="222"/>
    </row>
    <row r="20" spans="1:45">
      <c r="B20" s="235"/>
      <c r="C20" s="235"/>
      <c r="D20" s="235"/>
      <c r="E20" s="234"/>
      <c r="F20" s="235"/>
      <c r="G20" s="235"/>
      <c r="H20" s="235"/>
      <c r="I20" s="235"/>
      <c r="J20" s="235"/>
      <c r="K20" s="235"/>
    </row>
    <row r="21" spans="1:45">
      <c r="B21" s="235"/>
      <c r="C21" s="235"/>
      <c r="D21" s="235"/>
      <c r="E21" s="234"/>
      <c r="F21" s="632"/>
      <c r="G21" s="39" t="s">
        <v>595</v>
      </c>
      <c r="H21" s="235"/>
      <c r="I21" s="235"/>
      <c r="J21" s="235"/>
      <c r="K21" s="235"/>
    </row>
  </sheetData>
  <mergeCells count="60">
    <mergeCell ref="A2:BG2"/>
    <mergeCell ref="G10:H19"/>
    <mergeCell ref="I19:T19"/>
    <mergeCell ref="E19:F19"/>
    <mergeCell ref="I16:T16"/>
    <mergeCell ref="I17:T17"/>
    <mergeCell ref="I18:T18"/>
    <mergeCell ref="E16:F16"/>
    <mergeCell ref="E17:F17"/>
    <mergeCell ref="E18:F18"/>
    <mergeCell ref="E15:F15"/>
    <mergeCell ref="I10:I15"/>
    <mergeCell ref="J10:J15"/>
    <mergeCell ref="K10:T10"/>
    <mergeCell ref="K11:T11"/>
    <mergeCell ref="K12:T12"/>
    <mergeCell ref="E11:F11"/>
    <mergeCell ref="E12:F12"/>
    <mergeCell ref="E13:F13"/>
    <mergeCell ref="K14:T14"/>
    <mergeCell ref="K13:T13"/>
    <mergeCell ref="E14:F14"/>
    <mergeCell ref="G8:H9"/>
    <mergeCell ref="Y8:AA8"/>
    <mergeCell ref="U8:X8"/>
    <mergeCell ref="E8:F9"/>
    <mergeCell ref="E10:F10"/>
    <mergeCell ref="Y10:AA10"/>
    <mergeCell ref="V9:X9"/>
    <mergeCell ref="U10:X10"/>
    <mergeCell ref="AB19:AO19"/>
    <mergeCell ref="AB15:AO15"/>
    <mergeCell ref="AB8:AO9"/>
    <mergeCell ref="I8:T8"/>
    <mergeCell ref="I9:T9"/>
    <mergeCell ref="K15:T15"/>
    <mergeCell ref="Z14:AA14"/>
    <mergeCell ref="Y11:AA11"/>
    <mergeCell ref="Y12:AA12"/>
    <mergeCell ref="Y13:AA13"/>
    <mergeCell ref="U11:X11"/>
    <mergeCell ref="AB10:AO10"/>
    <mergeCell ref="AB11:AO11"/>
    <mergeCell ref="AB12:AO12"/>
    <mergeCell ref="AB13:AO13"/>
    <mergeCell ref="AB14:AO14"/>
    <mergeCell ref="U19:Y19"/>
    <mergeCell ref="U12:X12"/>
    <mergeCell ref="U13:X13"/>
    <mergeCell ref="U14:Y14"/>
    <mergeCell ref="U16:Y16"/>
    <mergeCell ref="U17:Y17"/>
    <mergeCell ref="AJ7:AO7"/>
    <mergeCell ref="Z15:AA15"/>
    <mergeCell ref="U15:Y15"/>
    <mergeCell ref="U18:Y18"/>
    <mergeCell ref="AB16:AO16"/>
    <mergeCell ref="AB17:AO17"/>
    <mergeCell ref="AB18:AO18"/>
    <mergeCell ref="Y9:AA9"/>
  </mergeCells>
  <phoneticPr fontId="32"/>
  <pageMargins left="0.98425196850393704" right="0.59055118110236227" top="0.78740157480314965" bottom="0.78740157480314965" header="0.59055118110236227" footer="0.59055118110236227"/>
  <pageSetup paperSize="9" orientation="landscape" useFirstPageNumber="1" r:id="rId1"/>
  <headerFooter>
    <oddHeader>&amp;L&amp;"ＭＳ Ｐ明朝,標準"　　（様式第１２号の３）</oddHeader>
    <oddFooter>&amp;C②-&amp;P&amp;R　　　　　　　　　　　　　　　　　　　　　　　　　　　　　　　　　　　　　&amp;"ＭＳ 明朝,標準"&amp;10（事業名称：川崎市産業振興会館ESCO事業）　　　　　　　　　　　　　　　　　　　　　　　　　　　　　　　　　　　　　　　　　　（提案要請番号：　　　　　　　　　　　）　　　</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6"/>
  <sheetViews>
    <sheetView view="pageLayout" topLeftCell="A41" zoomScaleNormal="100" zoomScaleSheetLayoutView="100" workbookViewId="0">
      <selection activeCell="AV46" sqref="AV46"/>
    </sheetView>
  </sheetViews>
  <sheetFormatPr defaultColWidth="1.625" defaultRowHeight="17.100000000000001" customHeight="1"/>
  <cols>
    <col min="1" max="1" width="1.625" style="24"/>
    <col min="2" max="2" width="1.625" style="24" customWidth="1"/>
    <col min="3" max="16384" width="1.625" style="24"/>
  </cols>
  <sheetData>
    <row r="1" spans="1:53" s="26" customFormat="1" ht="15" customHeight="1"/>
    <row r="2" spans="1:53" s="26" customFormat="1" ht="15" customHeight="1"/>
    <row r="3" spans="1:53" s="26" customFormat="1" ht="15" customHeight="1"/>
    <row r="4" spans="1:53" s="26" customFormat="1" ht="15" customHeight="1"/>
    <row r="5" spans="1:53" s="26" customFormat="1" ht="15.95" customHeight="1">
      <c r="A5" s="689" t="s">
        <v>222</v>
      </c>
      <c r="B5" s="689"/>
      <c r="C5" s="689"/>
      <c r="D5" s="689"/>
      <c r="E5" s="689"/>
      <c r="F5" s="689"/>
      <c r="G5" s="689"/>
      <c r="H5" s="689"/>
      <c r="I5" s="689"/>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89"/>
      <c r="AM5" s="689"/>
      <c r="AN5" s="689"/>
      <c r="AO5" s="689"/>
      <c r="AP5" s="689"/>
      <c r="AQ5" s="689"/>
      <c r="AR5" s="689"/>
      <c r="AS5" s="689"/>
      <c r="AT5" s="689"/>
      <c r="AU5" s="689"/>
      <c r="AV5" s="689"/>
      <c r="AW5" s="689"/>
      <c r="AX5" s="689"/>
      <c r="AY5" s="689"/>
      <c r="AZ5" s="689"/>
      <c r="BA5" s="689"/>
    </row>
    <row r="6" spans="1:53" s="26" customFormat="1" ht="15" customHeight="1">
      <c r="C6" s="310"/>
      <c r="D6" s="310"/>
      <c r="E6" s="310"/>
      <c r="F6" s="310"/>
      <c r="G6" s="310"/>
      <c r="H6" s="310"/>
      <c r="I6" s="310"/>
      <c r="J6" s="310"/>
      <c r="K6" s="310"/>
      <c r="L6" s="310"/>
      <c r="M6" s="310"/>
      <c r="N6" s="310"/>
      <c r="O6" s="310"/>
      <c r="P6" s="310"/>
      <c r="Q6" s="310"/>
      <c r="U6" s="310"/>
      <c r="V6" s="310"/>
      <c r="W6" s="310"/>
      <c r="X6" s="310"/>
      <c r="Y6" s="310"/>
      <c r="Z6" s="310"/>
      <c r="AA6" s="310"/>
      <c r="AB6" s="310"/>
      <c r="AC6" s="310"/>
      <c r="AD6" s="310"/>
      <c r="AE6" s="310"/>
      <c r="AF6" s="310"/>
      <c r="AG6" s="310"/>
      <c r="AH6" s="310"/>
      <c r="AI6" s="310"/>
      <c r="AJ6" s="310"/>
      <c r="AK6" s="310"/>
      <c r="AL6" s="310"/>
      <c r="AM6" s="310"/>
      <c r="AN6" s="310"/>
      <c r="AO6" s="310"/>
      <c r="AP6" s="310"/>
      <c r="AQ6" s="310"/>
      <c r="AR6" s="310"/>
      <c r="AS6" s="310"/>
      <c r="AT6" s="310"/>
      <c r="AU6" s="310"/>
      <c r="AV6" s="310"/>
      <c r="AW6" s="310"/>
      <c r="AX6" s="310"/>
      <c r="AY6" s="310"/>
      <c r="AZ6" s="310"/>
      <c r="BA6" s="310"/>
    </row>
    <row r="7" spans="1:53" s="26" customFormat="1" ht="15.95" customHeight="1">
      <c r="B7" s="111" t="s">
        <v>223</v>
      </c>
      <c r="C7" s="111"/>
      <c r="D7" s="311"/>
      <c r="E7" s="311"/>
      <c r="F7" s="311"/>
      <c r="G7" s="311"/>
      <c r="H7" s="311"/>
      <c r="I7" s="311"/>
      <c r="J7" s="311"/>
      <c r="K7" s="311"/>
      <c r="L7" s="311"/>
      <c r="M7" s="311"/>
      <c r="N7" s="311"/>
      <c r="O7" s="311"/>
      <c r="P7" s="311"/>
    </row>
    <row r="8" spans="1:53" s="26" customFormat="1" ht="20.100000000000001" customHeight="1">
      <c r="B8" s="312"/>
      <c r="C8" s="313"/>
      <c r="D8" s="313"/>
      <c r="E8" s="313"/>
      <c r="F8" s="313"/>
      <c r="G8" s="313"/>
      <c r="H8" s="313"/>
      <c r="I8" s="313"/>
      <c r="J8" s="313"/>
      <c r="K8" s="313"/>
      <c r="L8" s="313"/>
      <c r="M8" s="313"/>
      <c r="N8" s="313"/>
      <c r="O8" s="313"/>
      <c r="P8" s="313"/>
    </row>
    <row r="9" spans="1:53" s="26" customFormat="1" ht="15.95" customHeight="1">
      <c r="B9" s="55" t="s">
        <v>224</v>
      </c>
      <c r="C9" s="55"/>
      <c r="D9" s="55"/>
      <c r="E9" s="55"/>
      <c r="F9" s="55"/>
      <c r="G9" s="55"/>
      <c r="H9" s="55"/>
      <c r="I9" s="55"/>
      <c r="J9" s="55"/>
      <c r="K9" s="55"/>
      <c r="L9" s="55"/>
      <c r="M9" s="55"/>
      <c r="N9" s="55"/>
      <c r="O9" s="55"/>
      <c r="P9" s="55"/>
    </row>
    <row r="10" spans="1:53" s="26" customFormat="1" ht="15.95" customHeight="1">
      <c r="B10" s="55" t="s">
        <v>225</v>
      </c>
      <c r="C10" s="55"/>
      <c r="D10" s="55"/>
      <c r="E10" s="55"/>
      <c r="F10" s="55"/>
      <c r="G10" s="55"/>
      <c r="H10" s="55"/>
      <c r="I10" s="55"/>
      <c r="J10" s="55"/>
      <c r="K10" s="55"/>
      <c r="L10" s="55"/>
      <c r="M10" s="55"/>
      <c r="N10" s="55"/>
      <c r="O10" s="55"/>
      <c r="P10" s="55"/>
    </row>
    <row r="11" spans="1:53" s="26" customFormat="1" ht="15.95" customHeight="1">
      <c r="B11" s="314" t="s">
        <v>226</v>
      </c>
      <c r="C11" s="55"/>
      <c r="D11" s="55"/>
      <c r="E11" s="55"/>
      <c r="F11" s="55"/>
      <c r="G11" s="55"/>
      <c r="H11" s="55"/>
      <c r="I11" s="55"/>
      <c r="J11" s="55"/>
      <c r="K11" s="55"/>
      <c r="L11" s="55"/>
      <c r="M11" s="55"/>
      <c r="N11" s="55"/>
      <c r="O11" s="55"/>
      <c r="P11" s="55"/>
    </row>
    <row r="12" spans="1:53" s="26" customFormat="1" ht="15.95" customHeight="1">
      <c r="B12" s="315"/>
      <c r="C12" s="316"/>
      <c r="D12" s="316"/>
      <c r="E12" s="316"/>
      <c r="F12" s="316"/>
      <c r="G12" s="316"/>
      <c r="H12" s="316"/>
      <c r="I12" s="316"/>
      <c r="J12" s="316"/>
      <c r="K12" s="316"/>
      <c r="L12" s="316"/>
      <c r="M12" s="316"/>
      <c r="N12" s="316"/>
      <c r="O12" s="316"/>
      <c r="P12" s="316"/>
    </row>
    <row r="13" spans="1:53" s="26" customFormat="1" ht="15.95" customHeight="1">
      <c r="B13" s="55" t="s">
        <v>227</v>
      </c>
      <c r="C13" s="55"/>
      <c r="D13" s="55"/>
      <c r="E13" s="55"/>
      <c r="F13" s="55"/>
      <c r="G13" s="55"/>
      <c r="H13" s="55"/>
      <c r="I13" s="55"/>
      <c r="J13" s="55"/>
      <c r="K13" s="55"/>
      <c r="L13" s="55"/>
      <c r="M13" s="55"/>
      <c r="N13" s="55"/>
      <c r="O13" s="55"/>
      <c r="P13" s="55"/>
    </row>
    <row r="14" spans="1:53" s="26" customFormat="1" ht="15.95" customHeight="1">
      <c r="B14" s="314" t="s">
        <v>228</v>
      </c>
      <c r="C14" s="55"/>
      <c r="D14" s="55"/>
      <c r="E14" s="55"/>
      <c r="F14" s="55"/>
      <c r="G14" s="55"/>
      <c r="H14" s="55"/>
      <c r="I14" s="55"/>
      <c r="J14" s="55"/>
      <c r="K14" s="55"/>
      <c r="L14" s="55"/>
      <c r="M14" s="55"/>
      <c r="N14" s="55"/>
      <c r="O14" s="55"/>
      <c r="P14" s="55"/>
    </row>
    <row r="15" spans="1:53" s="26" customFormat="1" ht="15.95" customHeight="1">
      <c r="B15" s="314" t="s">
        <v>229</v>
      </c>
      <c r="C15" s="55"/>
      <c r="D15" s="55"/>
      <c r="E15" s="55"/>
      <c r="F15" s="55"/>
      <c r="G15" s="55"/>
      <c r="H15" s="55"/>
      <c r="I15" s="55"/>
      <c r="J15" s="55"/>
      <c r="K15" s="55"/>
      <c r="L15" s="55"/>
      <c r="M15" s="55"/>
      <c r="N15" s="55"/>
      <c r="O15" s="55"/>
      <c r="P15" s="55"/>
    </row>
    <row r="16" spans="1:53" s="26" customFormat="1" ht="15.95" customHeight="1">
      <c r="B16" s="314" t="s">
        <v>230</v>
      </c>
      <c r="C16" s="55"/>
      <c r="D16" s="55"/>
      <c r="E16" s="55"/>
      <c r="F16" s="55"/>
      <c r="G16" s="55"/>
      <c r="H16" s="55"/>
      <c r="I16" s="55"/>
      <c r="J16" s="55"/>
      <c r="K16" s="55"/>
      <c r="L16" s="55"/>
      <c r="M16" s="55"/>
      <c r="N16" s="55"/>
      <c r="O16" s="55"/>
      <c r="P16" s="55"/>
    </row>
    <row r="17" spans="2:49" s="26" customFormat="1" ht="15.95" customHeight="1">
      <c r="B17" s="317" t="s">
        <v>231</v>
      </c>
      <c r="C17" s="55"/>
      <c r="D17" s="55"/>
      <c r="E17" s="55"/>
      <c r="F17" s="55"/>
      <c r="G17" s="55"/>
      <c r="H17" s="55"/>
      <c r="I17" s="55"/>
      <c r="J17" s="55"/>
      <c r="K17" s="55"/>
      <c r="L17" s="55"/>
      <c r="M17" s="55"/>
      <c r="N17" s="55"/>
      <c r="O17" s="55"/>
      <c r="P17" s="55"/>
    </row>
    <row r="18" spans="2:49" s="26" customFormat="1" ht="14.1" customHeight="1">
      <c r="B18" s="315"/>
      <c r="C18" s="316"/>
      <c r="D18" s="316"/>
      <c r="E18" s="316"/>
      <c r="F18" s="316"/>
      <c r="G18" s="316"/>
      <c r="H18" s="316"/>
      <c r="I18" s="316"/>
      <c r="J18" s="316"/>
      <c r="K18" s="316"/>
      <c r="L18" s="316"/>
      <c r="M18" s="316"/>
      <c r="N18" s="316"/>
      <c r="O18" s="316"/>
      <c r="P18" s="316"/>
    </row>
    <row r="19" spans="2:49" s="26" customFormat="1" ht="15.95" customHeight="1">
      <c r="B19" s="55" t="s">
        <v>232</v>
      </c>
      <c r="C19" s="55"/>
      <c r="D19" s="55"/>
      <c r="E19" s="55"/>
      <c r="F19" s="55"/>
      <c r="G19" s="55"/>
      <c r="H19" s="55"/>
      <c r="I19" s="55"/>
      <c r="J19" s="55"/>
      <c r="K19" s="55"/>
      <c r="L19" s="55"/>
      <c r="M19" s="55"/>
      <c r="N19" s="55"/>
      <c r="O19" s="55"/>
      <c r="P19" s="55"/>
    </row>
    <row r="20" spans="2:49" s="26" customFormat="1" ht="15.95" customHeight="1">
      <c r="B20" s="55" t="s">
        <v>233</v>
      </c>
      <c r="C20" s="55"/>
      <c r="D20" s="55"/>
      <c r="E20" s="55"/>
      <c r="F20" s="55"/>
      <c r="G20" s="55"/>
      <c r="H20" s="55"/>
      <c r="I20" s="55"/>
      <c r="J20" s="55"/>
      <c r="K20" s="55"/>
      <c r="L20" s="55"/>
      <c r="M20" s="55"/>
      <c r="N20" s="55"/>
      <c r="O20" s="55"/>
      <c r="P20" s="55"/>
    </row>
    <row r="21" spans="2:49" s="26" customFormat="1" ht="24" customHeight="1">
      <c r="B21" s="315"/>
      <c r="C21" s="313"/>
      <c r="D21" s="313"/>
      <c r="E21" s="313"/>
      <c r="F21" s="313"/>
      <c r="G21" s="313"/>
      <c r="H21" s="313"/>
      <c r="I21" s="313"/>
      <c r="J21" s="313"/>
      <c r="K21" s="313"/>
      <c r="L21" s="313"/>
      <c r="M21" s="313"/>
      <c r="N21" s="313"/>
      <c r="O21" s="313"/>
      <c r="P21" s="313"/>
    </row>
    <row r="22" spans="2:49" s="26" customFormat="1" ht="17.100000000000001" customHeight="1">
      <c r="B22" s="318" t="s">
        <v>234</v>
      </c>
      <c r="C22" s="319"/>
      <c r="D22" s="319"/>
      <c r="E22" s="319"/>
      <c r="F22" s="319"/>
      <c r="G22" s="319"/>
      <c r="H22" s="319"/>
      <c r="I22" s="319"/>
      <c r="J22" s="319"/>
      <c r="K22" s="319"/>
      <c r="L22" s="319"/>
      <c r="M22" s="885"/>
      <c r="N22" s="885"/>
      <c r="O22" s="885"/>
      <c r="P22" s="885"/>
      <c r="Q22" s="885"/>
      <c r="R22" s="885"/>
      <c r="S22" s="885"/>
      <c r="T22" s="885"/>
      <c r="U22" s="885"/>
      <c r="V22" s="885"/>
      <c r="W22" s="885"/>
      <c r="X22" s="885"/>
      <c r="Y22" s="885"/>
      <c r="Z22" s="885"/>
      <c r="AA22" s="885"/>
      <c r="AB22" s="885"/>
      <c r="AC22" s="885"/>
      <c r="AD22" s="885"/>
      <c r="AE22" s="885"/>
      <c r="AF22" s="885"/>
      <c r="AG22" s="885"/>
      <c r="AH22" s="885"/>
      <c r="AI22" s="885"/>
      <c r="AJ22" s="885"/>
      <c r="AK22" s="885"/>
      <c r="AL22" s="885"/>
      <c r="AM22" s="885"/>
      <c r="AN22" s="320" t="s">
        <v>235</v>
      </c>
      <c r="AO22" s="320" t="s">
        <v>236</v>
      </c>
      <c r="AP22" s="320"/>
      <c r="AQ22" s="320"/>
      <c r="AR22" s="320"/>
      <c r="AS22" s="320"/>
      <c r="AT22" s="320"/>
      <c r="AU22" s="320"/>
      <c r="AV22" s="320"/>
      <c r="AW22" s="321"/>
    </row>
    <row r="23" spans="2:49" s="26" customFormat="1" ht="17.100000000000001" customHeight="1">
      <c r="B23" s="322" t="s">
        <v>226</v>
      </c>
      <c r="C23" s="323"/>
      <c r="D23" s="323"/>
      <c r="E23" s="323"/>
      <c r="F23" s="323"/>
      <c r="G23" s="323"/>
      <c r="H23" s="323"/>
      <c r="I23" s="323"/>
      <c r="J23" s="323"/>
      <c r="K23" s="323"/>
      <c r="L23" s="323"/>
      <c r="M23" s="323"/>
      <c r="N23" s="323"/>
      <c r="O23" s="323"/>
      <c r="P23" s="323"/>
      <c r="Q23" s="324"/>
      <c r="R23" s="324"/>
      <c r="S23" s="324"/>
      <c r="T23" s="324"/>
      <c r="U23" s="324"/>
      <c r="V23" s="324"/>
      <c r="W23" s="324"/>
      <c r="X23" s="324"/>
      <c r="Y23" s="324"/>
      <c r="Z23" s="324"/>
      <c r="AA23" s="324"/>
      <c r="AB23" s="324"/>
      <c r="AC23" s="324"/>
      <c r="AD23" s="324"/>
      <c r="AE23" s="324"/>
      <c r="AF23" s="324"/>
      <c r="AG23" s="324"/>
      <c r="AH23" s="324"/>
      <c r="AI23" s="324"/>
      <c r="AJ23" s="324"/>
      <c r="AK23" s="324"/>
      <c r="AL23" s="324"/>
      <c r="AM23" s="324"/>
      <c r="AN23" s="324"/>
      <c r="AO23" s="324"/>
      <c r="AP23" s="324"/>
      <c r="AQ23" s="324"/>
      <c r="AR23" s="324"/>
      <c r="AS23" s="324"/>
      <c r="AT23" s="324"/>
      <c r="AU23" s="324"/>
      <c r="AV23" s="324"/>
      <c r="AW23" s="325"/>
    </row>
    <row r="24" spans="2:49" s="26" customFormat="1" ht="17.100000000000001" customHeight="1">
      <c r="B24" s="326"/>
      <c r="C24" s="323"/>
      <c r="D24" s="323"/>
      <c r="E24" s="323"/>
      <c r="F24" s="323"/>
      <c r="G24" s="323"/>
      <c r="H24" s="323"/>
      <c r="I24" s="323"/>
      <c r="J24" s="323"/>
      <c r="K24" s="323"/>
      <c r="L24" s="323"/>
      <c r="M24" s="323"/>
      <c r="N24" s="323"/>
      <c r="O24" s="323"/>
      <c r="P24" s="323"/>
      <c r="Q24" s="324"/>
      <c r="R24" s="324"/>
      <c r="S24" s="324"/>
      <c r="T24" s="324"/>
      <c r="U24" s="324"/>
      <c r="V24" s="324"/>
      <c r="W24" s="324"/>
      <c r="X24" s="324"/>
      <c r="Y24" s="324"/>
      <c r="Z24" s="324"/>
      <c r="AA24" s="324"/>
      <c r="AB24" s="324"/>
      <c r="AC24" s="324"/>
      <c r="AD24" s="324"/>
      <c r="AE24" s="324"/>
      <c r="AF24" s="324"/>
      <c r="AG24" s="324"/>
      <c r="AH24" s="324"/>
      <c r="AI24" s="324"/>
      <c r="AJ24" s="324"/>
      <c r="AK24" s="324"/>
      <c r="AL24" s="324"/>
      <c r="AM24" s="324"/>
      <c r="AN24" s="324"/>
      <c r="AO24" s="324"/>
      <c r="AP24" s="324"/>
      <c r="AQ24" s="324"/>
      <c r="AR24" s="324"/>
      <c r="AS24" s="324"/>
      <c r="AT24" s="324"/>
      <c r="AU24" s="324"/>
      <c r="AV24" s="324"/>
      <c r="AW24" s="325"/>
    </row>
    <row r="25" spans="2:49" s="26" customFormat="1" ht="17.100000000000001" customHeight="1">
      <c r="B25" s="326"/>
      <c r="C25" s="323"/>
      <c r="D25" s="323"/>
      <c r="E25" s="323"/>
      <c r="F25" s="323"/>
      <c r="G25" s="323"/>
      <c r="H25" s="323"/>
      <c r="I25" s="323"/>
      <c r="J25" s="323"/>
      <c r="K25" s="323"/>
      <c r="L25" s="323"/>
      <c r="M25" s="323"/>
      <c r="N25" s="323"/>
      <c r="O25" s="323"/>
      <c r="P25" s="323"/>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5"/>
    </row>
    <row r="26" spans="2:49" s="26" customFormat="1" ht="17.100000000000001" customHeight="1">
      <c r="B26" s="326"/>
      <c r="C26" s="323"/>
      <c r="D26" s="323"/>
      <c r="E26" s="323"/>
      <c r="F26" s="323"/>
      <c r="G26" s="323"/>
      <c r="H26" s="323"/>
      <c r="I26" s="323"/>
      <c r="J26" s="323"/>
      <c r="K26" s="323"/>
      <c r="L26" s="323"/>
      <c r="M26" s="323"/>
      <c r="N26" s="323"/>
      <c r="O26" s="323"/>
      <c r="P26" s="323"/>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5"/>
    </row>
    <row r="27" spans="2:49" s="26" customFormat="1" ht="17.100000000000001" customHeight="1">
      <c r="B27" s="327"/>
      <c r="C27" s="328"/>
      <c r="D27" s="328"/>
      <c r="E27" s="328"/>
      <c r="F27" s="328"/>
      <c r="G27" s="328"/>
      <c r="H27" s="328"/>
      <c r="I27" s="328"/>
      <c r="J27" s="328"/>
      <c r="K27" s="328"/>
      <c r="L27" s="328"/>
      <c r="M27" s="328"/>
      <c r="N27" s="328"/>
      <c r="O27" s="328"/>
      <c r="P27" s="328"/>
      <c r="Q27" s="329"/>
      <c r="R27" s="329"/>
      <c r="S27" s="329"/>
      <c r="T27" s="329"/>
      <c r="U27" s="329"/>
      <c r="V27" s="329"/>
      <c r="W27" s="329"/>
      <c r="X27" s="329"/>
      <c r="Y27" s="329"/>
      <c r="Z27" s="329"/>
      <c r="AA27" s="329"/>
      <c r="AB27" s="329"/>
      <c r="AC27" s="329"/>
      <c r="AD27" s="329"/>
      <c r="AE27" s="329"/>
      <c r="AF27" s="329"/>
      <c r="AG27" s="329"/>
      <c r="AH27" s="329"/>
      <c r="AI27" s="329"/>
      <c r="AJ27" s="329"/>
      <c r="AK27" s="329"/>
      <c r="AL27" s="329"/>
      <c r="AM27" s="329"/>
      <c r="AN27" s="329"/>
      <c r="AO27" s="329"/>
      <c r="AP27" s="329"/>
      <c r="AQ27" s="329"/>
      <c r="AR27" s="329"/>
      <c r="AS27" s="329"/>
      <c r="AT27" s="329"/>
      <c r="AU27" s="329"/>
      <c r="AV27" s="329"/>
      <c r="AW27" s="330"/>
    </row>
    <row r="28" spans="2:49" s="26" customFormat="1" ht="27.95" customHeight="1">
      <c r="B28" s="331"/>
      <c r="C28" s="323"/>
      <c r="D28" s="323"/>
      <c r="E28" s="323"/>
      <c r="F28" s="323"/>
      <c r="G28" s="323"/>
      <c r="H28" s="323"/>
      <c r="I28" s="323"/>
      <c r="J28" s="323"/>
      <c r="K28" s="323"/>
      <c r="L28" s="323"/>
      <c r="M28" s="323"/>
      <c r="N28" s="323"/>
      <c r="O28" s="323"/>
      <c r="P28" s="323"/>
      <c r="Q28" s="324"/>
      <c r="R28" s="324"/>
      <c r="S28" s="324"/>
      <c r="T28" s="324"/>
      <c r="U28" s="324"/>
      <c r="V28" s="324"/>
      <c r="W28" s="324"/>
      <c r="X28" s="324"/>
      <c r="Y28" s="324"/>
      <c r="Z28" s="324"/>
      <c r="AA28" s="324"/>
      <c r="AB28" s="324"/>
      <c r="AC28" s="324"/>
      <c r="AD28" s="324"/>
      <c r="AE28" s="324"/>
      <c r="AF28" s="324"/>
      <c r="AG28" s="324"/>
      <c r="AH28" s="324"/>
      <c r="AI28" s="324"/>
      <c r="AJ28" s="324"/>
      <c r="AK28" s="324"/>
      <c r="AL28" s="324"/>
      <c r="AM28" s="324"/>
      <c r="AN28" s="324"/>
      <c r="AO28" s="324"/>
      <c r="AP28" s="324"/>
      <c r="AQ28" s="324"/>
      <c r="AR28" s="324"/>
      <c r="AS28" s="324"/>
      <c r="AT28" s="324"/>
      <c r="AU28" s="324"/>
      <c r="AV28" s="324"/>
      <c r="AW28" s="324"/>
    </row>
    <row r="29" spans="2:49" s="26" customFormat="1" ht="16.5" customHeight="1">
      <c r="B29" s="318" t="s">
        <v>237</v>
      </c>
      <c r="C29" s="319"/>
      <c r="D29" s="319"/>
      <c r="E29" s="319"/>
      <c r="F29" s="319"/>
      <c r="G29" s="319"/>
      <c r="H29" s="319"/>
      <c r="I29" s="319"/>
      <c r="J29" s="319"/>
      <c r="K29" s="319"/>
      <c r="L29" s="319"/>
      <c r="M29" s="885"/>
      <c r="N29" s="885"/>
      <c r="O29" s="885"/>
      <c r="P29" s="885"/>
      <c r="Q29" s="885"/>
      <c r="R29" s="885"/>
      <c r="S29" s="885"/>
      <c r="T29" s="885"/>
      <c r="U29" s="885"/>
      <c r="V29" s="885"/>
      <c r="W29" s="885"/>
      <c r="X29" s="885"/>
      <c r="Y29" s="885"/>
      <c r="Z29" s="885"/>
      <c r="AA29" s="885"/>
      <c r="AB29" s="885"/>
      <c r="AC29" s="885"/>
      <c r="AD29" s="885"/>
      <c r="AE29" s="885"/>
      <c r="AF29" s="885"/>
      <c r="AG29" s="885"/>
      <c r="AH29" s="885"/>
      <c r="AI29" s="885"/>
      <c r="AJ29" s="885"/>
      <c r="AK29" s="885"/>
      <c r="AL29" s="885"/>
      <c r="AM29" s="885"/>
      <c r="AN29" s="320" t="s">
        <v>235</v>
      </c>
      <c r="AO29" s="320" t="s">
        <v>238</v>
      </c>
      <c r="AP29" s="320"/>
      <c r="AQ29" s="320"/>
      <c r="AR29" s="320"/>
      <c r="AS29" s="320"/>
      <c r="AT29" s="320"/>
      <c r="AU29" s="320"/>
      <c r="AV29" s="320"/>
      <c r="AW29" s="321"/>
    </row>
    <row r="30" spans="2:49" s="26" customFormat="1" ht="16.5" customHeight="1">
      <c r="B30" s="322" t="s">
        <v>228</v>
      </c>
      <c r="C30" s="332"/>
      <c r="D30" s="332"/>
      <c r="E30" s="332"/>
      <c r="F30" s="332"/>
      <c r="G30" s="332"/>
      <c r="H30" s="332"/>
      <c r="I30" s="332"/>
      <c r="J30" s="332"/>
      <c r="K30" s="332"/>
      <c r="L30" s="332"/>
      <c r="M30" s="332"/>
      <c r="N30" s="332"/>
      <c r="O30" s="332"/>
      <c r="P30" s="332"/>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281"/>
      <c r="AS30" s="281"/>
      <c r="AT30" s="281"/>
      <c r="AU30" s="281"/>
      <c r="AV30" s="281"/>
      <c r="AW30" s="333"/>
    </row>
    <row r="31" spans="2:49" s="26" customFormat="1" ht="16.5" customHeight="1">
      <c r="B31" s="322"/>
      <c r="C31" s="55"/>
      <c r="D31" s="55"/>
      <c r="E31" s="55"/>
      <c r="F31" s="55"/>
      <c r="G31" s="55"/>
      <c r="H31" s="55"/>
      <c r="I31" s="55"/>
      <c r="J31" s="55"/>
      <c r="K31" s="55"/>
      <c r="L31" s="55"/>
      <c r="M31" s="55"/>
      <c r="N31" s="55"/>
      <c r="O31" s="55"/>
      <c r="P31" s="55"/>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281"/>
      <c r="AS31" s="281"/>
      <c r="AT31" s="281"/>
      <c r="AU31" s="281"/>
      <c r="AV31" s="281"/>
      <c r="AW31" s="333"/>
    </row>
    <row r="32" spans="2:49" s="26" customFormat="1" ht="16.5" customHeight="1">
      <c r="B32" s="322"/>
      <c r="C32" s="55"/>
      <c r="D32" s="55"/>
      <c r="E32" s="55"/>
      <c r="F32" s="55"/>
      <c r="G32" s="55"/>
      <c r="H32" s="55"/>
      <c r="I32" s="55"/>
      <c r="J32" s="55"/>
      <c r="K32" s="55"/>
      <c r="L32" s="55"/>
      <c r="M32" s="55"/>
      <c r="N32" s="55"/>
      <c r="O32" s="55"/>
      <c r="P32" s="55"/>
      <c r="Q32" s="281"/>
      <c r="R32" s="281"/>
      <c r="S32" s="281"/>
      <c r="T32" s="281"/>
      <c r="U32" s="281"/>
      <c r="V32" s="281"/>
      <c r="W32" s="281"/>
      <c r="X32" s="281"/>
      <c r="Y32" s="281"/>
      <c r="Z32" s="281"/>
      <c r="AA32" s="281"/>
      <c r="AB32" s="281"/>
      <c r="AC32" s="281"/>
      <c r="AD32" s="281"/>
      <c r="AE32" s="281"/>
      <c r="AF32" s="281"/>
      <c r="AG32" s="281"/>
      <c r="AH32" s="281"/>
      <c r="AI32" s="281"/>
      <c r="AJ32" s="281"/>
      <c r="AK32" s="281"/>
      <c r="AL32" s="281"/>
      <c r="AM32" s="281"/>
      <c r="AN32" s="281"/>
      <c r="AO32" s="281"/>
      <c r="AP32" s="281"/>
      <c r="AQ32" s="281"/>
      <c r="AR32" s="281"/>
      <c r="AS32" s="281"/>
      <c r="AT32" s="281"/>
      <c r="AU32" s="281"/>
      <c r="AV32" s="281"/>
      <c r="AW32" s="333"/>
    </row>
    <row r="33" spans="2:49" s="26" customFormat="1" ht="16.5" customHeight="1">
      <c r="B33" s="322"/>
      <c r="C33" s="55"/>
      <c r="D33" s="55"/>
      <c r="E33" s="55"/>
      <c r="F33" s="55"/>
      <c r="G33" s="55"/>
      <c r="H33" s="55"/>
      <c r="I33" s="55"/>
      <c r="J33" s="55"/>
      <c r="K33" s="55"/>
      <c r="L33" s="55"/>
      <c r="M33" s="55"/>
      <c r="N33" s="55"/>
      <c r="O33" s="55"/>
      <c r="P33" s="55"/>
      <c r="Q33" s="281"/>
      <c r="R33" s="281"/>
      <c r="S33" s="281"/>
      <c r="T33" s="281"/>
      <c r="U33" s="281"/>
      <c r="V33" s="281"/>
      <c r="W33" s="281"/>
      <c r="X33" s="281"/>
      <c r="Y33" s="281"/>
      <c r="Z33" s="281"/>
      <c r="AA33" s="281"/>
      <c r="AB33" s="281"/>
      <c r="AC33" s="281"/>
      <c r="AD33" s="281"/>
      <c r="AE33" s="281"/>
      <c r="AF33" s="281"/>
      <c r="AG33" s="281"/>
      <c r="AH33" s="281"/>
      <c r="AI33" s="281"/>
      <c r="AJ33" s="281"/>
      <c r="AK33" s="281"/>
      <c r="AL33" s="281"/>
      <c r="AM33" s="281"/>
      <c r="AN33" s="281"/>
      <c r="AO33" s="281"/>
      <c r="AP33" s="281"/>
      <c r="AQ33" s="281"/>
      <c r="AR33" s="281"/>
      <c r="AS33" s="281"/>
      <c r="AT33" s="281"/>
      <c r="AU33" s="281"/>
      <c r="AV33" s="281"/>
      <c r="AW33" s="333"/>
    </row>
    <row r="34" spans="2:49" s="26" customFormat="1" ht="16.5" customHeight="1">
      <c r="B34" s="322"/>
      <c r="C34" s="55"/>
      <c r="D34" s="55"/>
      <c r="E34" s="55"/>
      <c r="F34" s="55"/>
      <c r="G34" s="55"/>
      <c r="H34" s="55"/>
      <c r="I34" s="55"/>
      <c r="J34" s="55"/>
      <c r="K34" s="55"/>
      <c r="L34" s="55"/>
      <c r="M34" s="55"/>
      <c r="N34" s="55"/>
      <c r="O34" s="55"/>
      <c r="P34" s="55"/>
      <c r="Q34" s="281"/>
      <c r="R34" s="281"/>
      <c r="S34" s="281"/>
      <c r="T34" s="281"/>
      <c r="U34" s="281"/>
      <c r="V34" s="281"/>
      <c r="W34" s="281"/>
      <c r="X34" s="281"/>
      <c r="Y34" s="281"/>
      <c r="Z34" s="281"/>
      <c r="AA34" s="281"/>
      <c r="AB34" s="281"/>
      <c r="AC34" s="281"/>
      <c r="AD34" s="281"/>
      <c r="AE34" s="281"/>
      <c r="AF34" s="281"/>
      <c r="AG34" s="281"/>
      <c r="AH34" s="281"/>
      <c r="AI34" s="281"/>
      <c r="AJ34" s="281"/>
      <c r="AK34" s="281"/>
      <c r="AL34" s="281"/>
      <c r="AM34" s="281"/>
      <c r="AN34" s="281"/>
      <c r="AO34" s="281"/>
      <c r="AP34" s="281"/>
      <c r="AQ34" s="281"/>
      <c r="AR34" s="281"/>
      <c r="AS34" s="281"/>
      <c r="AT34" s="281"/>
      <c r="AU34" s="281"/>
      <c r="AV34" s="281"/>
      <c r="AW34" s="333"/>
    </row>
    <row r="35" spans="2:49" s="26" customFormat="1" ht="16.5" customHeight="1">
      <c r="B35" s="322"/>
      <c r="C35" s="55"/>
      <c r="D35" s="55"/>
      <c r="E35" s="55"/>
      <c r="F35" s="55"/>
      <c r="G35" s="55"/>
      <c r="H35" s="55"/>
      <c r="I35" s="55"/>
      <c r="J35" s="55"/>
      <c r="K35" s="55"/>
      <c r="L35" s="55"/>
      <c r="M35" s="55"/>
      <c r="N35" s="55"/>
      <c r="O35" s="55"/>
      <c r="P35" s="55"/>
      <c r="Q35" s="281"/>
      <c r="R35" s="281"/>
      <c r="S35" s="281"/>
      <c r="T35" s="281"/>
      <c r="U35" s="281"/>
      <c r="V35" s="281"/>
      <c r="W35" s="281"/>
      <c r="X35" s="281"/>
      <c r="Y35" s="281"/>
      <c r="Z35" s="281"/>
      <c r="AA35" s="281"/>
      <c r="AB35" s="281"/>
      <c r="AC35" s="281"/>
      <c r="AD35" s="281"/>
      <c r="AE35" s="281"/>
      <c r="AF35" s="281"/>
      <c r="AG35" s="281"/>
      <c r="AH35" s="281"/>
      <c r="AI35" s="281"/>
      <c r="AJ35" s="281"/>
      <c r="AK35" s="281"/>
      <c r="AL35" s="281"/>
      <c r="AM35" s="281"/>
      <c r="AN35" s="281"/>
      <c r="AO35" s="281"/>
      <c r="AP35" s="281"/>
      <c r="AQ35" s="281"/>
      <c r="AR35" s="281"/>
      <c r="AS35" s="281"/>
      <c r="AT35" s="281"/>
      <c r="AU35" s="281"/>
      <c r="AV35" s="281"/>
      <c r="AW35" s="333"/>
    </row>
    <row r="36" spans="2:49" s="26" customFormat="1" ht="16.5" customHeight="1">
      <c r="B36" s="322"/>
      <c r="C36" s="55"/>
      <c r="D36" s="55"/>
      <c r="E36" s="55"/>
      <c r="F36" s="55"/>
      <c r="G36" s="55"/>
      <c r="H36" s="55"/>
      <c r="I36" s="55"/>
      <c r="J36" s="55"/>
      <c r="K36" s="55"/>
      <c r="L36" s="55"/>
      <c r="M36" s="55"/>
      <c r="N36" s="55"/>
      <c r="O36" s="55"/>
      <c r="P36" s="55"/>
      <c r="Q36" s="281"/>
      <c r="R36" s="281"/>
      <c r="S36" s="281"/>
      <c r="T36" s="281"/>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333"/>
    </row>
    <row r="37" spans="2:49" s="26" customFormat="1" ht="16.5" customHeight="1">
      <c r="B37" s="322"/>
      <c r="C37" s="55"/>
      <c r="D37" s="55"/>
      <c r="E37" s="55"/>
      <c r="F37" s="55"/>
      <c r="G37" s="55"/>
      <c r="H37" s="55"/>
      <c r="I37" s="55"/>
      <c r="J37" s="55"/>
      <c r="K37" s="55"/>
      <c r="L37" s="55"/>
      <c r="M37" s="55"/>
      <c r="N37" s="55"/>
      <c r="O37" s="55"/>
      <c r="P37" s="55"/>
      <c r="Q37" s="281"/>
      <c r="R37" s="281"/>
      <c r="S37" s="281"/>
      <c r="T37" s="281"/>
      <c r="U37" s="281"/>
      <c r="V37" s="281"/>
      <c r="W37" s="281"/>
      <c r="X37" s="281"/>
      <c r="Y37" s="281"/>
      <c r="Z37" s="281"/>
      <c r="AA37" s="281"/>
      <c r="AB37" s="281"/>
      <c r="AC37" s="281"/>
      <c r="AD37" s="281"/>
      <c r="AE37" s="281"/>
      <c r="AF37" s="281"/>
      <c r="AG37" s="281"/>
      <c r="AH37" s="281"/>
      <c r="AI37" s="281"/>
      <c r="AJ37" s="281"/>
      <c r="AK37" s="281"/>
      <c r="AL37" s="281"/>
      <c r="AM37" s="281"/>
      <c r="AN37" s="281"/>
      <c r="AO37" s="281"/>
      <c r="AP37" s="281"/>
      <c r="AQ37" s="281"/>
      <c r="AR37" s="281"/>
      <c r="AS37" s="281"/>
      <c r="AT37" s="281"/>
      <c r="AU37" s="281"/>
      <c r="AV37" s="281"/>
      <c r="AW37" s="333"/>
    </row>
    <row r="38" spans="2:49" s="26" customFormat="1" ht="16.5" customHeight="1">
      <c r="B38" s="322" t="s">
        <v>229</v>
      </c>
      <c r="C38" s="55"/>
      <c r="D38" s="55"/>
      <c r="E38" s="55"/>
      <c r="F38" s="55"/>
      <c r="G38" s="55"/>
      <c r="H38" s="55"/>
      <c r="I38" s="55"/>
      <c r="J38" s="55"/>
      <c r="K38" s="55"/>
      <c r="L38" s="55"/>
      <c r="M38" s="55"/>
      <c r="N38" s="55"/>
      <c r="O38" s="55"/>
      <c r="P38" s="55"/>
      <c r="Q38" s="281"/>
      <c r="R38" s="281"/>
      <c r="S38" s="281"/>
      <c r="T38" s="281"/>
      <c r="U38" s="281"/>
      <c r="V38" s="281"/>
      <c r="W38" s="281"/>
      <c r="X38" s="281"/>
      <c r="Y38" s="281"/>
      <c r="Z38" s="281"/>
      <c r="AA38" s="281"/>
      <c r="AB38" s="281"/>
      <c r="AC38" s="281"/>
      <c r="AD38" s="281"/>
      <c r="AE38" s="281"/>
      <c r="AF38" s="281"/>
      <c r="AG38" s="281"/>
      <c r="AH38" s="281"/>
      <c r="AI38" s="281"/>
      <c r="AJ38" s="281"/>
      <c r="AK38" s="281"/>
      <c r="AL38" s="281"/>
      <c r="AM38" s="281"/>
      <c r="AN38" s="281"/>
      <c r="AO38" s="281"/>
      <c r="AP38" s="281"/>
      <c r="AQ38" s="281"/>
      <c r="AR38" s="281"/>
      <c r="AS38" s="281"/>
      <c r="AT38" s="281"/>
      <c r="AU38" s="281"/>
      <c r="AV38" s="281"/>
      <c r="AW38" s="333"/>
    </row>
    <row r="39" spans="2:49" s="26" customFormat="1" ht="16.5" customHeight="1">
      <c r="B39" s="322" t="s">
        <v>239</v>
      </c>
      <c r="C39" s="55"/>
      <c r="D39" s="55"/>
      <c r="E39" s="55"/>
      <c r="F39" s="55"/>
      <c r="G39" s="55"/>
      <c r="H39" s="55"/>
      <c r="I39" s="55"/>
      <c r="J39" s="55"/>
      <c r="K39" s="55"/>
      <c r="L39" s="55"/>
      <c r="M39" s="55"/>
      <c r="N39" s="55"/>
      <c r="O39" s="55"/>
      <c r="P39" s="55"/>
      <c r="Q39" s="281"/>
      <c r="R39" s="281"/>
      <c r="S39" s="281"/>
      <c r="T39" s="281"/>
      <c r="U39" s="281"/>
      <c r="V39" s="281"/>
      <c r="W39" s="281"/>
      <c r="X39" s="281"/>
      <c r="Y39" s="281"/>
      <c r="Z39" s="281"/>
      <c r="AA39" s="281"/>
      <c r="AB39" s="281"/>
      <c r="AC39" s="281"/>
      <c r="AD39" s="281"/>
      <c r="AE39" s="281"/>
      <c r="AF39" s="281"/>
      <c r="AG39" s="281"/>
      <c r="AH39" s="281"/>
      <c r="AI39" s="281"/>
      <c r="AJ39" s="281"/>
      <c r="AK39" s="281"/>
      <c r="AL39" s="281"/>
      <c r="AM39" s="281"/>
      <c r="AN39" s="281"/>
      <c r="AO39" s="281"/>
      <c r="AP39" s="281"/>
      <c r="AQ39" s="281"/>
      <c r="AR39" s="281"/>
      <c r="AS39" s="281"/>
      <c r="AT39" s="281"/>
      <c r="AU39" s="281"/>
      <c r="AV39" s="281"/>
      <c r="AW39" s="333"/>
    </row>
    <row r="40" spans="2:49" s="26" customFormat="1" ht="16.5" customHeight="1">
      <c r="B40" s="334"/>
      <c r="C40" s="55"/>
      <c r="D40" s="55"/>
      <c r="E40" s="55"/>
      <c r="F40" s="55"/>
      <c r="G40" s="55"/>
      <c r="H40" s="55"/>
      <c r="I40" s="55"/>
      <c r="J40" s="55"/>
      <c r="K40" s="55"/>
      <c r="L40" s="55"/>
      <c r="M40" s="55"/>
      <c r="N40" s="55"/>
      <c r="O40" s="55"/>
      <c r="P40" s="55"/>
      <c r="Q40" s="281"/>
      <c r="R40" s="281"/>
      <c r="S40" s="281"/>
      <c r="T40" s="281"/>
      <c r="U40" s="281"/>
      <c r="V40" s="281"/>
      <c r="W40" s="281"/>
      <c r="X40" s="281"/>
      <c r="Y40" s="281"/>
      <c r="Z40" s="281"/>
      <c r="AA40" s="281"/>
      <c r="AB40" s="281"/>
      <c r="AC40" s="281"/>
      <c r="AD40" s="281"/>
      <c r="AE40" s="281"/>
      <c r="AF40" s="281"/>
      <c r="AG40" s="281"/>
      <c r="AH40" s="281"/>
      <c r="AI40" s="281"/>
      <c r="AJ40" s="281"/>
      <c r="AK40" s="281"/>
      <c r="AL40" s="281"/>
      <c r="AM40" s="281"/>
      <c r="AN40" s="281"/>
      <c r="AO40" s="281"/>
      <c r="AP40" s="281"/>
      <c r="AQ40" s="281"/>
      <c r="AR40" s="281"/>
      <c r="AS40" s="281"/>
      <c r="AT40" s="281"/>
      <c r="AU40" s="281"/>
      <c r="AV40" s="281"/>
      <c r="AW40" s="333"/>
    </row>
    <row r="41" spans="2:49" s="26" customFormat="1" ht="16.5" customHeight="1">
      <c r="B41" s="335"/>
      <c r="C41" s="55"/>
      <c r="D41" s="55"/>
      <c r="E41" s="55"/>
      <c r="F41" s="55"/>
      <c r="G41" s="55"/>
      <c r="H41" s="55"/>
      <c r="I41" s="55"/>
      <c r="J41" s="55"/>
      <c r="K41" s="55"/>
      <c r="L41" s="55"/>
      <c r="M41" s="55"/>
      <c r="N41" s="55"/>
      <c r="O41" s="55"/>
      <c r="P41" s="55"/>
      <c r="Q41" s="281"/>
      <c r="R41" s="281"/>
      <c r="S41" s="281"/>
      <c r="T41" s="281"/>
      <c r="U41" s="281"/>
      <c r="V41" s="281"/>
      <c r="W41" s="281"/>
      <c r="X41" s="281"/>
      <c r="Y41" s="281"/>
      <c r="Z41" s="281"/>
      <c r="AA41" s="281"/>
      <c r="AB41" s="281"/>
      <c r="AC41" s="281"/>
      <c r="AD41" s="281"/>
      <c r="AE41" s="281"/>
      <c r="AF41" s="281"/>
      <c r="AG41" s="281"/>
      <c r="AH41" s="281"/>
      <c r="AI41" s="281"/>
      <c r="AJ41" s="281"/>
      <c r="AK41" s="281"/>
      <c r="AL41" s="281"/>
      <c r="AM41" s="281"/>
      <c r="AN41" s="281"/>
      <c r="AO41" s="281"/>
      <c r="AP41" s="281"/>
      <c r="AQ41" s="281"/>
      <c r="AR41" s="281"/>
      <c r="AS41" s="281"/>
      <c r="AT41" s="281"/>
      <c r="AU41" s="281"/>
      <c r="AV41" s="281"/>
      <c r="AW41" s="333"/>
    </row>
    <row r="42" spans="2:49" s="26" customFormat="1" ht="16.5" customHeight="1">
      <c r="B42" s="335"/>
      <c r="C42" s="55"/>
      <c r="D42" s="55"/>
      <c r="E42" s="55"/>
      <c r="F42" s="55"/>
      <c r="G42" s="55"/>
      <c r="H42" s="55"/>
      <c r="I42" s="55"/>
      <c r="J42" s="55"/>
      <c r="K42" s="55"/>
      <c r="L42" s="55"/>
      <c r="M42" s="55"/>
      <c r="N42" s="55"/>
      <c r="O42" s="55"/>
      <c r="P42" s="55"/>
      <c r="Q42" s="281"/>
      <c r="R42" s="281"/>
      <c r="S42" s="281"/>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333"/>
    </row>
    <row r="43" spans="2:49" s="26" customFormat="1" ht="16.5" customHeight="1">
      <c r="B43" s="335"/>
      <c r="C43" s="55"/>
      <c r="D43" s="55"/>
      <c r="E43" s="55"/>
      <c r="F43" s="55"/>
      <c r="G43" s="55"/>
      <c r="H43" s="55"/>
      <c r="I43" s="55"/>
      <c r="J43" s="55"/>
      <c r="K43" s="55"/>
      <c r="L43" s="55"/>
      <c r="M43" s="55"/>
      <c r="N43" s="55"/>
      <c r="O43" s="55"/>
      <c r="P43" s="55"/>
      <c r="Q43" s="281"/>
      <c r="R43" s="281"/>
      <c r="S43" s="281"/>
      <c r="T43" s="281"/>
      <c r="U43" s="281"/>
      <c r="V43" s="281"/>
      <c r="W43" s="281"/>
      <c r="X43" s="281"/>
      <c r="Y43" s="281"/>
      <c r="Z43" s="281"/>
      <c r="AA43" s="281"/>
      <c r="AB43" s="281"/>
      <c r="AC43" s="281"/>
      <c r="AD43" s="281"/>
      <c r="AE43" s="281"/>
      <c r="AF43" s="281"/>
      <c r="AG43" s="281"/>
      <c r="AH43" s="281"/>
      <c r="AI43" s="281"/>
      <c r="AJ43" s="281"/>
      <c r="AK43" s="281"/>
      <c r="AL43" s="281"/>
      <c r="AM43" s="281"/>
      <c r="AN43" s="281"/>
      <c r="AO43" s="281"/>
      <c r="AP43" s="281"/>
      <c r="AQ43" s="281"/>
      <c r="AR43" s="281"/>
      <c r="AS43" s="281"/>
      <c r="AT43" s="281"/>
      <c r="AU43" s="281"/>
      <c r="AV43" s="281"/>
      <c r="AW43" s="333"/>
    </row>
    <row r="44" spans="2:49" s="26" customFormat="1" ht="16.5" customHeight="1">
      <c r="B44" s="335"/>
      <c r="C44" s="55"/>
      <c r="D44" s="55"/>
      <c r="E44" s="55"/>
      <c r="F44" s="55"/>
      <c r="G44" s="55"/>
      <c r="H44" s="55"/>
      <c r="I44" s="55"/>
      <c r="J44" s="55"/>
      <c r="K44" s="55"/>
      <c r="L44" s="55"/>
      <c r="M44" s="55"/>
      <c r="N44" s="55"/>
      <c r="O44" s="55"/>
      <c r="P44" s="55"/>
      <c r="Q44" s="281"/>
      <c r="R44" s="281"/>
      <c r="S44" s="281"/>
      <c r="T44" s="281"/>
      <c r="U44" s="281"/>
      <c r="V44" s="281"/>
      <c r="W44" s="281"/>
      <c r="X44" s="281"/>
      <c r="Y44" s="281"/>
      <c r="Z44" s="281"/>
      <c r="AA44" s="281"/>
      <c r="AB44" s="281"/>
      <c r="AC44" s="281"/>
      <c r="AD44" s="281"/>
      <c r="AE44" s="281"/>
      <c r="AF44" s="281"/>
      <c r="AG44" s="281"/>
      <c r="AH44" s="281"/>
      <c r="AI44" s="281"/>
      <c r="AJ44" s="281"/>
      <c r="AK44" s="281"/>
      <c r="AL44" s="281"/>
      <c r="AM44" s="281"/>
      <c r="AN44" s="281"/>
      <c r="AO44" s="281"/>
      <c r="AP44" s="281"/>
      <c r="AQ44" s="281"/>
      <c r="AR44" s="281"/>
      <c r="AS44" s="281"/>
      <c r="AT44" s="281"/>
      <c r="AU44" s="281"/>
      <c r="AV44" s="281"/>
      <c r="AW44" s="333"/>
    </row>
    <row r="45" spans="2:49" s="26" customFormat="1" ht="16.5" customHeight="1">
      <c r="B45" s="336"/>
      <c r="C45" s="101"/>
      <c r="D45" s="101"/>
      <c r="E45" s="101"/>
      <c r="F45" s="101"/>
      <c r="G45" s="101"/>
      <c r="H45" s="101"/>
      <c r="I45" s="101"/>
      <c r="J45" s="101"/>
      <c r="K45" s="101"/>
      <c r="L45" s="101"/>
      <c r="M45" s="101"/>
      <c r="N45" s="101"/>
      <c r="O45" s="101"/>
      <c r="P45" s="101"/>
      <c r="Q45" s="337"/>
      <c r="R45" s="337"/>
      <c r="S45" s="337"/>
      <c r="T45" s="337"/>
      <c r="U45" s="337"/>
      <c r="V45" s="337"/>
      <c r="W45" s="337"/>
      <c r="X45" s="337"/>
      <c r="Y45" s="337"/>
      <c r="Z45" s="337"/>
      <c r="AA45" s="337"/>
      <c r="AB45" s="337"/>
      <c r="AC45" s="337"/>
      <c r="AD45" s="337"/>
      <c r="AE45" s="337"/>
      <c r="AF45" s="337"/>
      <c r="AG45" s="337"/>
      <c r="AH45" s="337"/>
      <c r="AI45" s="337"/>
      <c r="AJ45" s="337"/>
      <c r="AK45" s="337"/>
      <c r="AL45" s="337"/>
      <c r="AM45" s="337"/>
      <c r="AN45" s="337"/>
      <c r="AO45" s="337"/>
      <c r="AP45" s="337"/>
      <c r="AQ45" s="337"/>
      <c r="AR45" s="337"/>
      <c r="AS45" s="337"/>
      <c r="AT45" s="337"/>
      <c r="AU45" s="337"/>
      <c r="AV45" s="337"/>
      <c r="AW45" s="338"/>
    </row>
    <row r="46" spans="2:49" s="26" customFormat="1" ht="17.100000000000001" customHeight="1">
      <c r="B46" s="593" t="s">
        <v>596</v>
      </c>
      <c r="C46" s="55"/>
      <c r="D46" s="55"/>
      <c r="E46" s="55"/>
      <c r="F46" s="55"/>
      <c r="G46" s="55"/>
      <c r="H46" s="55"/>
      <c r="I46" s="55"/>
      <c r="J46" s="55"/>
      <c r="K46" s="55"/>
      <c r="L46" s="55"/>
      <c r="M46" s="55"/>
      <c r="N46" s="55"/>
      <c r="O46" s="55"/>
      <c r="P46" s="55"/>
    </row>
  </sheetData>
  <mergeCells count="3">
    <mergeCell ref="M22:AM22"/>
    <mergeCell ref="M29:AM29"/>
    <mergeCell ref="A5:BA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（様式第１３号の１）</oddHeader>
    <oddFooter>&amp;C③-&amp;P&amp;R　　　　　　　　　　　　　　　　　　　　　　　　　　　　　　　　　　　&amp;"ＭＳ 明朝,標準"&amp;10（事業名称：川崎市産業振興会館ESCO事業）　　　　　　　　　　　　　　　　　　　　　　　　　　　　　　　　　　　　　　　　　　（提案要請番号：　　　　　　　　　　　）　　　</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3:BF38"/>
  <sheetViews>
    <sheetView view="pageLayout" topLeftCell="A31" zoomScaleNormal="100" zoomScaleSheetLayoutView="100" workbookViewId="0">
      <selection activeCell="AH39" sqref="AH39"/>
    </sheetView>
  </sheetViews>
  <sheetFormatPr defaultColWidth="1.625" defaultRowHeight="20.45" customHeight="1"/>
  <cols>
    <col min="1" max="1" width="0.875" style="9" customWidth="1"/>
    <col min="2" max="16" width="1.625" style="9"/>
    <col min="17" max="17" width="2.5" style="9" bestFit="1" customWidth="1"/>
    <col min="18" max="16384" width="1.625" style="9"/>
  </cols>
  <sheetData>
    <row r="3" spans="2:58" ht="20.45" customHeight="1">
      <c r="B3" s="8" t="s">
        <v>240</v>
      </c>
      <c r="C3" s="8"/>
      <c r="D3" s="8"/>
      <c r="E3" s="8"/>
      <c r="F3" s="8"/>
      <c r="G3" s="8"/>
      <c r="H3" s="8"/>
      <c r="I3" s="8"/>
      <c r="J3" s="8"/>
      <c r="K3" s="8"/>
      <c r="L3" s="8"/>
      <c r="M3" s="8"/>
      <c r="N3" s="8"/>
      <c r="O3" s="8"/>
      <c r="P3" s="8"/>
      <c r="Q3" s="8"/>
      <c r="R3" s="8"/>
      <c r="S3" s="8"/>
    </row>
    <row r="4" spans="2:58" ht="20.45" customHeight="1">
      <c r="B4" s="339" t="s">
        <v>241</v>
      </c>
      <c r="C4" s="8"/>
      <c r="D4" s="8"/>
      <c r="E4" s="8"/>
      <c r="F4" s="8"/>
      <c r="G4" s="8"/>
      <c r="H4" s="8"/>
      <c r="I4" s="8"/>
      <c r="J4" s="8"/>
      <c r="K4" s="8"/>
      <c r="L4" s="8"/>
      <c r="M4" s="8"/>
      <c r="N4" s="8"/>
      <c r="O4" s="8"/>
      <c r="P4" s="8"/>
      <c r="Q4" s="8"/>
      <c r="R4" s="8"/>
      <c r="S4" s="8"/>
    </row>
    <row r="5" spans="2:58" ht="20.45" customHeight="1">
      <c r="B5" s="8" t="s">
        <v>277</v>
      </c>
      <c r="C5" s="8"/>
      <c r="D5" s="8"/>
      <c r="E5" s="8"/>
      <c r="F5" s="8"/>
      <c r="G5" s="8"/>
      <c r="H5" s="8"/>
      <c r="I5" s="8"/>
      <c r="J5" s="8"/>
      <c r="K5" s="8"/>
      <c r="L5" s="8"/>
      <c r="M5" s="8"/>
      <c r="N5" s="8" t="s">
        <v>278</v>
      </c>
      <c r="O5" s="8"/>
      <c r="P5" s="8" t="s">
        <v>279</v>
      </c>
      <c r="Q5" s="8"/>
      <c r="R5" s="762"/>
      <c r="S5" s="762"/>
      <c r="T5" s="9" t="s">
        <v>280</v>
      </c>
    </row>
    <row r="6" spans="2:58" ht="20.45" customHeight="1">
      <c r="B6" s="934" t="s">
        <v>242</v>
      </c>
      <c r="C6" s="935"/>
      <c r="D6" s="935"/>
      <c r="E6" s="935"/>
      <c r="F6" s="935"/>
      <c r="G6" s="936"/>
      <c r="H6" s="340" t="s">
        <v>281</v>
      </c>
      <c r="I6" s="100"/>
      <c r="J6" s="100"/>
      <c r="K6" s="100"/>
      <c r="L6" s="100"/>
      <c r="M6" s="100"/>
      <c r="N6" s="100"/>
      <c r="O6" s="100"/>
      <c r="P6" s="100"/>
      <c r="Q6" s="100"/>
      <c r="R6" s="100"/>
      <c r="S6" s="100"/>
      <c r="T6" s="100"/>
      <c r="U6" s="100"/>
      <c r="V6" s="100"/>
      <c r="W6" s="100"/>
      <c r="X6" s="100"/>
      <c r="Y6" s="100"/>
      <c r="Z6" s="100"/>
      <c r="AA6" s="100"/>
      <c r="AB6" s="100"/>
      <c r="AC6" s="100"/>
      <c r="AD6" s="100"/>
      <c r="AE6" s="340"/>
      <c r="AF6" s="100"/>
      <c r="AG6" s="10"/>
      <c r="AH6" s="10"/>
      <c r="AI6" s="10"/>
      <c r="AJ6" s="10"/>
      <c r="AK6" s="10"/>
      <c r="AL6" s="10"/>
      <c r="AM6" s="10"/>
      <c r="AN6" s="10"/>
      <c r="AO6" s="10"/>
      <c r="AP6" s="10"/>
      <c r="AQ6" s="10"/>
      <c r="AR6" s="10"/>
      <c r="AS6" s="10"/>
      <c r="AT6" s="10"/>
      <c r="AU6" s="10"/>
      <c r="AV6" s="10"/>
      <c r="AW6" s="10"/>
      <c r="AX6" s="10"/>
      <c r="AY6" s="10"/>
      <c r="AZ6" s="10"/>
      <c r="BA6" s="11"/>
      <c r="BB6" s="12"/>
      <c r="BC6" s="12"/>
      <c r="BD6" s="12"/>
      <c r="BE6" s="12"/>
      <c r="BF6" s="12"/>
    </row>
    <row r="7" spans="2:58" ht="20.45" customHeight="1">
      <c r="B7" s="934" t="s">
        <v>16</v>
      </c>
      <c r="C7" s="935"/>
      <c r="D7" s="935"/>
      <c r="E7" s="935"/>
      <c r="F7" s="935"/>
      <c r="G7" s="936"/>
      <c r="H7" s="341"/>
      <c r="I7" s="342"/>
      <c r="J7" s="343"/>
      <c r="K7" s="343"/>
      <c r="L7" s="343"/>
      <c r="M7" s="343"/>
      <c r="N7" s="343"/>
      <c r="O7" s="343"/>
      <c r="P7" s="343"/>
      <c r="Q7" s="343"/>
      <c r="R7" s="343"/>
      <c r="S7" s="343"/>
      <c r="T7" s="343"/>
      <c r="U7" s="343"/>
      <c r="V7" s="343"/>
      <c r="W7" s="343"/>
      <c r="X7" s="343"/>
      <c r="Y7" s="343"/>
      <c r="Z7" s="343"/>
      <c r="AA7" s="343"/>
      <c r="AB7" s="343"/>
      <c r="AC7" s="343"/>
      <c r="AD7" s="343"/>
      <c r="AE7" s="343"/>
      <c r="AF7" s="343"/>
      <c r="AG7" s="343"/>
      <c r="AH7" s="343"/>
      <c r="AI7" s="343"/>
      <c r="AJ7" s="343"/>
      <c r="AK7" s="343"/>
      <c r="AL7" s="343"/>
      <c r="AM7" s="343"/>
      <c r="AN7" s="343"/>
      <c r="AO7" s="343"/>
      <c r="AP7" s="343"/>
      <c r="AQ7" s="343"/>
      <c r="AR7" s="343"/>
      <c r="AS7" s="343"/>
      <c r="AT7" s="343"/>
      <c r="AU7" s="343"/>
      <c r="AV7" s="343"/>
      <c r="AW7" s="343"/>
      <c r="AX7" s="343"/>
      <c r="AY7" s="343"/>
      <c r="AZ7" s="343"/>
      <c r="BA7" s="344"/>
      <c r="BB7" s="12"/>
      <c r="BC7" s="12"/>
      <c r="BD7" s="12"/>
      <c r="BE7" s="12"/>
      <c r="BF7" s="12"/>
    </row>
    <row r="8" spans="2:58" ht="20.45" customHeight="1">
      <c r="B8" s="937" t="s">
        <v>243</v>
      </c>
      <c r="C8" s="938"/>
      <c r="D8" s="938"/>
      <c r="E8" s="938"/>
      <c r="F8" s="938"/>
      <c r="G8" s="939"/>
      <c r="H8" s="345"/>
      <c r="I8" s="346"/>
      <c r="J8" s="347"/>
      <c r="K8" s="347"/>
      <c r="L8" s="347"/>
      <c r="M8" s="347"/>
      <c r="N8" s="347"/>
      <c r="O8" s="347"/>
      <c r="P8" s="347"/>
      <c r="Q8" s="347"/>
      <c r="R8" s="347"/>
      <c r="S8" s="347"/>
      <c r="T8" s="347"/>
      <c r="U8" s="347"/>
      <c r="V8" s="347"/>
      <c r="W8" s="347"/>
      <c r="X8" s="347"/>
      <c r="Y8" s="347"/>
      <c r="Z8" s="347"/>
      <c r="AA8" s="347"/>
      <c r="AB8" s="347"/>
      <c r="AC8" s="347"/>
      <c r="AD8" s="347"/>
      <c r="AE8" s="347"/>
      <c r="AF8" s="347"/>
      <c r="AG8" s="347"/>
      <c r="AH8" s="347"/>
      <c r="AI8" s="347"/>
      <c r="AJ8" s="347"/>
      <c r="AK8" s="347"/>
      <c r="AL8" s="347"/>
      <c r="AM8" s="347"/>
      <c r="AN8" s="347"/>
      <c r="AO8" s="347"/>
      <c r="AP8" s="347"/>
      <c r="AQ8" s="347"/>
      <c r="AR8" s="347"/>
      <c r="AS8" s="347"/>
      <c r="AT8" s="347"/>
      <c r="AU8" s="347"/>
      <c r="AV8" s="347"/>
      <c r="AW8" s="347"/>
      <c r="AX8" s="347"/>
      <c r="AY8" s="347"/>
      <c r="AZ8" s="347"/>
      <c r="BA8" s="348"/>
      <c r="BB8" s="12"/>
      <c r="BC8" s="12"/>
      <c r="BD8" s="12"/>
      <c r="BE8" s="12"/>
      <c r="BF8" s="12"/>
    </row>
    <row r="9" spans="2:58" ht="20.45" customHeight="1">
      <c r="B9" s="940"/>
      <c r="C9" s="941"/>
      <c r="D9" s="941"/>
      <c r="E9" s="941"/>
      <c r="F9" s="941"/>
      <c r="G9" s="942"/>
      <c r="H9" s="327"/>
      <c r="I9" s="349"/>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1"/>
      <c r="BB9" s="12"/>
      <c r="BC9" s="12"/>
      <c r="BD9" s="12"/>
      <c r="BE9" s="12"/>
      <c r="BF9" s="12"/>
    </row>
    <row r="10" spans="2:58" ht="20.45" customHeight="1">
      <c r="B10" s="937" t="s">
        <v>244</v>
      </c>
      <c r="C10" s="938"/>
      <c r="D10" s="938"/>
      <c r="E10" s="938"/>
      <c r="F10" s="938"/>
      <c r="G10" s="939"/>
      <c r="H10" s="931" t="s">
        <v>245</v>
      </c>
      <c r="I10" s="932"/>
      <c r="J10" s="932"/>
      <c r="K10" s="932"/>
      <c r="L10" s="932"/>
      <c r="M10" s="932"/>
      <c r="N10" s="932"/>
      <c r="O10" s="932"/>
      <c r="P10" s="932"/>
      <c r="Q10" s="932"/>
      <c r="R10" s="932"/>
      <c r="S10" s="932"/>
      <c r="T10" s="932"/>
      <c r="U10" s="932"/>
      <c r="V10" s="932"/>
      <c r="W10" s="932"/>
      <c r="X10" s="932"/>
      <c r="Y10" s="932"/>
      <c r="Z10" s="932"/>
      <c r="AA10" s="932"/>
      <c r="AB10" s="932"/>
      <c r="AC10" s="932"/>
      <c r="AD10" s="933"/>
      <c r="AE10" s="931" t="s">
        <v>246</v>
      </c>
      <c r="AF10" s="932"/>
      <c r="AG10" s="932"/>
      <c r="AH10" s="932"/>
      <c r="AI10" s="932"/>
      <c r="AJ10" s="932"/>
      <c r="AK10" s="932"/>
      <c r="AL10" s="932"/>
      <c r="AM10" s="932"/>
      <c r="AN10" s="932"/>
      <c r="AO10" s="932"/>
      <c r="AP10" s="932"/>
      <c r="AQ10" s="932"/>
      <c r="AR10" s="932"/>
      <c r="AS10" s="932"/>
      <c r="AT10" s="932"/>
      <c r="AU10" s="932"/>
      <c r="AV10" s="932"/>
      <c r="AW10" s="932"/>
      <c r="AX10" s="932"/>
      <c r="AY10" s="932"/>
      <c r="AZ10" s="932"/>
      <c r="BA10" s="933"/>
      <c r="BB10" s="12"/>
      <c r="BC10" s="12"/>
      <c r="BD10" s="12"/>
      <c r="BE10" s="12"/>
      <c r="BF10" s="12"/>
    </row>
    <row r="11" spans="2:58" ht="20.45" customHeight="1">
      <c r="B11" s="943"/>
      <c r="C11" s="944"/>
      <c r="D11" s="944"/>
      <c r="E11" s="944"/>
      <c r="F11" s="944"/>
      <c r="G11" s="945"/>
      <c r="H11" s="341"/>
      <c r="I11" s="342"/>
      <c r="J11" s="343"/>
      <c r="K11" s="343"/>
      <c r="L11" s="343"/>
      <c r="M11" s="343"/>
      <c r="N11" s="343"/>
      <c r="O11" s="343"/>
      <c r="P11" s="343"/>
      <c r="Q11" s="343"/>
      <c r="R11" s="343"/>
      <c r="S11" s="343"/>
      <c r="T11" s="343"/>
      <c r="U11" s="343"/>
      <c r="V11" s="343"/>
      <c r="W11" s="343"/>
      <c r="X11" s="343"/>
      <c r="Y11" s="343"/>
      <c r="Z11" s="343"/>
      <c r="AA11" s="343"/>
      <c r="AB11" s="343"/>
      <c r="AC11" s="343"/>
      <c r="AD11" s="344"/>
      <c r="AE11" s="341"/>
      <c r="AF11" s="342"/>
      <c r="AG11" s="343"/>
      <c r="AH11" s="343"/>
      <c r="AI11" s="343"/>
      <c r="AJ11" s="343"/>
      <c r="AK11" s="343"/>
      <c r="AL11" s="343"/>
      <c r="AM11" s="343"/>
      <c r="AN11" s="343"/>
      <c r="AO11" s="343"/>
      <c r="AP11" s="343"/>
      <c r="AQ11" s="343"/>
      <c r="AR11" s="343"/>
      <c r="AS11" s="343"/>
      <c r="AT11" s="343"/>
      <c r="AU11" s="343"/>
      <c r="AV11" s="343"/>
      <c r="AW11" s="343"/>
      <c r="AX11" s="343"/>
      <c r="AY11" s="343"/>
      <c r="AZ11" s="343"/>
      <c r="BA11" s="352"/>
      <c r="BB11" s="12"/>
      <c r="BC11" s="12"/>
      <c r="BD11" s="12"/>
      <c r="BE11" s="12"/>
      <c r="BF11" s="12"/>
    </row>
    <row r="12" spans="2:58" ht="20.45" customHeight="1">
      <c r="B12" s="943"/>
      <c r="C12" s="944"/>
      <c r="D12" s="944"/>
      <c r="E12" s="944"/>
      <c r="F12" s="944"/>
      <c r="G12" s="945"/>
      <c r="H12" s="341"/>
      <c r="I12" s="342"/>
      <c r="J12" s="343"/>
      <c r="K12" s="343"/>
      <c r="L12" s="343"/>
      <c r="M12" s="343"/>
      <c r="N12" s="343"/>
      <c r="O12" s="343"/>
      <c r="P12" s="343"/>
      <c r="Q12" s="343"/>
      <c r="R12" s="343"/>
      <c r="S12" s="343"/>
      <c r="T12" s="343"/>
      <c r="U12" s="343"/>
      <c r="V12" s="343"/>
      <c r="W12" s="343"/>
      <c r="X12" s="343"/>
      <c r="Y12" s="343"/>
      <c r="Z12" s="343"/>
      <c r="AA12" s="343"/>
      <c r="AB12" s="343"/>
      <c r="AC12" s="343"/>
      <c r="AD12" s="344"/>
      <c r="AE12" s="341"/>
      <c r="AF12" s="342"/>
      <c r="AG12" s="343"/>
      <c r="AH12" s="343"/>
      <c r="AI12" s="343"/>
      <c r="AJ12" s="343"/>
      <c r="AK12" s="343"/>
      <c r="AL12" s="343"/>
      <c r="AM12" s="343"/>
      <c r="AN12" s="343"/>
      <c r="AO12" s="343"/>
      <c r="AP12" s="343"/>
      <c r="AQ12" s="343"/>
      <c r="AR12" s="343"/>
      <c r="AS12" s="343"/>
      <c r="AT12" s="343"/>
      <c r="AU12" s="343"/>
      <c r="AV12" s="343"/>
      <c r="AW12" s="343"/>
      <c r="AX12" s="343"/>
      <c r="AY12" s="343"/>
      <c r="AZ12" s="343"/>
      <c r="BA12" s="352"/>
      <c r="BB12" s="12"/>
      <c r="BC12" s="12"/>
      <c r="BD12" s="12"/>
      <c r="BE12" s="12"/>
      <c r="BF12" s="12"/>
    </row>
    <row r="13" spans="2:58" ht="20.45" customHeight="1">
      <c r="B13" s="943"/>
      <c r="C13" s="944"/>
      <c r="D13" s="944"/>
      <c r="E13" s="944"/>
      <c r="F13" s="944"/>
      <c r="G13" s="945"/>
      <c r="H13" s="341"/>
      <c r="I13" s="342"/>
      <c r="J13" s="343"/>
      <c r="K13" s="343"/>
      <c r="L13" s="343"/>
      <c r="M13" s="343"/>
      <c r="N13" s="343"/>
      <c r="O13" s="343"/>
      <c r="P13" s="343"/>
      <c r="Q13" s="353"/>
      <c r="R13" s="343"/>
      <c r="S13" s="343"/>
      <c r="T13" s="343"/>
      <c r="U13" s="343"/>
      <c r="V13" s="343"/>
      <c r="W13" s="343"/>
      <c r="X13" s="343"/>
      <c r="Y13" s="343"/>
      <c r="Z13" s="343"/>
      <c r="AA13" s="343"/>
      <c r="AB13" s="343"/>
      <c r="AC13" s="343"/>
      <c r="AD13" s="344"/>
      <c r="AE13" s="341"/>
      <c r="AF13" s="342"/>
      <c r="AG13" s="343"/>
      <c r="AH13" s="343"/>
      <c r="AI13" s="343"/>
      <c r="AJ13" s="343"/>
      <c r="AK13" s="343"/>
      <c r="AL13" s="343"/>
      <c r="AM13" s="343"/>
      <c r="AN13" s="353"/>
      <c r="AO13" s="343"/>
      <c r="AP13" s="343"/>
      <c r="AQ13" s="343"/>
      <c r="AR13" s="343"/>
      <c r="AS13" s="343"/>
      <c r="AT13" s="343"/>
      <c r="AU13" s="343"/>
      <c r="AV13" s="343"/>
      <c r="AW13" s="343"/>
      <c r="AX13" s="343"/>
      <c r="AY13" s="343"/>
      <c r="AZ13" s="343"/>
      <c r="BA13" s="352"/>
      <c r="BB13" s="12"/>
      <c r="BC13" s="12"/>
      <c r="BD13" s="12"/>
      <c r="BE13" s="12"/>
      <c r="BF13" s="12"/>
    </row>
    <row r="14" spans="2:58" ht="20.45" customHeight="1">
      <c r="B14" s="940"/>
      <c r="C14" s="941"/>
      <c r="D14" s="941"/>
      <c r="E14" s="941"/>
      <c r="F14" s="941"/>
      <c r="G14" s="942"/>
      <c r="H14" s="341"/>
      <c r="I14" s="343"/>
      <c r="J14" s="343"/>
      <c r="K14" s="343"/>
      <c r="L14" s="343"/>
      <c r="M14" s="343"/>
      <c r="N14" s="343"/>
      <c r="O14" s="343"/>
      <c r="P14" s="343"/>
      <c r="Q14" s="343"/>
      <c r="R14" s="343"/>
      <c r="S14" s="343"/>
      <c r="T14" s="343"/>
      <c r="U14" s="343"/>
      <c r="V14" s="343"/>
      <c r="W14" s="343"/>
      <c r="X14" s="343"/>
      <c r="Y14" s="343"/>
      <c r="Z14" s="343"/>
      <c r="AA14" s="343"/>
      <c r="AB14" s="343"/>
      <c r="AC14" s="343"/>
      <c r="AD14" s="344"/>
      <c r="AE14" s="341"/>
      <c r="AF14" s="343"/>
      <c r="AG14" s="343"/>
      <c r="AH14" s="343"/>
      <c r="AI14" s="343"/>
      <c r="AJ14" s="343"/>
      <c r="AK14" s="343"/>
      <c r="AL14" s="343"/>
      <c r="AM14" s="343"/>
      <c r="AN14" s="343"/>
      <c r="AO14" s="343"/>
      <c r="AP14" s="343"/>
      <c r="AQ14" s="343"/>
      <c r="AR14" s="343"/>
      <c r="AS14" s="343"/>
      <c r="AT14" s="343"/>
      <c r="AU14" s="343"/>
      <c r="AV14" s="343"/>
      <c r="AW14" s="343"/>
      <c r="AX14" s="343"/>
      <c r="AY14" s="343"/>
      <c r="AZ14" s="343"/>
      <c r="BA14" s="352"/>
      <c r="BB14" s="12"/>
      <c r="BC14" s="12"/>
      <c r="BD14" s="12"/>
      <c r="BE14" s="12"/>
      <c r="BF14" s="12"/>
    </row>
    <row r="15" spans="2:58" ht="20.45" customHeight="1">
      <c r="B15" s="8" t="s">
        <v>247</v>
      </c>
      <c r="C15" s="8"/>
      <c r="D15" s="8"/>
      <c r="E15" s="8"/>
      <c r="F15" s="8"/>
      <c r="G15" s="8"/>
      <c r="H15" s="8"/>
      <c r="I15" s="8"/>
      <c r="J15" s="8"/>
      <c r="K15" s="8"/>
      <c r="L15" s="8"/>
      <c r="M15" s="8"/>
      <c r="N15" s="8"/>
      <c r="O15" s="8"/>
      <c r="P15" s="8"/>
      <c r="Q15" s="8"/>
      <c r="R15" s="8"/>
      <c r="S15" s="8"/>
    </row>
    <row r="16" spans="2:58" ht="20.45" customHeight="1">
      <c r="B16" s="3"/>
      <c r="C16" s="12"/>
      <c r="D16" s="12"/>
      <c r="E16" s="12"/>
      <c r="F16" s="12"/>
      <c r="G16" s="12"/>
      <c r="H16" s="12"/>
      <c r="I16" s="12"/>
      <c r="J16" s="12"/>
      <c r="K16" s="12"/>
      <c r="L16" s="12"/>
      <c r="M16" s="12"/>
      <c r="N16" s="12"/>
      <c r="O16" s="12"/>
      <c r="P16" s="12"/>
      <c r="Q16" s="12"/>
      <c r="R16" s="12"/>
      <c r="S16" s="12"/>
    </row>
    <row r="17" spans="2:53" ht="20.45" customHeight="1">
      <c r="B17" s="8" t="s">
        <v>248</v>
      </c>
      <c r="C17" s="8"/>
      <c r="D17" s="8"/>
      <c r="E17" s="8"/>
      <c r="F17" s="8"/>
      <c r="G17" s="8"/>
      <c r="H17" s="8"/>
      <c r="I17" s="8"/>
      <c r="J17" s="8"/>
      <c r="K17" s="8"/>
      <c r="L17" s="8"/>
      <c r="M17" s="8"/>
      <c r="N17" s="8"/>
      <c r="O17" s="8"/>
      <c r="P17" s="8"/>
      <c r="Q17" s="8"/>
      <c r="R17" s="8"/>
      <c r="S17" s="8"/>
    </row>
    <row r="18" spans="2:53" ht="15" customHeight="1">
      <c r="B18" s="345"/>
      <c r="C18" s="347"/>
      <c r="D18" s="347"/>
      <c r="E18" s="347"/>
      <c r="F18" s="347"/>
      <c r="G18" s="347"/>
      <c r="H18" s="347"/>
      <c r="I18" s="347"/>
      <c r="J18" s="347"/>
      <c r="K18" s="347"/>
      <c r="L18" s="347"/>
      <c r="M18" s="347"/>
      <c r="N18" s="347"/>
      <c r="O18" s="347"/>
      <c r="P18" s="347"/>
      <c r="Q18" s="347"/>
      <c r="R18" s="347"/>
      <c r="S18" s="347"/>
      <c r="T18" s="347"/>
      <c r="U18" s="347"/>
      <c r="V18" s="347"/>
      <c r="W18" s="347"/>
      <c r="X18" s="347"/>
      <c r="Y18" s="347"/>
      <c r="Z18" s="348"/>
      <c r="AA18" s="764" t="s">
        <v>249</v>
      </c>
      <c r="AB18" s="756"/>
      <c r="AC18" s="756"/>
      <c r="AD18" s="756"/>
      <c r="AE18" s="756"/>
      <c r="AF18" s="756"/>
      <c r="AG18" s="757"/>
      <c r="AH18" s="764" t="s">
        <v>250</v>
      </c>
      <c r="AI18" s="756"/>
      <c r="AJ18" s="756"/>
      <c r="AK18" s="756"/>
      <c r="AL18" s="756"/>
      <c r="AM18" s="756"/>
      <c r="AN18" s="757"/>
      <c r="AO18" s="764" t="s">
        <v>251</v>
      </c>
      <c r="AP18" s="756"/>
      <c r="AQ18" s="756"/>
      <c r="AR18" s="756"/>
      <c r="AS18" s="756"/>
      <c r="AT18" s="757"/>
      <c r="AU18" s="764" t="s">
        <v>252</v>
      </c>
      <c r="AV18" s="756"/>
      <c r="AW18" s="756"/>
      <c r="AX18" s="756"/>
      <c r="AY18" s="756"/>
      <c r="AZ18" s="756"/>
      <c r="BA18" s="757"/>
    </row>
    <row r="19" spans="2:53" ht="15" customHeight="1">
      <c r="B19" s="327"/>
      <c r="C19" s="350"/>
      <c r="D19" s="350"/>
      <c r="E19" s="350"/>
      <c r="F19" s="350"/>
      <c r="G19" s="350"/>
      <c r="H19" s="350"/>
      <c r="I19" s="350"/>
      <c r="J19" s="350"/>
      <c r="K19" s="350"/>
      <c r="L19" s="350"/>
      <c r="M19" s="350"/>
      <c r="N19" s="350"/>
      <c r="O19" s="350"/>
      <c r="P19" s="350"/>
      <c r="Q19" s="350"/>
      <c r="R19" s="350"/>
      <c r="S19" s="350"/>
      <c r="T19" s="350"/>
      <c r="U19" s="350"/>
      <c r="V19" s="350"/>
      <c r="W19" s="350"/>
      <c r="X19" s="350"/>
      <c r="Y19" s="350"/>
      <c r="Z19" s="351"/>
      <c r="AA19" s="922" t="s">
        <v>253</v>
      </c>
      <c r="AB19" s="923"/>
      <c r="AC19" s="923"/>
      <c r="AD19" s="923"/>
      <c r="AE19" s="923"/>
      <c r="AF19" s="923"/>
      <c r="AG19" s="924"/>
      <c r="AH19" s="922" t="s">
        <v>254</v>
      </c>
      <c r="AI19" s="923"/>
      <c r="AJ19" s="923"/>
      <c r="AK19" s="923"/>
      <c r="AL19" s="923"/>
      <c r="AM19" s="923"/>
      <c r="AN19" s="924"/>
      <c r="AO19" s="922" t="s">
        <v>255</v>
      </c>
      <c r="AP19" s="923"/>
      <c r="AQ19" s="923"/>
      <c r="AR19" s="923"/>
      <c r="AS19" s="923"/>
      <c r="AT19" s="924"/>
      <c r="AU19" s="761" t="s">
        <v>256</v>
      </c>
      <c r="AV19" s="762"/>
      <c r="AW19" s="762"/>
      <c r="AX19" s="762"/>
      <c r="AY19" s="762"/>
      <c r="AZ19" s="762"/>
      <c r="BA19" s="763"/>
    </row>
    <row r="20" spans="2:53" ht="18" customHeight="1">
      <c r="B20" s="340" t="s">
        <v>257</v>
      </c>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7"/>
      <c r="AA20" s="892"/>
      <c r="AB20" s="893"/>
      <c r="AC20" s="893"/>
      <c r="AD20" s="893"/>
      <c r="AE20" s="893"/>
      <c r="AF20" s="893"/>
      <c r="AG20" s="894"/>
      <c r="AH20" s="892"/>
      <c r="AI20" s="893"/>
      <c r="AJ20" s="893"/>
      <c r="AK20" s="893"/>
      <c r="AL20" s="893"/>
      <c r="AM20" s="893"/>
      <c r="AN20" s="894"/>
      <c r="AO20" s="892"/>
      <c r="AP20" s="893"/>
      <c r="AQ20" s="893"/>
      <c r="AR20" s="893"/>
      <c r="AS20" s="893"/>
      <c r="AT20" s="894"/>
      <c r="AU20" s="892"/>
      <c r="AV20" s="893"/>
      <c r="AW20" s="893"/>
      <c r="AX20" s="893"/>
      <c r="AY20" s="893"/>
      <c r="AZ20" s="893"/>
      <c r="BA20" s="894"/>
    </row>
    <row r="21" spans="2:53" ht="18" customHeight="1">
      <c r="B21" s="340" t="s">
        <v>258</v>
      </c>
      <c r="C21" s="100"/>
      <c r="D21" s="100"/>
      <c r="E21" s="100"/>
      <c r="F21" s="100"/>
      <c r="G21" s="100"/>
      <c r="H21" s="100"/>
      <c r="I21" s="100"/>
      <c r="J21" s="100"/>
      <c r="K21" s="100"/>
      <c r="L21" s="100"/>
      <c r="M21" s="100"/>
      <c r="N21" s="100"/>
      <c r="O21" s="100"/>
      <c r="P21" s="100"/>
      <c r="Q21" s="100"/>
      <c r="R21" s="100"/>
      <c r="S21" s="100"/>
      <c r="T21" s="100"/>
      <c r="U21" s="100"/>
      <c r="V21" s="100"/>
      <c r="W21" s="100"/>
      <c r="X21" s="100"/>
      <c r="Y21" s="100"/>
      <c r="Z21" s="107"/>
      <c r="AA21" s="892"/>
      <c r="AB21" s="893"/>
      <c r="AC21" s="893"/>
      <c r="AD21" s="893"/>
      <c r="AE21" s="893"/>
      <c r="AF21" s="893"/>
      <c r="AG21" s="894"/>
      <c r="AH21" s="892"/>
      <c r="AI21" s="893"/>
      <c r="AJ21" s="893"/>
      <c r="AK21" s="893"/>
      <c r="AL21" s="893"/>
      <c r="AM21" s="893"/>
      <c r="AN21" s="894"/>
      <c r="AO21" s="892"/>
      <c r="AP21" s="893"/>
      <c r="AQ21" s="893"/>
      <c r="AR21" s="893"/>
      <c r="AS21" s="893"/>
      <c r="AT21" s="894"/>
      <c r="AU21" s="892"/>
      <c r="AV21" s="893"/>
      <c r="AW21" s="893"/>
      <c r="AX21" s="893"/>
      <c r="AY21" s="893"/>
      <c r="AZ21" s="893"/>
      <c r="BA21" s="894"/>
    </row>
    <row r="22" spans="2:53" ht="18" customHeight="1" thickBot="1">
      <c r="B22" s="354" t="s">
        <v>259</v>
      </c>
      <c r="C22" s="355"/>
      <c r="D22" s="355"/>
      <c r="E22" s="355"/>
      <c r="F22" s="355"/>
      <c r="G22" s="355"/>
      <c r="H22" s="355"/>
      <c r="I22" s="355"/>
      <c r="J22" s="355"/>
      <c r="K22" s="355"/>
      <c r="L22" s="355"/>
      <c r="M22" s="355"/>
      <c r="N22" s="355"/>
      <c r="O22" s="355"/>
      <c r="P22" s="355"/>
      <c r="Q22" s="355"/>
      <c r="R22" s="355"/>
      <c r="S22" s="355"/>
      <c r="T22" s="355"/>
      <c r="U22" s="355"/>
      <c r="V22" s="355"/>
      <c r="W22" s="355"/>
      <c r="X22" s="355"/>
      <c r="Y22" s="355"/>
      <c r="Z22" s="61"/>
      <c r="AA22" s="895"/>
      <c r="AB22" s="896"/>
      <c r="AC22" s="896"/>
      <c r="AD22" s="896"/>
      <c r="AE22" s="896"/>
      <c r="AF22" s="896"/>
      <c r="AG22" s="897"/>
      <c r="AH22" s="895"/>
      <c r="AI22" s="896"/>
      <c r="AJ22" s="896"/>
      <c r="AK22" s="896"/>
      <c r="AL22" s="896"/>
      <c r="AM22" s="896"/>
      <c r="AN22" s="897"/>
      <c r="AO22" s="895"/>
      <c r="AP22" s="896"/>
      <c r="AQ22" s="896"/>
      <c r="AR22" s="896"/>
      <c r="AS22" s="896"/>
      <c r="AT22" s="897"/>
      <c r="AU22" s="925" t="s">
        <v>260</v>
      </c>
      <c r="AV22" s="926"/>
      <c r="AW22" s="926"/>
      <c r="AX22" s="926"/>
      <c r="AY22" s="926"/>
      <c r="AZ22" s="926"/>
      <c r="BA22" s="927"/>
    </row>
    <row r="23" spans="2:53" ht="18" customHeight="1" thickTop="1">
      <c r="B23" s="356" t="s">
        <v>261</v>
      </c>
      <c r="C23" s="101"/>
      <c r="D23" s="101"/>
      <c r="E23" s="101"/>
      <c r="F23" s="101"/>
      <c r="G23" s="101"/>
      <c r="H23" s="101"/>
      <c r="I23" s="101"/>
      <c r="J23" s="101"/>
      <c r="K23" s="101"/>
      <c r="L23" s="101"/>
      <c r="M23" s="101"/>
      <c r="N23" s="101"/>
      <c r="O23" s="101"/>
      <c r="P23" s="101"/>
      <c r="Q23" s="101"/>
      <c r="R23" s="101"/>
      <c r="S23" s="101"/>
      <c r="T23" s="101"/>
      <c r="U23" s="101"/>
      <c r="V23" s="101"/>
      <c r="W23" s="101"/>
      <c r="X23" s="101"/>
      <c r="Y23" s="101"/>
      <c r="Z23" s="14"/>
      <c r="AA23" s="889"/>
      <c r="AB23" s="890"/>
      <c r="AC23" s="890"/>
      <c r="AD23" s="890"/>
      <c r="AE23" s="890"/>
      <c r="AF23" s="890"/>
      <c r="AG23" s="891"/>
      <c r="AH23" s="889"/>
      <c r="AI23" s="890"/>
      <c r="AJ23" s="890"/>
      <c r="AK23" s="890"/>
      <c r="AL23" s="890"/>
      <c r="AM23" s="890"/>
      <c r="AN23" s="891"/>
      <c r="AO23" s="889"/>
      <c r="AP23" s="890"/>
      <c r="AQ23" s="890"/>
      <c r="AR23" s="890"/>
      <c r="AS23" s="890"/>
      <c r="AT23" s="891"/>
      <c r="AU23" s="928" t="s">
        <v>260</v>
      </c>
      <c r="AV23" s="929"/>
      <c r="AW23" s="929"/>
      <c r="AX23" s="929"/>
      <c r="AY23" s="929"/>
      <c r="AZ23" s="929"/>
      <c r="BA23" s="930"/>
    </row>
    <row r="24" spans="2:53" ht="18" customHeight="1">
      <c r="B24" s="340" t="s">
        <v>262</v>
      </c>
      <c r="C24" s="100"/>
      <c r="D24" s="100"/>
      <c r="E24" s="100"/>
      <c r="F24" s="100"/>
      <c r="G24" s="100"/>
      <c r="H24" s="100"/>
      <c r="I24" s="100"/>
      <c r="J24" s="100"/>
      <c r="K24" s="100"/>
      <c r="L24" s="100"/>
      <c r="M24" s="100"/>
      <c r="N24" s="100"/>
      <c r="O24" s="100"/>
      <c r="P24" s="100"/>
      <c r="Q24" s="100"/>
      <c r="R24" s="100"/>
      <c r="S24" s="100"/>
      <c r="T24" s="100"/>
      <c r="U24" s="100"/>
      <c r="V24" s="100"/>
      <c r="W24" s="100"/>
      <c r="X24" s="100"/>
      <c r="Y24" s="100"/>
      <c r="Z24" s="107"/>
      <c r="AA24" s="892"/>
      <c r="AB24" s="893"/>
      <c r="AC24" s="893"/>
      <c r="AD24" s="893"/>
      <c r="AE24" s="893"/>
      <c r="AF24" s="893"/>
      <c r="AG24" s="894"/>
      <c r="AH24" s="892"/>
      <c r="AI24" s="893"/>
      <c r="AJ24" s="893"/>
      <c r="AK24" s="893"/>
      <c r="AL24" s="893"/>
      <c r="AM24" s="893"/>
      <c r="AN24" s="894"/>
      <c r="AO24" s="892"/>
      <c r="AP24" s="893"/>
      <c r="AQ24" s="893"/>
      <c r="AR24" s="893"/>
      <c r="AS24" s="893"/>
      <c r="AT24" s="894"/>
      <c r="AU24" s="919" t="s">
        <v>263</v>
      </c>
      <c r="AV24" s="920"/>
      <c r="AW24" s="920"/>
      <c r="AX24" s="920"/>
      <c r="AY24" s="920"/>
      <c r="AZ24" s="920"/>
      <c r="BA24" s="921"/>
    </row>
    <row r="25" spans="2:53" ht="20.45" customHeight="1">
      <c r="B25" s="3"/>
      <c r="C25" s="12"/>
      <c r="D25" s="12"/>
      <c r="E25" s="12"/>
      <c r="F25" s="12"/>
      <c r="G25" s="12"/>
      <c r="H25" s="12"/>
      <c r="I25" s="12"/>
      <c r="J25" s="12"/>
      <c r="K25" s="12"/>
      <c r="L25" s="12"/>
      <c r="M25" s="12"/>
      <c r="N25" s="12"/>
      <c r="O25" s="12"/>
      <c r="P25" s="12"/>
      <c r="Q25" s="12"/>
      <c r="R25" s="12"/>
      <c r="S25" s="12"/>
    </row>
    <row r="26" spans="2:53" ht="20.45" customHeight="1">
      <c r="B26" s="8" t="s">
        <v>264</v>
      </c>
      <c r="C26" s="12"/>
      <c r="D26" s="12"/>
      <c r="E26" s="12"/>
      <c r="F26" s="12"/>
      <c r="I26" s="8"/>
      <c r="J26" s="8"/>
      <c r="K26" s="8"/>
      <c r="L26" s="8"/>
      <c r="M26" s="8"/>
      <c r="N26" s="8"/>
      <c r="O26" s="8"/>
      <c r="P26" s="8"/>
      <c r="Q26" s="8"/>
      <c r="R26" s="8"/>
      <c r="S26" s="8"/>
      <c r="BA26" s="357" t="s">
        <v>679</v>
      </c>
    </row>
    <row r="27" spans="2:53" ht="15" customHeight="1">
      <c r="B27" s="764" t="s">
        <v>16</v>
      </c>
      <c r="C27" s="756"/>
      <c r="D27" s="756"/>
      <c r="E27" s="756"/>
      <c r="F27" s="756"/>
      <c r="G27" s="756"/>
      <c r="H27" s="756"/>
      <c r="I27" s="756"/>
      <c r="J27" s="756"/>
      <c r="K27" s="756"/>
      <c r="L27" s="756"/>
      <c r="M27" s="756"/>
      <c r="N27" s="756"/>
      <c r="O27" s="756"/>
      <c r="P27" s="756"/>
      <c r="Q27" s="756"/>
      <c r="R27" s="756"/>
      <c r="S27" s="757"/>
      <c r="T27" s="764" t="s">
        <v>249</v>
      </c>
      <c r="U27" s="756"/>
      <c r="V27" s="756"/>
      <c r="W27" s="756"/>
      <c r="X27" s="756"/>
      <c r="Y27" s="756"/>
      <c r="Z27" s="756"/>
      <c r="AA27" s="756"/>
      <c r="AB27" s="757"/>
      <c r="AC27" s="764" t="s">
        <v>250</v>
      </c>
      <c r="AD27" s="756"/>
      <c r="AE27" s="756"/>
      <c r="AF27" s="756"/>
      <c r="AG27" s="756"/>
      <c r="AH27" s="756"/>
      <c r="AI27" s="756"/>
      <c r="AJ27" s="756"/>
      <c r="AK27" s="757"/>
      <c r="AL27" s="764" t="s">
        <v>251</v>
      </c>
      <c r="AM27" s="756"/>
      <c r="AN27" s="756"/>
      <c r="AO27" s="756"/>
      <c r="AP27" s="756"/>
      <c r="AQ27" s="756"/>
      <c r="AR27" s="756"/>
      <c r="AS27" s="757"/>
      <c r="AT27" s="764" t="s">
        <v>252</v>
      </c>
      <c r="AU27" s="756"/>
      <c r="AV27" s="756"/>
      <c r="AW27" s="756"/>
      <c r="AX27" s="756"/>
      <c r="AY27" s="756"/>
      <c r="AZ27" s="756"/>
      <c r="BA27" s="757"/>
    </row>
    <row r="28" spans="2:53" ht="15" customHeight="1">
      <c r="B28" s="761"/>
      <c r="C28" s="762"/>
      <c r="D28" s="762"/>
      <c r="E28" s="762"/>
      <c r="F28" s="762"/>
      <c r="G28" s="762"/>
      <c r="H28" s="762"/>
      <c r="I28" s="762"/>
      <c r="J28" s="762"/>
      <c r="K28" s="762"/>
      <c r="L28" s="762"/>
      <c r="M28" s="762"/>
      <c r="N28" s="762"/>
      <c r="O28" s="762"/>
      <c r="P28" s="762"/>
      <c r="Q28" s="762"/>
      <c r="R28" s="762"/>
      <c r="S28" s="763"/>
      <c r="T28" s="922" t="s">
        <v>265</v>
      </c>
      <c r="U28" s="923"/>
      <c r="V28" s="923"/>
      <c r="W28" s="923"/>
      <c r="X28" s="923"/>
      <c r="Y28" s="923"/>
      <c r="Z28" s="923"/>
      <c r="AA28" s="923"/>
      <c r="AB28" s="924"/>
      <c r="AC28" s="922" t="s">
        <v>266</v>
      </c>
      <c r="AD28" s="923"/>
      <c r="AE28" s="923"/>
      <c r="AF28" s="923"/>
      <c r="AG28" s="923"/>
      <c r="AH28" s="923"/>
      <c r="AI28" s="923"/>
      <c r="AJ28" s="923"/>
      <c r="AK28" s="924"/>
      <c r="AL28" s="922" t="s">
        <v>265</v>
      </c>
      <c r="AM28" s="923"/>
      <c r="AN28" s="923"/>
      <c r="AO28" s="923"/>
      <c r="AP28" s="923"/>
      <c r="AQ28" s="923"/>
      <c r="AR28" s="923"/>
      <c r="AS28" s="924"/>
      <c r="AT28" s="761" t="s">
        <v>267</v>
      </c>
      <c r="AU28" s="762"/>
      <c r="AV28" s="762"/>
      <c r="AW28" s="762"/>
      <c r="AX28" s="762"/>
      <c r="AY28" s="762"/>
      <c r="AZ28" s="762"/>
      <c r="BA28" s="763"/>
    </row>
    <row r="29" spans="2:53" ht="18" customHeight="1">
      <c r="B29" s="340" t="s">
        <v>268</v>
      </c>
      <c r="C29" s="100"/>
      <c r="D29" s="100"/>
      <c r="E29" s="100"/>
      <c r="F29" s="100"/>
      <c r="G29" s="100"/>
      <c r="H29" s="100"/>
      <c r="I29" s="100"/>
      <c r="J29" s="100"/>
      <c r="K29" s="100"/>
      <c r="L29" s="100"/>
      <c r="M29" s="100"/>
      <c r="N29" s="100"/>
      <c r="O29" s="100"/>
      <c r="P29" s="100"/>
      <c r="Q29" s="100"/>
      <c r="R29" s="100"/>
      <c r="S29" s="358"/>
      <c r="T29" s="892"/>
      <c r="U29" s="893"/>
      <c r="V29" s="893"/>
      <c r="W29" s="893"/>
      <c r="X29" s="893"/>
      <c r="Y29" s="893"/>
      <c r="Z29" s="893"/>
      <c r="AA29" s="893"/>
      <c r="AB29" s="894"/>
      <c r="AC29" s="892"/>
      <c r="AD29" s="893"/>
      <c r="AE29" s="893"/>
      <c r="AF29" s="893"/>
      <c r="AG29" s="893"/>
      <c r="AH29" s="893"/>
      <c r="AI29" s="893"/>
      <c r="AJ29" s="893"/>
      <c r="AK29" s="894"/>
      <c r="AL29" s="892"/>
      <c r="AM29" s="893"/>
      <c r="AN29" s="893"/>
      <c r="AO29" s="893"/>
      <c r="AP29" s="893"/>
      <c r="AQ29" s="893"/>
      <c r="AR29" s="893"/>
      <c r="AS29" s="894"/>
      <c r="AT29" s="892"/>
      <c r="AU29" s="893"/>
      <c r="AV29" s="893"/>
      <c r="AW29" s="893"/>
      <c r="AX29" s="893"/>
      <c r="AY29" s="893"/>
      <c r="AZ29" s="893"/>
      <c r="BA29" s="894"/>
    </row>
    <row r="30" spans="2:53" ht="18" customHeight="1" thickBot="1">
      <c r="B30" s="354" t="s">
        <v>269</v>
      </c>
      <c r="C30" s="355"/>
      <c r="D30" s="355"/>
      <c r="E30" s="355"/>
      <c r="F30" s="355"/>
      <c r="G30" s="355"/>
      <c r="H30" s="355"/>
      <c r="I30" s="355"/>
      <c r="J30" s="355"/>
      <c r="K30" s="355"/>
      <c r="L30" s="355"/>
      <c r="M30" s="355"/>
      <c r="N30" s="355"/>
      <c r="O30" s="355"/>
      <c r="P30" s="355"/>
      <c r="Q30" s="355"/>
      <c r="R30" s="355"/>
      <c r="S30" s="359"/>
      <c r="T30" s="895"/>
      <c r="U30" s="896"/>
      <c r="V30" s="896"/>
      <c r="W30" s="896"/>
      <c r="X30" s="896"/>
      <c r="Y30" s="896"/>
      <c r="Z30" s="896"/>
      <c r="AA30" s="896"/>
      <c r="AB30" s="897"/>
      <c r="AC30" s="895"/>
      <c r="AD30" s="896"/>
      <c r="AE30" s="896"/>
      <c r="AF30" s="896"/>
      <c r="AG30" s="896"/>
      <c r="AH30" s="896"/>
      <c r="AI30" s="896"/>
      <c r="AJ30" s="896"/>
      <c r="AK30" s="897"/>
      <c r="AL30" s="895"/>
      <c r="AM30" s="896"/>
      <c r="AN30" s="896"/>
      <c r="AO30" s="896"/>
      <c r="AP30" s="896"/>
      <c r="AQ30" s="896"/>
      <c r="AR30" s="896"/>
      <c r="AS30" s="897"/>
      <c r="AT30" s="895"/>
      <c r="AU30" s="896"/>
      <c r="AV30" s="896"/>
      <c r="AW30" s="896"/>
      <c r="AX30" s="896"/>
      <c r="AY30" s="896"/>
      <c r="AZ30" s="896"/>
      <c r="BA30" s="897"/>
    </row>
    <row r="31" spans="2:53" ht="18" customHeight="1" thickTop="1">
      <c r="B31" s="360" t="s">
        <v>270</v>
      </c>
      <c r="C31" s="15"/>
      <c r="D31" s="15"/>
      <c r="E31" s="15"/>
      <c r="F31" s="15"/>
      <c r="G31" s="15"/>
      <c r="H31" s="15"/>
      <c r="I31" s="15"/>
      <c r="J31" s="15"/>
      <c r="K31" s="15"/>
      <c r="L31" s="15"/>
      <c r="M31" s="15"/>
      <c r="N31" s="15"/>
      <c r="O31" s="15"/>
      <c r="P31" s="15"/>
      <c r="Q31" s="15"/>
      <c r="R31" s="15"/>
      <c r="S31" s="361"/>
      <c r="T31" s="889">
        <f>T29-T30</f>
        <v>0</v>
      </c>
      <c r="U31" s="890"/>
      <c r="V31" s="890"/>
      <c r="W31" s="890"/>
      <c r="X31" s="890"/>
      <c r="Y31" s="890"/>
      <c r="Z31" s="890"/>
      <c r="AA31" s="890"/>
      <c r="AB31" s="891"/>
      <c r="AC31" s="889">
        <f>AC29-AC30</f>
        <v>0</v>
      </c>
      <c r="AD31" s="890"/>
      <c r="AE31" s="890"/>
      <c r="AF31" s="890"/>
      <c r="AG31" s="890"/>
      <c r="AH31" s="890"/>
      <c r="AI31" s="890"/>
      <c r="AJ31" s="890"/>
      <c r="AK31" s="891"/>
      <c r="AL31" s="889">
        <v>0</v>
      </c>
      <c r="AM31" s="890"/>
      <c r="AN31" s="890"/>
      <c r="AO31" s="890"/>
      <c r="AP31" s="890"/>
      <c r="AQ31" s="890"/>
      <c r="AR31" s="890"/>
      <c r="AS31" s="891"/>
      <c r="AT31" s="889">
        <v>0</v>
      </c>
      <c r="AU31" s="890"/>
      <c r="AV31" s="890"/>
      <c r="AW31" s="890"/>
      <c r="AX31" s="890"/>
      <c r="AY31" s="890"/>
      <c r="AZ31" s="890"/>
      <c r="BA31" s="891"/>
    </row>
    <row r="32" spans="2:53" ht="20.45" customHeight="1">
      <c r="B32" s="3"/>
      <c r="C32" s="12"/>
      <c r="D32" s="12"/>
      <c r="E32" s="12"/>
      <c r="F32" s="12"/>
      <c r="G32" s="12"/>
      <c r="H32" s="12"/>
      <c r="I32" s="12"/>
      <c r="J32" s="12"/>
      <c r="K32" s="12"/>
      <c r="L32" s="12"/>
      <c r="M32" s="12"/>
      <c r="N32" s="12"/>
      <c r="O32" s="12"/>
      <c r="P32" s="12"/>
      <c r="Q32" s="12"/>
      <c r="R32" s="12"/>
      <c r="S32" s="12"/>
    </row>
    <row r="33" spans="2:53" ht="20.45" customHeight="1">
      <c r="B33" s="339" t="s">
        <v>271</v>
      </c>
      <c r="C33" s="12"/>
      <c r="D33" s="12"/>
      <c r="E33" s="12"/>
      <c r="F33" s="12"/>
      <c r="H33" s="339"/>
      <c r="I33" s="12"/>
      <c r="J33" s="12"/>
      <c r="K33" s="12"/>
      <c r="L33" s="12"/>
      <c r="M33" s="12"/>
      <c r="N33" s="12"/>
      <c r="O33" s="12"/>
      <c r="P33" s="12"/>
      <c r="Q33" s="12"/>
      <c r="R33" s="12"/>
      <c r="S33" s="12"/>
      <c r="AZ33" s="357" t="s">
        <v>679</v>
      </c>
    </row>
    <row r="34" spans="2:53" ht="25.5" customHeight="1">
      <c r="B34" s="886" t="s">
        <v>16</v>
      </c>
      <c r="C34" s="887"/>
      <c r="D34" s="887"/>
      <c r="E34" s="887"/>
      <c r="F34" s="887"/>
      <c r="G34" s="887"/>
      <c r="H34" s="887"/>
      <c r="I34" s="887"/>
      <c r="J34" s="887"/>
      <c r="K34" s="887"/>
      <c r="L34" s="887"/>
      <c r="M34" s="887"/>
      <c r="N34" s="887"/>
      <c r="O34" s="887"/>
      <c r="P34" s="888"/>
      <c r="Q34" s="886" t="s">
        <v>272</v>
      </c>
      <c r="R34" s="887"/>
      <c r="S34" s="887"/>
      <c r="T34" s="888"/>
      <c r="U34" s="886" t="s">
        <v>273</v>
      </c>
      <c r="V34" s="887"/>
      <c r="W34" s="887"/>
      <c r="X34" s="887"/>
      <c r="Y34" s="887"/>
      <c r="Z34" s="887"/>
      <c r="AA34" s="887"/>
      <c r="AB34" s="887"/>
      <c r="AC34" s="887"/>
      <c r="AD34" s="888"/>
      <c r="AE34" s="886" t="s">
        <v>274</v>
      </c>
      <c r="AF34" s="887"/>
      <c r="AG34" s="887"/>
      <c r="AH34" s="887"/>
      <c r="AI34" s="887"/>
      <c r="AJ34" s="887"/>
      <c r="AK34" s="887"/>
      <c r="AL34" s="887"/>
      <c r="AM34" s="887"/>
      <c r="AN34" s="888"/>
      <c r="AO34" s="886" t="s">
        <v>275</v>
      </c>
      <c r="AP34" s="887"/>
      <c r="AQ34" s="887"/>
      <c r="AR34" s="887"/>
      <c r="AS34" s="887"/>
      <c r="AT34" s="887"/>
      <c r="AU34" s="887"/>
      <c r="AV34" s="887"/>
      <c r="AW34" s="887"/>
      <c r="AX34" s="887"/>
      <c r="AY34" s="887"/>
      <c r="AZ34" s="887"/>
      <c r="BA34" s="888"/>
    </row>
    <row r="35" spans="2:53" ht="25.5" customHeight="1">
      <c r="B35" s="362"/>
      <c r="C35" s="363"/>
      <c r="D35" s="363"/>
      <c r="E35" s="363"/>
      <c r="F35" s="363"/>
      <c r="G35" s="363"/>
      <c r="H35" s="363"/>
      <c r="I35" s="363"/>
      <c r="J35" s="363"/>
      <c r="K35" s="363"/>
      <c r="L35" s="363"/>
      <c r="M35" s="363"/>
      <c r="N35" s="363"/>
      <c r="O35" s="364"/>
      <c r="P35" s="365"/>
      <c r="Q35" s="892"/>
      <c r="R35" s="893"/>
      <c r="S35" s="893"/>
      <c r="T35" s="894"/>
      <c r="U35" s="898"/>
      <c r="V35" s="899"/>
      <c r="W35" s="899"/>
      <c r="X35" s="899"/>
      <c r="Y35" s="899"/>
      <c r="Z35" s="899"/>
      <c r="AA35" s="899"/>
      <c r="AB35" s="899"/>
      <c r="AC35" s="899"/>
      <c r="AD35" s="900"/>
      <c r="AE35" s="904"/>
      <c r="AF35" s="905"/>
      <c r="AG35" s="905"/>
      <c r="AH35" s="905"/>
      <c r="AI35" s="905"/>
      <c r="AJ35" s="905"/>
      <c r="AK35" s="905"/>
      <c r="AL35" s="905"/>
      <c r="AM35" s="905"/>
      <c r="AN35" s="906"/>
      <c r="AO35" s="901"/>
      <c r="AP35" s="902"/>
      <c r="AQ35" s="902"/>
      <c r="AR35" s="902"/>
      <c r="AS35" s="902"/>
      <c r="AT35" s="902"/>
      <c r="AU35" s="902"/>
      <c r="AV35" s="902"/>
      <c r="AW35" s="902"/>
      <c r="AX35" s="902"/>
      <c r="AY35" s="902"/>
      <c r="AZ35" s="902"/>
      <c r="BA35" s="903"/>
    </row>
    <row r="36" spans="2:53" ht="25.5" customHeight="1">
      <c r="B36" s="366"/>
      <c r="C36" s="363"/>
      <c r="D36" s="363"/>
      <c r="E36" s="363"/>
      <c r="F36" s="363"/>
      <c r="G36" s="363"/>
      <c r="H36" s="363"/>
      <c r="I36" s="363"/>
      <c r="J36" s="363"/>
      <c r="K36" s="363"/>
      <c r="L36" s="363"/>
      <c r="M36" s="363"/>
      <c r="N36" s="363"/>
      <c r="O36" s="364"/>
      <c r="P36" s="365"/>
      <c r="Q36" s="892"/>
      <c r="R36" s="893"/>
      <c r="S36" s="893"/>
      <c r="T36" s="894"/>
      <c r="U36" s="898"/>
      <c r="V36" s="899"/>
      <c r="W36" s="899"/>
      <c r="X36" s="899"/>
      <c r="Y36" s="899"/>
      <c r="Z36" s="899"/>
      <c r="AA36" s="899"/>
      <c r="AB36" s="899"/>
      <c r="AC36" s="899"/>
      <c r="AD36" s="900"/>
      <c r="AE36" s="901"/>
      <c r="AF36" s="902"/>
      <c r="AG36" s="902"/>
      <c r="AH36" s="902"/>
      <c r="AI36" s="902"/>
      <c r="AJ36" s="902"/>
      <c r="AK36" s="902"/>
      <c r="AL36" s="902"/>
      <c r="AM36" s="902"/>
      <c r="AN36" s="903"/>
      <c r="AO36" s="901"/>
      <c r="AP36" s="902"/>
      <c r="AQ36" s="902"/>
      <c r="AR36" s="902"/>
      <c r="AS36" s="902"/>
      <c r="AT36" s="902"/>
      <c r="AU36" s="902"/>
      <c r="AV36" s="902"/>
      <c r="AW36" s="902"/>
      <c r="AX36" s="902"/>
      <c r="AY36" s="902"/>
      <c r="AZ36" s="902"/>
      <c r="BA36" s="903"/>
    </row>
    <row r="37" spans="2:53" ht="25.5" customHeight="1" thickBot="1">
      <c r="B37" s="367"/>
      <c r="C37" s="368"/>
      <c r="D37" s="368"/>
      <c r="E37" s="368"/>
      <c r="F37" s="368"/>
      <c r="G37" s="368"/>
      <c r="H37" s="368"/>
      <c r="I37" s="368"/>
      <c r="J37" s="368"/>
      <c r="K37" s="368"/>
      <c r="L37" s="368"/>
      <c r="M37" s="368"/>
      <c r="N37" s="368"/>
      <c r="O37" s="369"/>
      <c r="P37" s="370"/>
      <c r="Q37" s="895"/>
      <c r="R37" s="896"/>
      <c r="S37" s="896"/>
      <c r="T37" s="897"/>
      <c r="U37" s="913"/>
      <c r="V37" s="914"/>
      <c r="W37" s="914"/>
      <c r="X37" s="914"/>
      <c r="Y37" s="914"/>
      <c r="Z37" s="914"/>
      <c r="AA37" s="914"/>
      <c r="AB37" s="914"/>
      <c r="AC37" s="914"/>
      <c r="AD37" s="915"/>
      <c r="AE37" s="916"/>
      <c r="AF37" s="917"/>
      <c r="AG37" s="917"/>
      <c r="AH37" s="917"/>
      <c r="AI37" s="917"/>
      <c r="AJ37" s="917"/>
      <c r="AK37" s="917"/>
      <c r="AL37" s="917"/>
      <c r="AM37" s="917"/>
      <c r="AN37" s="918"/>
      <c r="AO37" s="916"/>
      <c r="AP37" s="917"/>
      <c r="AQ37" s="917"/>
      <c r="AR37" s="917"/>
      <c r="AS37" s="917"/>
      <c r="AT37" s="917"/>
      <c r="AU37" s="917"/>
      <c r="AV37" s="917"/>
      <c r="AW37" s="917"/>
      <c r="AX37" s="917"/>
      <c r="AY37" s="917"/>
      <c r="AZ37" s="917"/>
      <c r="BA37" s="918"/>
    </row>
    <row r="38" spans="2:53" ht="25.5" customHeight="1" thickTop="1">
      <c r="B38" s="907" t="s">
        <v>276</v>
      </c>
      <c r="C38" s="908"/>
      <c r="D38" s="908"/>
      <c r="E38" s="908"/>
      <c r="F38" s="908"/>
      <c r="G38" s="908"/>
      <c r="H38" s="908"/>
      <c r="I38" s="908"/>
      <c r="J38" s="908"/>
      <c r="K38" s="908"/>
      <c r="L38" s="908"/>
      <c r="M38" s="908"/>
      <c r="N38" s="908"/>
      <c r="O38" s="908"/>
      <c r="P38" s="908"/>
      <c r="Q38" s="908"/>
      <c r="R38" s="908"/>
      <c r="S38" s="908"/>
      <c r="T38" s="908"/>
      <c r="U38" s="908"/>
      <c r="V38" s="908"/>
      <c r="W38" s="908"/>
      <c r="X38" s="908"/>
      <c r="Y38" s="908"/>
      <c r="Z38" s="908"/>
      <c r="AA38" s="908"/>
      <c r="AB38" s="908"/>
      <c r="AC38" s="908"/>
      <c r="AD38" s="909"/>
      <c r="AE38" s="910">
        <f>SUM(AE35:AN37)</f>
        <v>0</v>
      </c>
      <c r="AF38" s="911"/>
      <c r="AG38" s="911"/>
      <c r="AH38" s="911"/>
      <c r="AI38" s="911"/>
      <c r="AJ38" s="911"/>
      <c r="AK38" s="911"/>
      <c r="AL38" s="911"/>
      <c r="AM38" s="911"/>
      <c r="AN38" s="912"/>
      <c r="AO38" s="889"/>
      <c r="AP38" s="890"/>
      <c r="AQ38" s="890"/>
      <c r="AR38" s="890"/>
      <c r="AS38" s="890"/>
      <c r="AT38" s="890"/>
      <c r="AU38" s="890"/>
      <c r="AV38" s="890"/>
      <c r="AW38" s="890"/>
      <c r="AX38" s="890"/>
      <c r="AY38" s="890"/>
      <c r="AZ38" s="890"/>
      <c r="BA38" s="891"/>
    </row>
  </sheetData>
  <mergeCells count="76">
    <mergeCell ref="AE10:BA10"/>
    <mergeCell ref="B6:G6"/>
    <mergeCell ref="B7:G7"/>
    <mergeCell ref="B8:G9"/>
    <mergeCell ref="B10:G14"/>
    <mergeCell ref="H10:AD10"/>
    <mergeCell ref="AA18:AG18"/>
    <mergeCell ref="AH18:AN18"/>
    <mergeCell ref="AO18:AT18"/>
    <mergeCell ref="AU18:BA18"/>
    <mergeCell ref="AA19:AG19"/>
    <mergeCell ref="AH19:AN19"/>
    <mergeCell ref="AO19:AT19"/>
    <mergeCell ref="AU19:BA19"/>
    <mergeCell ref="AO20:AT20"/>
    <mergeCell ref="AU20:BA20"/>
    <mergeCell ref="AA21:AG21"/>
    <mergeCell ref="AH21:AN21"/>
    <mergeCell ref="AO21:AT21"/>
    <mergeCell ref="AU21:BA21"/>
    <mergeCell ref="AU22:BA22"/>
    <mergeCell ref="AA23:AG23"/>
    <mergeCell ref="AH23:AN23"/>
    <mergeCell ref="AO23:AT23"/>
    <mergeCell ref="AU23:BA23"/>
    <mergeCell ref="AU24:BA24"/>
    <mergeCell ref="B27:S28"/>
    <mergeCell ref="T27:AB27"/>
    <mergeCell ref="AC27:AK27"/>
    <mergeCell ref="AL27:AS27"/>
    <mergeCell ref="AT27:BA27"/>
    <mergeCell ref="T28:AB28"/>
    <mergeCell ref="AC28:AK28"/>
    <mergeCell ref="AL28:AS28"/>
    <mergeCell ref="AT28:BA28"/>
    <mergeCell ref="AT31:BA31"/>
    <mergeCell ref="AO34:BA34"/>
    <mergeCell ref="T29:AB29"/>
    <mergeCell ref="AC29:AK29"/>
    <mergeCell ref="AL29:AS29"/>
    <mergeCell ref="AT29:BA29"/>
    <mergeCell ref="T30:AB30"/>
    <mergeCell ref="AC30:AK30"/>
    <mergeCell ref="AL30:AS30"/>
    <mergeCell ref="AT30:BA30"/>
    <mergeCell ref="B38:AD38"/>
    <mergeCell ref="AE38:AN38"/>
    <mergeCell ref="AO38:BA38"/>
    <mergeCell ref="Q37:T37"/>
    <mergeCell ref="U37:AD37"/>
    <mergeCell ref="AE37:AN37"/>
    <mergeCell ref="AO37:BA37"/>
    <mergeCell ref="Q36:T36"/>
    <mergeCell ref="U36:AD36"/>
    <mergeCell ref="AE36:AN36"/>
    <mergeCell ref="AO36:BA36"/>
    <mergeCell ref="Q35:T35"/>
    <mergeCell ref="U35:AD35"/>
    <mergeCell ref="AE35:AN35"/>
    <mergeCell ref="AO35:BA35"/>
    <mergeCell ref="B34:P34"/>
    <mergeCell ref="Q34:T34"/>
    <mergeCell ref="U34:AD34"/>
    <mergeCell ref="AE34:AN34"/>
    <mergeCell ref="R5:S5"/>
    <mergeCell ref="T31:AB31"/>
    <mergeCell ref="AC31:AK31"/>
    <mergeCell ref="AL31:AS31"/>
    <mergeCell ref="AA24:AG24"/>
    <mergeCell ref="AH24:AN24"/>
    <mergeCell ref="AO24:AT24"/>
    <mergeCell ref="AA22:AG22"/>
    <mergeCell ref="AH22:AN22"/>
    <mergeCell ref="AO22:AT22"/>
    <mergeCell ref="AA20:AG20"/>
    <mergeCell ref="AH20:AN20"/>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（様式第１３号の１）</oddHeader>
    <oddFooter>&amp;C③-&amp;P&amp;R　　　　　　　　　　　　　　　　　　　　　　　　　　　　　　　　　　　&amp;"ＭＳ 明朝,標準"&amp;10（事業名称：川崎市産業振興会館ESCO事業）　　　　　　　　　　　　　　　　　　　　　　　　　　　　　　　　　　　　　　　　　　（提案要請番号：　　　　　　　　　　　）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B78"/>
  <sheetViews>
    <sheetView view="pageLayout" topLeftCell="A33" zoomScaleNormal="100" zoomScaleSheetLayoutView="100" workbookViewId="0">
      <selection activeCell="L39" sqref="L39"/>
    </sheetView>
  </sheetViews>
  <sheetFormatPr defaultColWidth="5.625" defaultRowHeight="21.95" customHeight="1"/>
  <cols>
    <col min="1" max="1" width="1.625" customWidth="1"/>
  </cols>
  <sheetData>
    <row r="1" spans="2:28" ht="18.600000000000001" customHeight="1"/>
    <row r="2" spans="2:28" ht="18.600000000000001" customHeight="1"/>
    <row r="3" spans="2:28" ht="18.600000000000001" customHeight="1"/>
    <row r="4" spans="2:28" s="9" customFormat="1" ht="17.45" customHeight="1">
      <c r="B4" s="720" t="s">
        <v>597</v>
      </c>
      <c r="C4" s="720"/>
      <c r="D4" s="720"/>
      <c r="E4" s="720"/>
      <c r="F4" s="720"/>
      <c r="G4" s="720"/>
      <c r="H4" s="720"/>
      <c r="I4" s="720"/>
      <c r="J4" s="720"/>
      <c r="K4" s="720"/>
      <c r="L4" s="720"/>
      <c r="M4" s="720"/>
      <c r="N4" s="720"/>
      <c r="O4" s="720"/>
      <c r="P4" s="720"/>
      <c r="Q4" s="16"/>
      <c r="R4" s="16"/>
      <c r="S4" s="16"/>
      <c r="T4" s="16"/>
      <c r="U4" s="16"/>
      <c r="V4" s="16"/>
      <c r="W4" s="16"/>
      <c r="X4" s="16"/>
      <c r="Y4" s="16"/>
      <c r="Z4" s="16"/>
      <c r="AA4" s="16"/>
      <c r="AB4" s="16"/>
    </row>
    <row r="5" spans="2:28" s="9" customFormat="1" ht="15.95" customHeight="1">
      <c r="C5" s="16"/>
      <c r="D5" s="16"/>
      <c r="E5" s="16"/>
      <c r="F5" s="16"/>
      <c r="G5" s="16"/>
      <c r="H5" s="16"/>
      <c r="I5" s="297"/>
      <c r="J5" s="16"/>
      <c r="K5" s="16"/>
      <c r="L5" s="16"/>
      <c r="M5" s="16"/>
      <c r="N5" s="16"/>
      <c r="O5" s="16"/>
      <c r="P5" s="16"/>
      <c r="Q5" s="16"/>
      <c r="R5" s="16"/>
      <c r="S5" s="16"/>
      <c r="T5" s="16"/>
      <c r="U5" s="16"/>
      <c r="V5" s="16"/>
      <c r="W5" s="16"/>
      <c r="X5" s="16"/>
      <c r="Y5" s="16"/>
      <c r="Z5" s="16"/>
      <c r="AA5" s="16"/>
      <c r="AB5" s="16"/>
    </row>
    <row r="6" spans="2:28" s="9" customFormat="1" ht="17.45" customHeight="1">
      <c r="B6" s="17" t="s">
        <v>282</v>
      </c>
      <c r="C6" s="17"/>
      <c r="D6" s="17"/>
      <c r="E6" s="17"/>
      <c r="F6" s="17"/>
      <c r="G6" s="17"/>
      <c r="H6" s="17"/>
      <c r="I6" s="17"/>
      <c r="J6" s="17"/>
      <c r="K6" s="17"/>
      <c r="L6" s="17"/>
      <c r="M6" s="17"/>
      <c r="N6" s="17"/>
      <c r="O6" s="17"/>
      <c r="P6" s="17"/>
      <c r="Q6" s="17"/>
      <c r="R6" s="17"/>
      <c r="S6" s="17"/>
      <c r="T6" s="17"/>
      <c r="U6" s="17"/>
      <c r="V6" s="17"/>
      <c r="W6" s="17"/>
      <c r="X6" s="17"/>
      <c r="Y6" s="17"/>
      <c r="Z6" s="17"/>
      <c r="AA6" s="17"/>
      <c r="AB6" s="17"/>
    </row>
    <row r="7" spans="2:28" s="9" customFormat="1" ht="17.45" customHeight="1">
      <c r="B7" s="371"/>
      <c r="C7" s="371"/>
      <c r="D7" s="371"/>
      <c r="E7" s="371"/>
      <c r="F7" s="371"/>
      <c r="G7" s="371"/>
      <c r="H7" s="371"/>
      <c r="I7" s="371"/>
      <c r="J7" s="371"/>
      <c r="K7" s="371"/>
      <c r="L7" s="371"/>
      <c r="M7" s="371"/>
      <c r="N7" s="371"/>
      <c r="O7" s="372"/>
      <c r="P7" s="372"/>
      <c r="Q7" s="372"/>
      <c r="R7" s="372"/>
      <c r="S7" s="372"/>
      <c r="T7" s="372"/>
      <c r="U7" s="372"/>
      <c r="V7" s="372"/>
      <c r="W7" s="372"/>
      <c r="X7" s="372"/>
      <c r="Y7" s="372"/>
      <c r="Z7" s="372"/>
      <c r="AA7" s="372"/>
      <c r="AB7" s="372"/>
    </row>
    <row r="8" spans="2:28" s="9" customFormat="1" ht="15.95" customHeight="1">
      <c r="B8" s="18" t="s">
        <v>609</v>
      </c>
      <c r="C8" s="8"/>
      <c r="D8" s="8"/>
      <c r="E8" s="8"/>
      <c r="F8" s="8"/>
      <c r="G8" s="8"/>
      <c r="H8" s="8"/>
      <c r="I8" s="8"/>
      <c r="J8" s="8"/>
      <c r="K8" s="8"/>
      <c r="L8" s="8"/>
      <c r="M8" s="8"/>
      <c r="N8" s="8"/>
      <c r="O8" s="8"/>
      <c r="P8" s="8"/>
      <c r="Q8" s="8"/>
      <c r="R8" s="8"/>
      <c r="S8" s="8"/>
      <c r="T8" s="8"/>
      <c r="U8" s="8"/>
      <c r="V8" s="8"/>
      <c r="W8" s="8"/>
      <c r="X8" s="8"/>
      <c r="Y8" s="8"/>
      <c r="Z8" s="8"/>
      <c r="AA8" s="8"/>
      <c r="AB8" s="8"/>
    </row>
    <row r="9" spans="2:28" s="9" customFormat="1" ht="15.95" customHeight="1">
      <c r="B9" s="8" t="s">
        <v>283</v>
      </c>
      <c r="C9" s="8"/>
      <c r="D9" s="8"/>
      <c r="E9" s="8"/>
      <c r="F9" s="8"/>
      <c r="G9" s="8"/>
      <c r="H9" s="8"/>
      <c r="I9" s="8"/>
      <c r="J9" s="8"/>
      <c r="K9" s="8"/>
      <c r="L9" s="8"/>
      <c r="M9" s="8"/>
      <c r="N9" s="8"/>
      <c r="O9" s="8"/>
      <c r="P9" s="8"/>
      <c r="Q9" s="8"/>
      <c r="R9" s="8"/>
      <c r="S9" s="8"/>
      <c r="T9" s="8"/>
      <c r="U9" s="8"/>
      <c r="V9" s="8"/>
      <c r="W9" s="8"/>
      <c r="X9" s="8"/>
      <c r="Y9" s="8"/>
      <c r="Z9" s="8"/>
      <c r="AA9" s="8"/>
      <c r="AB9" s="8"/>
    </row>
    <row r="10" spans="2:28" s="9" customFormat="1" ht="15.95" customHeight="1">
      <c r="B10" s="8" t="s">
        <v>284</v>
      </c>
      <c r="C10" s="8"/>
      <c r="D10" s="8"/>
      <c r="E10" s="8"/>
      <c r="F10" s="8"/>
      <c r="G10" s="8"/>
      <c r="H10" s="8"/>
      <c r="I10" s="8"/>
      <c r="J10" s="8"/>
      <c r="K10" s="8"/>
      <c r="L10" s="8"/>
      <c r="M10" s="8"/>
      <c r="N10" s="8"/>
      <c r="O10" s="8"/>
      <c r="P10" s="8"/>
      <c r="Q10" s="8"/>
      <c r="R10" s="8"/>
      <c r="S10" s="8"/>
      <c r="T10" s="8"/>
      <c r="U10" s="8"/>
      <c r="V10" s="8"/>
      <c r="W10" s="8"/>
      <c r="X10" s="8"/>
      <c r="Y10" s="8"/>
      <c r="Z10" s="8"/>
      <c r="AA10" s="8"/>
      <c r="AB10" s="8"/>
    </row>
    <row r="11" spans="2:28" s="9" customFormat="1" ht="15.95" customHeight="1">
      <c r="B11" s="8" t="s">
        <v>285</v>
      </c>
      <c r="C11" s="8"/>
      <c r="D11" s="8"/>
      <c r="E11" s="8"/>
      <c r="F11" s="8"/>
      <c r="G11" s="8"/>
      <c r="H11" s="8"/>
      <c r="I11" s="8"/>
      <c r="J11" s="8"/>
      <c r="K11" s="8"/>
      <c r="L11" s="8"/>
      <c r="M11" s="8"/>
      <c r="N11" s="8"/>
      <c r="O11" s="8"/>
      <c r="P11" s="8"/>
      <c r="Q11" s="8"/>
      <c r="R11" s="8"/>
      <c r="S11" s="8"/>
      <c r="T11" s="8"/>
      <c r="U11" s="8"/>
      <c r="V11" s="8"/>
      <c r="W11" s="8"/>
      <c r="X11" s="8"/>
      <c r="Y11" s="8"/>
      <c r="Z11" s="8"/>
      <c r="AA11" s="8"/>
      <c r="AB11" s="8"/>
    </row>
    <row r="12" spans="2:28" s="9" customFormat="1" ht="8.1" customHeight="1" thickBot="1">
      <c r="B12" s="8"/>
      <c r="C12" s="8"/>
      <c r="D12" s="8"/>
      <c r="E12" s="8"/>
      <c r="F12" s="8"/>
      <c r="G12" s="8"/>
      <c r="H12" s="8"/>
      <c r="I12" s="8"/>
      <c r="J12" s="8"/>
      <c r="K12" s="8"/>
      <c r="L12" s="8"/>
      <c r="M12" s="8"/>
      <c r="N12" s="8"/>
      <c r="O12" s="8"/>
      <c r="P12" s="8"/>
      <c r="Q12" s="8"/>
      <c r="R12" s="8"/>
      <c r="S12" s="8"/>
      <c r="T12" s="8"/>
      <c r="U12" s="8"/>
      <c r="V12" s="8"/>
      <c r="W12" s="8"/>
      <c r="X12" s="8"/>
      <c r="Y12" s="8"/>
      <c r="Z12" s="8"/>
      <c r="AA12" s="8"/>
      <c r="AB12" s="8"/>
    </row>
    <row r="13" spans="2:28" s="9" customFormat="1" ht="21" customHeight="1">
      <c r="B13" s="373"/>
      <c r="C13" s="374"/>
      <c r="D13" s="375"/>
      <c r="E13" s="375"/>
      <c r="F13" s="375"/>
      <c r="G13" s="375"/>
      <c r="H13" s="376"/>
      <c r="I13" s="376"/>
      <c r="J13" s="376"/>
      <c r="K13" s="376"/>
      <c r="L13" s="377"/>
      <c r="M13" s="377"/>
      <c r="N13" s="376"/>
      <c r="O13" s="378"/>
      <c r="P13" s="372"/>
      <c r="Q13" s="372"/>
      <c r="R13" s="372"/>
      <c r="S13" s="372"/>
      <c r="T13" s="372"/>
      <c r="U13" s="372"/>
      <c r="V13" s="372"/>
      <c r="W13" s="372"/>
      <c r="X13" s="372"/>
      <c r="Y13" s="372"/>
      <c r="Z13" s="372"/>
      <c r="AA13" s="372"/>
      <c r="AB13" s="372"/>
    </row>
    <row r="14" spans="2:28" s="9" customFormat="1" ht="21" customHeight="1">
      <c r="B14" s="379"/>
      <c r="C14" s="380"/>
      <c r="D14" s="381"/>
      <c r="E14" s="381"/>
      <c r="F14" s="381"/>
      <c r="G14" s="381"/>
      <c r="H14" s="382"/>
      <c r="I14" s="383"/>
      <c r="J14" s="383"/>
      <c r="K14" s="383"/>
      <c r="L14" s="382"/>
      <c r="M14" s="382"/>
      <c r="N14" s="383"/>
      <c r="O14" s="384"/>
      <c r="P14" s="372"/>
      <c r="Q14" s="372"/>
      <c r="R14" s="372"/>
      <c r="S14" s="372"/>
      <c r="T14" s="372"/>
      <c r="U14" s="372"/>
      <c r="V14" s="372"/>
      <c r="W14" s="372"/>
      <c r="X14" s="372"/>
      <c r="Y14" s="372"/>
      <c r="Z14" s="372"/>
      <c r="AA14" s="372"/>
      <c r="AB14" s="372"/>
    </row>
    <row r="15" spans="2:28" s="9" customFormat="1" ht="21" customHeight="1">
      <c r="B15" s="385"/>
      <c r="C15" s="386"/>
      <c r="D15" s="273"/>
      <c r="E15" s="273"/>
      <c r="F15" s="273"/>
      <c r="G15" s="273"/>
      <c r="H15" s="383"/>
      <c r="I15" s="383"/>
      <c r="J15" s="383"/>
      <c r="K15" s="383"/>
      <c r="L15" s="387"/>
      <c r="M15" s="387"/>
      <c r="N15" s="383"/>
      <c r="O15" s="384"/>
      <c r="P15" s="372"/>
      <c r="Q15" s="372"/>
      <c r="R15" s="372"/>
      <c r="S15" s="372"/>
      <c r="T15" s="372"/>
      <c r="U15" s="372"/>
      <c r="V15" s="372"/>
      <c r="W15" s="372"/>
      <c r="X15" s="372"/>
      <c r="Y15" s="372"/>
      <c r="Z15" s="372"/>
      <c r="AA15" s="372"/>
      <c r="AB15" s="372"/>
    </row>
    <row r="16" spans="2:28" s="9" customFormat="1" ht="21" customHeight="1">
      <c r="B16" s="388"/>
      <c r="C16" s="380"/>
      <c r="D16" s="273"/>
      <c r="E16" s="273"/>
      <c r="F16" s="273"/>
      <c r="G16" s="273"/>
      <c r="H16" s="383"/>
      <c r="I16" s="383"/>
      <c r="J16" s="383"/>
      <c r="K16" s="383"/>
      <c r="L16" s="383"/>
      <c r="M16" s="383"/>
      <c r="N16" s="383"/>
      <c r="O16" s="384"/>
      <c r="P16" s="372"/>
      <c r="Q16" s="372"/>
      <c r="R16" s="372"/>
      <c r="S16" s="372"/>
      <c r="T16" s="372"/>
      <c r="U16" s="372"/>
      <c r="V16" s="372"/>
      <c r="W16" s="372"/>
      <c r="X16" s="372"/>
      <c r="Y16" s="372"/>
      <c r="Z16" s="372"/>
      <c r="AA16" s="372"/>
      <c r="AB16" s="372"/>
    </row>
    <row r="17" spans="2:28" s="9" customFormat="1" ht="21" customHeight="1">
      <c r="B17" s="385"/>
      <c r="C17" s="386"/>
      <c r="D17" s="389"/>
      <c r="E17" s="389"/>
      <c r="F17" s="389"/>
      <c r="G17" s="389"/>
      <c r="H17" s="383"/>
      <c r="I17" s="383"/>
      <c r="J17" s="383"/>
      <c r="K17" s="383"/>
      <c r="L17" s="387"/>
      <c r="M17" s="390"/>
      <c r="N17" s="383"/>
      <c r="O17" s="384"/>
      <c r="P17" s="372"/>
      <c r="Q17" s="372"/>
      <c r="R17" s="372"/>
      <c r="S17" s="372"/>
      <c r="T17" s="372"/>
      <c r="U17" s="372"/>
      <c r="V17" s="372"/>
      <c r="W17" s="372"/>
      <c r="X17" s="372"/>
      <c r="Y17" s="372"/>
      <c r="Z17" s="372"/>
      <c r="AA17" s="372"/>
      <c r="AB17" s="372"/>
    </row>
    <row r="18" spans="2:28" s="9" customFormat="1" ht="21" customHeight="1">
      <c r="B18" s="388"/>
      <c r="C18" s="380"/>
      <c r="D18" s="273"/>
      <c r="E18" s="273"/>
      <c r="F18" s="273"/>
      <c r="G18" s="273"/>
      <c r="H18" s="383"/>
      <c r="I18" s="383"/>
      <c r="J18" s="383"/>
      <c r="K18" s="383"/>
      <c r="L18" s="383"/>
      <c r="M18" s="383"/>
      <c r="N18" s="383"/>
      <c r="O18" s="384"/>
      <c r="P18" s="372"/>
      <c r="Q18" s="372"/>
      <c r="R18" s="372"/>
      <c r="S18" s="372"/>
      <c r="T18" s="372"/>
      <c r="U18" s="372"/>
      <c r="V18" s="372"/>
      <c r="W18" s="372"/>
      <c r="X18" s="372"/>
      <c r="Y18" s="372"/>
      <c r="Z18" s="372"/>
      <c r="AA18" s="372"/>
      <c r="AB18" s="372"/>
    </row>
    <row r="19" spans="2:28" s="9" customFormat="1" ht="21" customHeight="1">
      <c r="B19" s="388"/>
      <c r="C19" s="380"/>
      <c r="D19" s="273"/>
      <c r="E19" s="273"/>
      <c r="F19" s="273"/>
      <c r="G19" s="273"/>
      <c r="H19" s="383"/>
      <c r="I19" s="383"/>
      <c r="J19" s="383"/>
      <c r="K19" s="383"/>
      <c r="L19" s="383"/>
      <c r="M19" s="383"/>
      <c r="N19" s="383"/>
      <c r="O19" s="384"/>
      <c r="P19" s="372"/>
      <c r="Q19" s="372"/>
      <c r="R19" s="372"/>
      <c r="S19" s="372"/>
      <c r="T19" s="372"/>
      <c r="U19" s="372"/>
      <c r="V19" s="372"/>
      <c r="W19" s="372"/>
      <c r="X19" s="372"/>
      <c r="Y19" s="372"/>
      <c r="Z19" s="372"/>
      <c r="AA19" s="372"/>
      <c r="AB19" s="372"/>
    </row>
    <row r="20" spans="2:28" s="9" customFormat="1" ht="21" customHeight="1">
      <c r="B20" s="385"/>
      <c r="C20" s="386"/>
      <c r="D20" s="273"/>
      <c r="E20" s="273"/>
      <c r="F20" s="273"/>
      <c r="G20" s="273"/>
      <c r="H20" s="383"/>
      <c r="I20" s="383"/>
      <c r="J20" s="383"/>
      <c r="K20" s="383"/>
      <c r="L20" s="387"/>
      <c r="M20" s="390"/>
      <c r="N20" s="383"/>
      <c r="O20" s="384"/>
      <c r="P20" s="372"/>
      <c r="Q20" s="372"/>
      <c r="R20" s="372"/>
      <c r="S20" s="372"/>
      <c r="T20" s="372"/>
      <c r="U20" s="372"/>
      <c r="V20" s="372"/>
      <c r="W20" s="372"/>
      <c r="X20" s="372"/>
      <c r="Y20" s="372"/>
      <c r="Z20" s="372"/>
      <c r="AA20" s="372"/>
      <c r="AB20" s="372"/>
    </row>
    <row r="21" spans="2:28" s="9" customFormat="1" ht="21" customHeight="1">
      <c r="B21" s="385"/>
      <c r="C21" s="380"/>
      <c r="D21" s="273"/>
      <c r="E21" s="273"/>
      <c r="F21" s="273"/>
      <c r="G21" s="273"/>
      <c r="H21" s="383"/>
      <c r="I21" s="383"/>
      <c r="J21" s="383"/>
      <c r="K21" s="383"/>
      <c r="L21" s="383"/>
      <c r="M21" s="383"/>
      <c r="N21" s="383"/>
      <c r="O21" s="384"/>
      <c r="P21" s="372"/>
      <c r="Q21" s="372"/>
      <c r="R21" s="372"/>
      <c r="S21" s="372"/>
      <c r="T21" s="372"/>
      <c r="U21" s="372"/>
      <c r="V21" s="372"/>
      <c r="W21" s="372"/>
      <c r="X21" s="372"/>
      <c r="Y21" s="372"/>
      <c r="Z21" s="372"/>
      <c r="AA21" s="372"/>
      <c r="AB21" s="372"/>
    </row>
    <row r="22" spans="2:28" s="9" customFormat="1" ht="21" customHeight="1">
      <c r="B22" s="385"/>
      <c r="C22" s="386"/>
      <c r="D22" s="273"/>
      <c r="E22" s="273"/>
      <c r="F22" s="273"/>
      <c r="G22" s="273"/>
      <c r="H22" s="383"/>
      <c r="I22" s="383"/>
      <c r="J22" s="383"/>
      <c r="K22" s="383"/>
      <c r="L22" s="387"/>
      <c r="M22" s="390"/>
      <c r="N22" s="383"/>
      <c r="O22" s="384"/>
      <c r="P22" s="372"/>
      <c r="Q22" s="372"/>
      <c r="R22" s="372"/>
      <c r="S22" s="372"/>
      <c r="T22" s="372"/>
      <c r="U22" s="372"/>
      <c r="V22" s="372"/>
      <c r="W22" s="372"/>
      <c r="X22" s="372"/>
      <c r="Y22" s="372"/>
      <c r="Z22" s="372"/>
      <c r="AA22" s="372"/>
      <c r="AB22" s="372"/>
    </row>
    <row r="23" spans="2:28" s="9" customFormat="1" ht="21" customHeight="1">
      <c r="B23" s="388"/>
      <c r="C23" s="380"/>
      <c r="D23" s="273"/>
      <c r="E23" s="273"/>
      <c r="F23" s="273"/>
      <c r="G23" s="273"/>
      <c r="H23" s="383"/>
      <c r="I23" s="383"/>
      <c r="J23" s="383"/>
      <c r="K23" s="383"/>
      <c r="L23" s="383"/>
      <c r="M23" s="383"/>
      <c r="N23" s="383"/>
      <c r="O23" s="384"/>
      <c r="P23" s="372"/>
      <c r="Q23" s="372"/>
      <c r="R23" s="372"/>
      <c r="S23" s="372"/>
      <c r="T23" s="372"/>
      <c r="U23" s="372"/>
      <c r="V23" s="372"/>
      <c r="W23" s="372"/>
      <c r="X23" s="372"/>
      <c r="Y23" s="372"/>
      <c r="Z23" s="372"/>
      <c r="AA23" s="372"/>
      <c r="AB23" s="372"/>
    </row>
    <row r="24" spans="2:28" s="9" customFormat="1" ht="21" customHeight="1">
      <c r="B24" s="385"/>
      <c r="C24" s="380"/>
      <c r="D24" s="273"/>
      <c r="E24" s="273"/>
      <c r="F24" s="273"/>
      <c r="G24" s="273"/>
      <c r="H24" s="383"/>
      <c r="I24" s="383"/>
      <c r="J24" s="383"/>
      <c r="K24" s="383"/>
      <c r="L24" s="387"/>
      <c r="M24" s="390"/>
      <c r="N24" s="383"/>
      <c r="O24" s="384"/>
      <c r="P24" s="372"/>
      <c r="Q24" s="372"/>
      <c r="R24" s="372"/>
      <c r="S24" s="372"/>
      <c r="T24" s="372"/>
      <c r="U24" s="372"/>
      <c r="V24" s="372"/>
      <c r="W24" s="372"/>
      <c r="X24" s="372"/>
      <c r="Y24" s="372"/>
      <c r="Z24" s="372"/>
      <c r="AA24" s="372"/>
      <c r="AB24" s="372"/>
    </row>
    <row r="25" spans="2:28" s="9" customFormat="1" ht="21" customHeight="1">
      <c r="B25" s="385"/>
      <c r="C25" s="380"/>
      <c r="D25" s="273"/>
      <c r="E25" s="273"/>
      <c r="F25" s="273"/>
      <c r="G25" s="273"/>
      <c r="H25" s="383"/>
      <c r="I25" s="383"/>
      <c r="J25" s="383"/>
      <c r="K25" s="383"/>
      <c r="L25" s="383"/>
      <c r="M25" s="383"/>
      <c r="N25" s="383"/>
      <c r="O25" s="384"/>
      <c r="P25" s="372"/>
      <c r="Q25" s="372"/>
      <c r="R25" s="372"/>
      <c r="S25" s="372"/>
      <c r="T25" s="372"/>
      <c r="U25" s="372"/>
      <c r="V25" s="372"/>
      <c r="W25" s="372"/>
      <c r="X25" s="372"/>
      <c r="Y25" s="372"/>
      <c r="Z25" s="372"/>
      <c r="AA25" s="372"/>
      <c r="AB25" s="372"/>
    </row>
    <row r="26" spans="2:28" s="9" customFormat="1" ht="21" customHeight="1">
      <c r="B26" s="385"/>
      <c r="C26" s="380"/>
      <c r="D26" s="273"/>
      <c r="E26" s="273"/>
      <c r="F26" s="273"/>
      <c r="G26" s="273"/>
      <c r="H26" s="383"/>
      <c r="I26" s="383"/>
      <c r="J26" s="383"/>
      <c r="K26" s="383"/>
      <c r="L26" s="387"/>
      <c r="M26" s="390"/>
      <c r="N26" s="383"/>
      <c r="O26" s="384"/>
      <c r="P26" s="372"/>
      <c r="Q26" s="372"/>
      <c r="R26" s="372"/>
      <c r="S26" s="372"/>
      <c r="T26" s="372"/>
      <c r="U26" s="372"/>
      <c r="V26" s="372"/>
      <c r="W26" s="372"/>
      <c r="X26" s="372"/>
      <c r="Y26" s="372"/>
      <c r="Z26" s="372"/>
      <c r="AA26" s="372"/>
      <c r="AB26" s="372"/>
    </row>
    <row r="27" spans="2:28" s="9" customFormat="1" ht="21" customHeight="1">
      <c r="B27" s="385"/>
      <c r="C27" s="380"/>
      <c r="D27" s="273"/>
      <c r="E27" s="273"/>
      <c r="F27" s="273"/>
      <c r="G27" s="273"/>
      <c r="H27" s="383"/>
      <c r="I27" s="383"/>
      <c r="J27" s="383"/>
      <c r="K27" s="383"/>
      <c r="L27" s="387"/>
      <c r="M27" s="390"/>
      <c r="N27" s="383"/>
      <c r="O27" s="384"/>
      <c r="P27" s="372"/>
      <c r="Q27" s="372"/>
      <c r="R27" s="372"/>
      <c r="S27" s="372"/>
      <c r="T27" s="372"/>
      <c r="U27" s="372"/>
      <c r="V27" s="372"/>
      <c r="W27" s="372"/>
      <c r="X27" s="372"/>
      <c r="Y27" s="372"/>
      <c r="Z27" s="372"/>
      <c r="AA27" s="372"/>
      <c r="AB27" s="372"/>
    </row>
    <row r="28" spans="2:28" s="9" customFormat="1" ht="21" customHeight="1">
      <c r="B28" s="385"/>
      <c r="C28" s="386"/>
      <c r="D28" s="273"/>
      <c r="E28" s="273"/>
      <c r="F28" s="273"/>
      <c r="G28" s="273"/>
      <c r="H28" s="383"/>
      <c r="I28" s="383"/>
      <c r="J28" s="383"/>
      <c r="K28" s="383"/>
      <c r="L28" s="383"/>
      <c r="M28" s="390"/>
      <c r="N28" s="383"/>
      <c r="O28" s="384"/>
      <c r="P28" s="372"/>
      <c r="Q28" s="372"/>
      <c r="R28" s="372"/>
      <c r="S28" s="372"/>
      <c r="T28" s="372"/>
      <c r="U28" s="372"/>
      <c r="V28" s="372"/>
      <c r="W28" s="372"/>
      <c r="X28" s="372"/>
      <c r="Y28" s="372"/>
      <c r="Z28" s="372"/>
      <c r="AA28" s="372"/>
      <c r="AB28" s="372"/>
    </row>
    <row r="29" spans="2:28" s="9" customFormat="1" ht="21" customHeight="1">
      <c r="B29" s="391"/>
      <c r="C29" s="380"/>
      <c r="D29" s="273"/>
      <c r="E29" s="383"/>
      <c r="F29" s="383"/>
      <c r="G29" s="383"/>
      <c r="H29" s="383"/>
      <c r="I29" s="383"/>
      <c r="J29" s="383"/>
      <c r="K29" s="383"/>
      <c r="L29" s="383"/>
      <c r="M29" s="383"/>
      <c r="N29" s="383"/>
      <c r="O29" s="384"/>
      <c r="P29" s="372"/>
      <c r="Q29" s="372"/>
      <c r="R29" s="372"/>
      <c r="S29" s="372"/>
      <c r="T29" s="372"/>
      <c r="U29" s="372"/>
      <c r="V29" s="372"/>
      <c r="W29" s="372"/>
      <c r="X29" s="372"/>
      <c r="Y29" s="372"/>
      <c r="Z29" s="372"/>
      <c r="AA29" s="372"/>
      <c r="AB29" s="372"/>
    </row>
    <row r="30" spans="2:28" s="9" customFormat="1" ht="21" customHeight="1" thickBot="1">
      <c r="B30" s="392"/>
      <c r="C30" s="393"/>
      <c r="D30" s="278"/>
      <c r="E30" s="394"/>
      <c r="F30" s="394"/>
      <c r="G30" s="394"/>
      <c r="H30" s="394"/>
      <c r="I30" s="394"/>
      <c r="J30" s="394"/>
      <c r="K30" s="394"/>
      <c r="L30" s="394"/>
      <c r="M30" s="395"/>
      <c r="N30" s="394"/>
      <c r="O30" s="396"/>
      <c r="P30" s="372"/>
      <c r="Q30" s="372"/>
      <c r="R30" s="372"/>
      <c r="S30" s="372"/>
      <c r="T30" s="372"/>
      <c r="U30" s="372"/>
      <c r="V30" s="372"/>
      <c r="W30" s="372"/>
      <c r="X30" s="372"/>
      <c r="Y30" s="372"/>
      <c r="Z30" s="372"/>
      <c r="AA30" s="372"/>
      <c r="AB30" s="372"/>
    </row>
    <row r="31" spans="2:28" s="9" customFormat="1" ht="20.45" customHeight="1">
      <c r="B31" s="3"/>
      <c r="C31" s="3"/>
      <c r="D31" s="3"/>
      <c r="E31" s="3"/>
      <c r="F31" s="3"/>
      <c r="G31" s="3"/>
      <c r="H31" s="3"/>
      <c r="I31" s="3"/>
      <c r="J31" s="3"/>
      <c r="K31" s="3"/>
      <c r="L31" s="3"/>
      <c r="M31" s="3"/>
      <c r="N31" s="3"/>
      <c r="O31" s="372"/>
      <c r="P31" s="372"/>
      <c r="Q31" s="372"/>
      <c r="R31" s="372"/>
      <c r="S31" s="372"/>
      <c r="T31" s="372"/>
      <c r="U31" s="372"/>
      <c r="V31" s="372"/>
      <c r="W31" s="372"/>
      <c r="X31" s="372"/>
      <c r="Y31" s="372"/>
      <c r="Z31" s="372"/>
      <c r="AA31" s="372"/>
      <c r="AB31" s="372"/>
    </row>
    <row r="32" spans="2:28" s="9" customFormat="1" ht="20.45" customHeight="1" thickBot="1">
      <c r="B32" s="339" t="s">
        <v>598</v>
      </c>
      <c r="C32" s="339"/>
      <c r="D32" s="339"/>
      <c r="E32" s="339"/>
      <c r="F32" s="339"/>
      <c r="G32" s="339"/>
      <c r="H32" s="339"/>
      <c r="I32" s="339"/>
      <c r="J32" s="339"/>
      <c r="K32" s="339"/>
      <c r="L32" s="339"/>
      <c r="M32" s="339"/>
      <c r="N32" s="18" t="s">
        <v>679</v>
      </c>
      <c r="O32" s="397"/>
      <c r="P32" s="372"/>
      <c r="Q32" s="372"/>
      <c r="R32" s="372"/>
      <c r="T32" s="339"/>
      <c r="U32" s="372"/>
      <c r="V32" s="372"/>
      <c r="W32" s="372"/>
      <c r="X32" s="372"/>
      <c r="Y32" s="372"/>
      <c r="Z32" s="372"/>
      <c r="AA32" s="372"/>
      <c r="AB32" s="372"/>
    </row>
    <row r="33" spans="2:28" s="9" customFormat="1" ht="24.6" customHeight="1">
      <c r="B33" s="954" t="s">
        <v>16</v>
      </c>
      <c r="C33" s="955"/>
      <c r="D33" s="955"/>
      <c r="E33" s="956"/>
      <c r="F33" s="957" t="s">
        <v>274</v>
      </c>
      <c r="G33" s="955"/>
      <c r="H33" s="955"/>
      <c r="I33" s="956"/>
      <c r="J33" s="957" t="s">
        <v>286</v>
      </c>
      <c r="K33" s="955"/>
      <c r="L33" s="955"/>
      <c r="M33" s="955"/>
      <c r="N33" s="955"/>
      <c r="O33" s="955"/>
      <c r="P33" s="958"/>
      <c r="Q33" s="372"/>
      <c r="R33" s="372"/>
      <c r="S33" s="372"/>
      <c r="T33" s="372"/>
      <c r="U33" s="372"/>
      <c r="V33" s="372"/>
      <c r="W33" s="372"/>
      <c r="X33" s="372"/>
      <c r="Y33" s="372"/>
      <c r="Z33" s="372"/>
      <c r="AA33" s="372"/>
      <c r="AB33" s="372"/>
    </row>
    <row r="34" spans="2:28" s="9" customFormat="1" ht="24.6" customHeight="1">
      <c r="B34" s="959"/>
      <c r="C34" s="960"/>
      <c r="D34" s="960"/>
      <c r="E34" s="961"/>
      <c r="F34" s="962"/>
      <c r="G34" s="963"/>
      <c r="H34" s="963"/>
      <c r="I34" s="964"/>
      <c r="J34" s="965"/>
      <c r="K34" s="960"/>
      <c r="L34" s="960"/>
      <c r="M34" s="960"/>
      <c r="N34" s="960"/>
      <c r="O34" s="960"/>
      <c r="P34" s="966"/>
      <c r="Q34" s="372"/>
      <c r="R34" s="372"/>
      <c r="S34" s="372"/>
      <c r="T34" s="372"/>
      <c r="U34" s="372"/>
      <c r="V34" s="372"/>
      <c r="W34" s="372"/>
      <c r="X34" s="372"/>
      <c r="Y34" s="372"/>
      <c r="Z34" s="372"/>
      <c r="AA34" s="372"/>
      <c r="AB34" s="372"/>
    </row>
    <row r="35" spans="2:28" s="9" customFormat="1" ht="24.6" customHeight="1">
      <c r="B35" s="398"/>
      <c r="C35" s="399"/>
      <c r="D35" s="399"/>
      <c r="E35" s="399"/>
      <c r="F35" s="946"/>
      <c r="G35" s="947"/>
      <c r="H35" s="947"/>
      <c r="I35" s="948"/>
      <c r="J35" s="340"/>
      <c r="K35" s="100"/>
      <c r="L35" s="100"/>
      <c r="M35" s="100"/>
      <c r="N35" s="100"/>
      <c r="O35" s="100"/>
      <c r="P35" s="400"/>
      <c r="Q35" s="372"/>
      <c r="R35" s="372"/>
      <c r="S35" s="372"/>
      <c r="T35" s="372"/>
      <c r="U35" s="372"/>
      <c r="V35" s="372"/>
      <c r="W35" s="372"/>
      <c r="X35" s="372"/>
      <c r="Y35" s="372"/>
      <c r="Z35" s="372"/>
      <c r="AA35" s="372"/>
      <c r="AB35" s="372"/>
    </row>
    <row r="36" spans="2:28" s="9" customFormat="1" ht="24.6" customHeight="1" thickBot="1">
      <c r="B36" s="401"/>
      <c r="C36" s="402"/>
      <c r="D36" s="402"/>
      <c r="E36" s="402"/>
      <c r="F36" s="949"/>
      <c r="G36" s="950"/>
      <c r="H36" s="950"/>
      <c r="I36" s="951"/>
      <c r="J36" s="354"/>
      <c r="K36" s="355"/>
      <c r="L36" s="355"/>
      <c r="M36" s="355"/>
      <c r="N36" s="355"/>
      <c r="O36" s="355"/>
      <c r="P36" s="403"/>
      <c r="Q36" s="372"/>
      <c r="R36" s="372"/>
      <c r="S36" s="372"/>
      <c r="T36" s="372"/>
      <c r="U36" s="372"/>
      <c r="V36" s="372"/>
      <c r="W36" s="372"/>
      <c r="X36" s="372"/>
      <c r="Y36" s="372"/>
      <c r="Z36" s="372"/>
      <c r="AA36" s="372"/>
      <c r="AB36" s="372"/>
    </row>
    <row r="37" spans="2:28" s="9" customFormat="1" ht="24.6" customHeight="1" thickTop="1" thickBot="1">
      <c r="B37" s="19" t="s">
        <v>18</v>
      </c>
      <c r="C37" s="404"/>
      <c r="D37" s="404"/>
      <c r="E37" s="404"/>
      <c r="F37" s="952">
        <f>SUM(F34:I36)</f>
        <v>0</v>
      </c>
      <c r="G37" s="952"/>
      <c r="H37" s="952"/>
      <c r="I37" s="953"/>
      <c r="J37" s="405"/>
      <c r="K37" s="35"/>
      <c r="L37" s="35"/>
      <c r="M37" s="35"/>
      <c r="N37" s="35"/>
      <c r="O37" s="35"/>
      <c r="P37" s="406"/>
      <c r="Q37" s="372"/>
      <c r="R37" s="372"/>
      <c r="S37" s="372"/>
      <c r="T37" s="372"/>
      <c r="U37" s="372"/>
      <c r="V37" s="372"/>
      <c r="W37" s="372"/>
      <c r="X37" s="372"/>
      <c r="Y37" s="372"/>
      <c r="Z37" s="372"/>
      <c r="AA37" s="372"/>
      <c r="AB37" s="372"/>
    </row>
    <row r="38" spans="2:28" s="9" customFormat="1" ht="17.100000000000001" customHeight="1">
      <c r="B38" s="8" t="s">
        <v>232</v>
      </c>
      <c r="C38" s="8"/>
      <c r="D38" s="8"/>
      <c r="E38" s="8"/>
      <c r="F38" s="8"/>
      <c r="G38" s="8"/>
      <c r="H38" s="8"/>
      <c r="I38" s="8"/>
      <c r="J38" s="8"/>
      <c r="K38" s="8"/>
      <c r="L38" s="8"/>
      <c r="M38" s="8"/>
      <c r="N38" s="8"/>
      <c r="O38" s="8"/>
      <c r="P38" s="8"/>
      <c r="Q38" s="8"/>
      <c r="R38" s="8"/>
      <c r="S38" s="8"/>
      <c r="T38" s="8"/>
      <c r="U38" s="8"/>
      <c r="V38" s="8"/>
      <c r="W38" s="8"/>
      <c r="X38" s="8"/>
      <c r="Y38" s="8"/>
      <c r="Z38" s="8"/>
      <c r="AA38" s="8"/>
      <c r="AB38" s="8"/>
    </row>
    <row r="39" spans="2:28" s="9" customFormat="1" ht="17.100000000000001" customHeight="1">
      <c r="B39" s="8" t="s">
        <v>287</v>
      </c>
      <c r="C39" s="8"/>
      <c r="D39" s="8"/>
      <c r="E39" s="8"/>
      <c r="F39" s="8"/>
      <c r="G39" s="8"/>
      <c r="H39" s="8"/>
      <c r="I39" s="8"/>
      <c r="J39" s="8"/>
      <c r="K39" s="8"/>
      <c r="L39" s="8"/>
      <c r="M39" s="8"/>
      <c r="N39" s="8"/>
      <c r="O39" s="8"/>
      <c r="P39" s="8"/>
      <c r="Q39" s="8"/>
      <c r="R39" s="8"/>
      <c r="S39" s="8"/>
      <c r="T39" s="8"/>
      <c r="U39" s="8"/>
      <c r="V39" s="8"/>
      <c r="W39" s="8"/>
      <c r="X39" s="8"/>
      <c r="Y39" s="8"/>
      <c r="Z39" s="8"/>
      <c r="AA39" s="8"/>
      <c r="AB39" s="8"/>
    </row>
    <row r="40" spans="2:28" ht="18.600000000000001" customHeight="1"/>
    <row r="41" spans="2:28" ht="18.600000000000001" customHeight="1"/>
    <row r="42" spans="2:28" ht="18.600000000000001" customHeight="1"/>
    <row r="43" spans="2:28" s="9" customFormat="1" ht="17.45" customHeight="1">
      <c r="B43" s="16"/>
      <c r="C43" s="16"/>
      <c r="D43" s="16"/>
      <c r="E43" s="16"/>
      <c r="F43" s="16"/>
      <c r="G43" s="16"/>
      <c r="H43" s="16"/>
      <c r="I43" s="16"/>
      <c r="J43" s="16"/>
      <c r="K43" s="16"/>
      <c r="L43" s="16"/>
      <c r="M43" s="16"/>
    </row>
    <row r="44" spans="2:28" s="9" customFormat="1" ht="15.95" customHeight="1">
      <c r="B44" s="16"/>
      <c r="C44" s="16"/>
      <c r="D44" s="16"/>
      <c r="E44" s="16"/>
      <c r="F44" s="16"/>
      <c r="G44" s="16"/>
      <c r="H44" s="16"/>
      <c r="I44" s="16"/>
      <c r="J44" s="16"/>
      <c r="K44" s="16"/>
      <c r="L44" s="16"/>
      <c r="M44" s="16"/>
    </row>
    <row r="45" spans="2:28" s="9" customFormat="1" ht="17.45" customHeight="1">
      <c r="B45" s="17"/>
      <c r="C45" s="17"/>
      <c r="D45" s="17"/>
      <c r="E45" s="17"/>
      <c r="F45" s="17"/>
      <c r="G45" s="17"/>
      <c r="H45" s="17"/>
      <c r="I45" s="17"/>
      <c r="J45" s="17"/>
      <c r="K45" s="17"/>
      <c r="L45" s="17"/>
      <c r="M45" s="17"/>
    </row>
    <row r="46" spans="2:28" s="9" customFormat="1" ht="17.45" customHeight="1">
      <c r="B46" s="372"/>
      <c r="C46" s="372"/>
      <c r="D46" s="372"/>
      <c r="E46" s="372"/>
      <c r="F46" s="372"/>
      <c r="G46" s="372"/>
      <c r="H46" s="372"/>
      <c r="I46" s="372"/>
      <c r="J46" s="372"/>
      <c r="K46" s="372"/>
      <c r="L46" s="372"/>
      <c r="M46" s="372"/>
    </row>
    <row r="47" spans="2:28" s="9" customFormat="1" ht="15.95" customHeight="1">
      <c r="B47" s="8"/>
      <c r="C47" s="8"/>
      <c r="D47" s="8"/>
      <c r="E47" s="8"/>
      <c r="F47" s="8"/>
      <c r="G47" s="8"/>
      <c r="H47" s="8"/>
      <c r="I47" s="8"/>
      <c r="J47" s="8"/>
      <c r="K47" s="8"/>
      <c r="L47" s="8"/>
      <c r="M47" s="8"/>
    </row>
    <row r="48" spans="2:28" s="9" customFormat="1" ht="15.95" customHeight="1">
      <c r="B48" s="8"/>
      <c r="C48" s="8"/>
      <c r="D48" s="8"/>
      <c r="E48" s="8"/>
      <c r="F48" s="8"/>
      <c r="G48" s="8"/>
      <c r="H48" s="8"/>
      <c r="I48" s="8"/>
      <c r="J48" s="8"/>
      <c r="K48" s="8"/>
      <c r="L48" s="8"/>
      <c r="M48" s="8"/>
    </row>
    <row r="49" spans="2:13" s="9" customFormat="1" ht="15.95" customHeight="1">
      <c r="B49" s="8"/>
      <c r="C49" s="8"/>
      <c r="D49" s="8"/>
      <c r="E49" s="8"/>
      <c r="F49" s="8"/>
      <c r="G49" s="8"/>
      <c r="H49" s="8"/>
      <c r="I49" s="8"/>
      <c r="J49" s="8"/>
      <c r="K49" s="8"/>
      <c r="L49" s="8"/>
      <c r="M49" s="8"/>
    </row>
    <row r="50" spans="2:13" s="9" customFormat="1" ht="15.95" customHeight="1">
      <c r="B50" s="8"/>
      <c r="C50" s="8"/>
      <c r="D50" s="8"/>
      <c r="E50" s="8"/>
      <c r="F50" s="8"/>
      <c r="G50" s="8"/>
      <c r="H50" s="8"/>
      <c r="I50" s="8"/>
      <c r="J50" s="8"/>
      <c r="K50" s="8"/>
      <c r="L50" s="8"/>
      <c r="M50" s="8"/>
    </row>
    <row r="51" spans="2:13" s="9" customFormat="1" ht="8.1" customHeight="1">
      <c r="B51" s="8"/>
      <c r="C51" s="8"/>
      <c r="D51" s="8"/>
      <c r="E51" s="8"/>
      <c r="F51" s="8"/>
      <c r="G51" s="8"/>
      <c r="H51" s="8"/>
      <c r="I51" s="8"/>
      <c r="J51" s="8"/>
      <c r="K51" s="8"/>
      <c r="L51" s="8"/>
      <c r="M51" s="8"/>
    </row>
    <row r="52" spans="2:13" s="9" customFormat="1" ht="21" customHeight="1">
      <c r="B52" s="372"/>
      <c r="C52" s="372"/>
      <c r="D52" s="372"/>
      <c r="E52" s="372"/>
      <c r="F52" s="372"/>
      <c r="G52" s="372"/>
      <c r="H52" s="372"/>
      <c r="I52" s="372"/>
      <c r="J52" s="372"/>
      <c r="K52" s="372"/>
      <c r="L52" s="372"/>
      <c r="M52" s="372"/>
    </row>
    <row r="53" spans="2:13" s="9" customFormat="1" ht="21" customHeight="1">
      <c r="B53" s="372"/>
      <c r="C53" s="372"/>
      <c r="D53" s="372"/>
      <c r="E53" s="372"/>
      <c r="F53" s="372"/>
      <c r="G53" s="372"/>
      <c r="H53" s="372"/>
      <c r="I53" s="372"/>
      <c r="J53" s="372"/>
      <c r="K53" s="372"/>
      <c r="L53" s="372"/>
      <c r="M53" s="372"/>
    </row>
    <row r="54" spans="2:13" s="9" customFormat="1" ht="21" customHeight="1">
      <c r="B54" s="372"/>
      <c r="C54" s="372"/>
      <c r="D54" s="372"/>
      <c r="E54" s="372"/>
      <c r="F54" s="372"/>
      <c r="G54" s="372"/>
      <c r="H54" s="372"/>
      <c r="I54" s="372"/>
      <c r="J54" s="372"/>
      <c r="K54" s="372"/>
      <c r="L54" s="372"/>
      <c r="M54" s="372"/>
    </row>
    <row r="55" spans="2:13" s="9" customFormat="1" ht="21" customHeight="1">
      <c r="B55" s="372"/>
      <c r="C55" s="372"/>
      <c r="D55" s="372"/>
      <c r="E55" s="372"/>
      <c r="F55" s="372"/>
      <c r="G55" s="372"/>
      <c r="H55" s="372"/>
      <c r="I55" s="372"/>
      <c r="J55" s="372"/>
      <c r="K55" s="372"/>
      <c r="L55" s="372"/>
      <c r="M55" s="372"/>
    </row>
    <row r="56" spans="2:13" s="9" customFormat="1" ht="21" customHeight="1">
      <c r="B56" s="372"/>
      <c r="C56" s="372"/>
      <c r="D56" s="372"/>
      <c r="E56" s="372"/>
      <c r="F56" s="372"/>
      <c r="G56" s="372"/>
      <c r="H56" s="372"/>
      <c r="I56" s="372"/>
      <c r="J56" s="372"/>
      <c r="K56" s="372"/>
      <c r="L56" s="372"/>
      <c r="M56" s="372"/>
    </row>
    <row r="57" spans="2:13" s="9" customFormat="1" ht="21" customHeight="1">
      <c r="B57" s="372"/>
      <c r="C57" s="372"/>
      <c r="D57" s="372"/>
      <c r="E57" s="372"/>
      <c r="F57" s="372"/>
      <c r="G57" s="372"/>
      <c r="H57" s="372"/>
      <c r="I57" s="372"/>
      <c r="J57" s="372"/>
      <c r="K57" s="372"/>
      <c r="L57" s="372"/>
      <c r="M57" s="372"/>
    </row>
    <row r="58" spans="2:13" s="9" customFormat="1" ht="21" customHeight="1">
      <c r="B58" s="372"/>
      <c r="C58" s="372"/>
      <c r="D58" s="372"/>
      <c r="E58" s="372"/>
      <c r="F58" s="372"/>
      <c r="G58" s="372"/>
      <c r="H58" s="372"/>
      <c r="I58" s="372"/>
      <c r="J58" s="372"/>
      <c r="K58" s="372"/>
      <c r="L58" s="372"/>
      <c r="M58" s="372"/>
    </row>
    <row r="59" spans="2:13" s="9" customFormat="1" ht="21" customHeight="1">
      <c r="B59" s="372"/>
      <c r="C59" s="372"/>
      <c r="D59" s="372"/>
      <c r="E59" s="372"/>
      <c r="F59" s="372"/>
      <c r="G59" s="372"/>
      <c r="H59" s="372"/>
      <c r="I59" s="372"/>
      <c r="J59" s="372"/>
      <c r="K59" s="372"/>
      <c r="L59" s="372"/>
      <c r="M59" s="372"/>
    </row>
    <row r="60" spans="2:13" s="9" customFormat="1" ht="21" customHeight="1">
      <c r="B60" s="372"/>
      <c r="C60" s="372"/>
      <c r="D60" s="372"/>
      <c r="E60" s="372"/>
      <c r="F60" s="372"/>
      <c r="G60" s="372"/>
      <c r="H60" s="372"/>
      <c r="I60" s="372"/>
      <c r="J60" s="372"/>
      <c r="K60" s="372"/>
      <c r="L60" s="372"/>
      <c r="M60" s="372"/>
    </row>
    <row r="61" spans="2:13" s="9" customFormat="1" ht="21" customHeight="1">
      <c r="B61" s="372"/>
      <c r="C61" s="372"/>
      <c r="D61" s="372"/>
      <c r="E61" s="372"/>
      <c r="F61" s="372"/>
      <c r="G61" s="372"/>
      <c r="H61" s="372"/>
      <c r="I61" s="372"/>
      <c r="J61" s="372"/>
      <c r="K61" s="372"/>
      <c r="L61" s="372"/>
      <c r="M61" s="372"/>
    </row>
    <row r="62" spans="2:13" s="9" customFormat="1" ht="21" customHeight="1">
      <c r="B62" s="372"/>
      <c r="C62" s="372"/>
      <c r="D62" s="372"/>
      <c r="E62" s="372"/>
      <c r="F62" s="372"/>
      <c r="G62" s="372"/>
      <c r="H62" s="372"/>
      <c r="I62" s="372"/>
      <c r="J62" s="372"/>
      <c r="K62" s="372"/>
      <c r="L62" s="372"/>
      <c r="M62" s="372"/>
    </row>
    <row r="63" spans="2:13" s="9" customFormat="1" ht="21" customHeight="1">
      <c r="B63" s="372"/>
      <c r="C63" s="372"/>
      <c r="D63" s="372"/>
      <c r="E63" s="372"/>
      <c r="F63" s="372"/>
      <c r="G63" s="372"/>
      <c r="H63" s="372"/>
      <c r="I63" s="372"/>
      <c r="J63" s="372"/>
      <c r="K63" s="372"/>
      <c r="L63" s="372"/>
      <c r="M63" s="372"/>
    </row>
    <row r="64" spans="2:13" s="9" customFormat="1" ht="21" customHeight="1">
      <c r="B64" s="372"/>
      <c r="C64" s="372"/>
      <c r="D64" s="372"/>
      <c r="E64" s="372"/>
      <c r="F64" s="372"/>
      <c r="G64" s="372"/>
      <c r="H64" s="372"/>
      <c r="I64" s="372"/>
      <c r="J64" s="372"/>
      <c r="K64" s="372"/>
      <c r="L64" s="372"/>
      <c r="M64" s="372"/>
    </row>
    <row r="65" spans="2:13" s="9" customFormat="1" ht="21" customHeight="1">
      <c r="B65" s="372"/>
      <c r="C65" s="372"/>
      <c r="D65" s="372"/>
      <c r="E65" s="372"/>
      <c r="F65" s="372"/>
      <c r="G65" s="372"/>
      <c r="H65" s="372"/>
      <c r="I65" s="372"/>
      <c r="J65" s="372"/>
      <c r="K65" s="372"/>
      <c r="L65" s="372"/>
      <c r="M65" s="372"/>
    </row>
    <row r="66" spans="2:13" s="9" customFormat="1" ht="21" customHeight="1">
      <c r="B66" s="372"/>
      <c r="C66" s="372"/>
      <c r="D66" s="372"/>
      <c r="E66" s="372"/>
      <c r="F66" s="372"/>
      <c r="G66" s="372"/>
      <c r="H66" s="372"/>
      <c r="I66" s="372"/>
      <c r="J66" s="372"/>
      <c r="K66" s="372"/>
      <c r="L66" s="372"/>
      <c r="M66" s="372"/>
    </row>
    <row r="67" spans="2:13" s="9" customFormat="1" ht="21" customHeight="1">
      <c r="B67" s="372"/>
      <c r="C67" s="372"/>
      <c r="D67" s="372"/>
      <c r="E67" s="372"/>
      <c r="F67" s="372"/>
      <c r="G67" s="372"/>
      <c r="H67" s="372"/>
      <c r="I67" s="372"/>
      <c r="J67" s="372"/>
      <c r="K67" s="372"/>
      <c r="L67" s="372"/>
      <c r="M67" s="372"/>
    </row>
    <row r="68" spans="2:13" s="9" customFormat="1" ht="21" customHeight="1">
      <c r="B68" s="372"/>
      <c r="C68" s="372"/>
      <c r="D68" s="372"/>
      <c r="E68" s="372"/>
      <c r="F68" s="372"/>
      <c r="G68" s="372"/>
      <c r="H68" s="372"/>
      <c r="I68" s="372"/>
      <c r="J68" s="372"/>
      <c r="K68" s="372"/>
      <c r="L68" s="372"/>
      <c r="M68" s="372"/>
    </row>
    <row r="69" spans="2:13" s="9" customFormat="1" ht="21" customHeight="1">
      <c r="B69" s="372"/>
      <c r="C69" s="372"/>
      <c r="D69" s="372"/>
      <c r="E69" s="372"/>
      <c r="F69" s="372"/>
      <c r="G69" s="372"/>
      <c r="H69" s="372"/>
      <c r="I69" s="372"/>
      <c r="J69" s="372"/>
      <c r="K69" s="372"/>
      <c r="L69" s="372"/>
      <c r="M69" s="372"/>
    </row>
    <row r="70" spans="2:13" s="9" customFormat="1" ht="20.45" customHeight="1">
      <c r="B70" s="372"/>
      <c r="C70" s="372"/>
      <c r="D70" s="372"/>
      <c r="E70" s="372"/>
      <c r="F70" s="372"/>
      <c r="G70" s="372"/>
      <c r="H70" s="372"/>
      <c r="I70" s="372"/>
      <c r="J70" s="372"/>
      <c r="K70" s="372"/>
      <c r="L70" s="372"/>
      <c r="M70" s="372"/>
    </row>
    <row r="71" spans="2:13" s="9" customFormat="1" ht="20.45" customHeight="1">
      <c r="B71" s="372"/>
      <c r="C71" s="372"/>
      <c r="E71" s="339"/>
      <c r="F71" s="372"/>
      <c r="G71" s="372"/>
      <c r="H71" s="372"/>
      <c r="I71" s="372"/>
      <c r="J71" s="372"/>
      <c r="K71" s="372"/>
      <c r="L71" s="372"/>
      <c r="M71" s="372"/>
    </row>
    <row r="72" spans="2:13" s="9" customFormat="1" ht="24.6" customHeight="1">
      <c r="B72" s="372"/>
      <c r="C72" s="372"/>
      <c r="D72" s="372"/>
      <c r="E72" s="372"/>
      <c r="F72" s="372"/>
      <c r="G72" s="372"/>
      <c r="H72" s="372"/>
      <c r="I72" s="372"/>
      <c r="J72" s="372"/>
      <c r="K72" s="372"/>
      <c r="L72" s="372"/>
      <c r="M72" s="372"/>
    </row>
    <row r="73" spans="2:13" s="9" customFormat="1" ht="24.6" customHeight="1">
      <c r="B73" s="372"/>
      <c r="C73" s="372"/>
      <c r="D73" s="372"/>
      <c r="E73" s="372"/>
      <c r="F73" s="372"/>
      <c r="G73" s="372"/>
      <c r="H73" s="372"/>
      <c r="I73" s="372"/>
      <c r="J73" s="372"/>
      <c r="K73" s="372"/>
      <c r="L73" s="372"/>
      <c r="M73" s="372"/>
    </row>
    <row r="74" spans="2:13" s="9" customFormat="1" ht="24.6" customHeight="1">
      <c r="B74" s="372"/>
      <c r="C74" s="372"/>
      <c r="D74" s="372"/>
      <c r="E74" s="372"/>
      <c r="F74" s="372"/>
      <c r="G74" s="372"/>
      <c r="H74" s="372"/>
      <c r="I74" s="372"/>
      <c r="J74" s="372"/>
      <c r="K74" s="372"/>
      <c r="L74" s="372"/>
      <c r="M74" s="372"/>
    </row>
    <row r="75" spans="2:13" s="9" customFormat="1" ht="24.6" customHeight="1">
      <c r="B75" s="372"/>
      <c r="C75" s="372"/>
      <c r="D75" s="372"/>
      <c r="E75" s="372"/>
      <c r="F75" s="372"/>
      <c r="G75" s="372"/>
      <c r="H75" s="372"/>
      <c r="I75" s="372"/>
      <c r="J75" s="372"/>
      <c r="K75" s="372"/>
      <c r="L75" s="372"/>
      <c r="M75" s="372"/>
    </row>
    <row r="76" spans="2:13" s="9" customFormat="1" ht="24.6" customHeight="1">
      <c r="B76" s="372"/>
      <c r="C76" s="372"/>
      <c r="D76" s="372"/>
      <c r="E76" s="372"/>
      <c r="F76" s="372"/>
      <c r="G76" s="372"/>
      <c r="H76" s="372"/>
      <c r="I76" s="372"/>
      <c r="J76" s="372"/>
      <c r="K76" s="372"/>
      <c r="L76" s="372"/>
      <c r="M76" s="372"/>
    </row>
    <row r="77" spans="2:13" s="9" customFormat="1" ht="17.100000000000001" customHeight="1">
      <c r="B77" s="8"/>
      <c r="C77" s="8"/>
      <c r="D77" s="8"/>
      <c r="E77" s="8"/>
      <c r="F77" s="8"/>
      <c r="G77" s="8"/>
      <c r="H77" s="8"/>
      <c r="I77" s="8"/>
      <c r="J77" s="8"/>
      <c r="K77" s="8"/>
      <c r="L77" s="8"/>
      <c r="M77" s="8"/>
    </row>
    <row r="78" spans="2:13" s="9" customFormat="1" ht="17.100000000000001" customHeight="1">
      <c r="B78" s="8"/>
      <c r="C78" s="8"/>
      <c r="D78" s="8"/>
      <c r="E78" s="8"/>
      <c r="F78" s="8"/>
      <c r="G78" s="8"/>
      <c r="H78" s="8"/>
      <c r="I78" s="8"/>
      <c r="J78" s="8"/>
      <c r="K78" s="8"/>
      <c r="L78" s="8"/>
      <c r="M78" s="8"/>
    </row>
  </sheetData>
  <mergeCells count="10">
    <mergeCell ref="F35:I35"/>
    <mergeCell ref="F36:I36"/>
    <mergeCell ref="F37:I37"/>
    <mergeCell ref="B4:P4"/>
    <mergeCell ref="B33:E33"/>
    <mergeCell ref="F33:I33"/>
    <mergeCell ref="J33:P33"/>
    <mergeCell ref="B34:E34"/>
    <mergeCell ref="F34:I34"/>
    <mergeCell ref="J34:P34"/>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（様式第１３号の２）</oddHeader>
    <oddFooter>&amp;C③-&amp;P&amp;R&amp;"ＭＳ 明朝,標準"&amp;10　　　　　　　　　　　　　　　　　　　　　　　　（事業名称：川崎市産業振興会館ESCO事業）　　　　　　　　　　　　　　　　　　　　　　　　　　　　　　　　　　　　　　　　　　（提案要請番号：　　　　　　　　　　　）　　　</oddFooter>
  </headerFooter>
  <rowBreaks count="1" manualBreakCount="1">
    <brk id="39"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3"/>
  <sheetViews>
    <sheetView view="pageLayout" topLeftCell="A31" zoomScaleNormal="100" workbookViewId="0">
      <selection activeCell="AN43" sqref="AN43"/>
    </sheetView>
  </sheetViews>
  <sheetFormatPr defaultColWidth="1.625" defaultRowHeight="18" customHeight="1"/>
  <cols>
    <col min="1" max="53" width="1.625" style="134"/>
  </cols>
  <sheetData>
    <row r="1" spans="1:53" ht="15" customHeight="1"/>
    <row r="2" spans="1:53" ht="15" customHeight="1"/>
    <row r="3" spans="1:53" ht="15" customHeight="1"/>
    <row r="4" spans="1:53" ht="15" customHeight="1"/>
    <row r="5" spans="1:53" ht="17.25" customHeight="1">
      <c r="A5" s="967" t="s">
        <v>599</v>
      </c>
      <c r="B5" s="967"/>
      <c r="C5" s="967"/>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c r="AO5" s="967"/>
      <c r="AP5" s="967"/>
      <c r="AQ5" s="967"/>
      <c r="AR5" s="967"/>
      <c r="AS5" s="967"/>
      <c r="AT5" s="967"/>
      <c r="AU5" s="967"/>
      <c r="AV5" s="967"/>
      <c r="AW5" s="967"/>
      <c r="AX5" s="967"/>
      <c r="AY5" s="967"/>
      <c r="AZ5" s="967"/>
      <c r="BA5" s="967"/>
    </row>
    <row r="6" spans="1:53" ht="15" customHeight="1">
      <c r="B6" s="407"/>
      <c r="C6" s="407"/>
      <c r="D6" s="407"/>
      <c r="E6" s="407"/>
      <c r="F6" s="407"/>
      <c r="G6" s="407"/>
      <c r="H6" s="407"/>
      <c r="I6" s="407"/>
      <c r="J6" s="407"/>
      <c r="K6" s="407"/>
      <c r="L6" s="407"/>
      <c r="M6" s="407"/>
      <c r="N6" s="407"/>
      <c r="O6" s="407"/>
      <c r="P6" s="407"/>
    </row>
    <row r="7" spans="1:53" ht="14.25" customHeight="1">
      <c r="B7" s="408" t="s">
        <v>616</v>
      </c>
      <c r="D7" s="408"/>
      <c r="E7" s="408"/>
      <c r="F7" s="408"/>
      <c r="G7" s="408"/>
      <c r="H7" s="408"/>
      <c r="I7" s="408"/>
      <c r="J7" s="408"/>
      <c r="K7" s="408"/>
      <c r="L7" s="408"/>
      <c r="M7" s="408"/>
      <c r="N7" s="408"/>
      <c r="O7" s="408"/>
      <c r="P7" s="408"/>
    </row>
    <row r="8" spans="1:53" ht="20.100000000000001" customHeight="1">
      <c r="B8" s="409" t="s">
        <v>618</v>
      </c>
      <c r="D8" s="152"/>
      <c r="E8" s="152"/>
      <c r="F8" s="152"/>
      <c r="G8" s="152"/>
      <c r="H8" s="152"/>
      <c r="I8" s="152"/>
      <c r="J8" s="152"/>
      <c r="K8" s="152"/>
      <c r="L8" s="152"/>
      <c r="M8" s="152"/>
      <c r="N8" s="152"/>
      <c r="O8" s="152"/>
      <c r="P8" s="152"/>
    </row>
    <row r="9" spans="1:53" s="134" customFormat="1" ht="17.100000000000001" customHeight="1">
      <c r="B9" s="134" t="s">
        <v>611</v>
      </c>
      <c r="D9" s="152"/>
      <c r="E9" s="152"/>
      <c r="F9" s="152"/>
      <c r="G9" s="152"/>
      <c r="H9" s="152"/>
      <c r="I9" s="152"/>
      <c r="J9" s="152"/>
      <c r="K9" s="152"/>
      <c r="L9" s="152"/>
      <c r="M9" s="152"/>
      <c r="N9" s="152"/>
      <c r="O9" s="152"/>
      <c r="P9" s="152"/>
    </row>
    <row r="10" spans="1:53" s="134" customFormat="1" ht="17.100000000000001" customHeight="1">
      <c r="B10" s="134" t="s">
        <v>614</v>
      </c>
      <c r="D10" s="152"/>
      <c r="E10" s="152"/>
      <c r="F10" s="152"/>
      <c r="G10" s="152"/>
      <c r="H10" s="152"/>
      <c r="I10" s="152"/>
      <c r="J10" s="152"/>
      <c r="K10" s="152"/>
      <c r="L10" s="152"/>
      <c r="M10" s="152"/>
      <c r="N10" s="152"/>
      <c r="O10" s="152"/>
      <c r="P10" s="152"/>
    </row>
    <row r="11" spans="1:53" s="134" customFormat="1" ht="17.100000000000001" customHeight="1">
      <c r="B11" s="410" t="s">
        <v>612</v>
      </c>
      <c r="D11" s="152"/>
      <c r="E11" s="152"/>
      <c r="F11" s="152"/>
      <c r="G11" s="152"/>
      <c r="H11" s="152"/>
      <c r="I11" s="152"/>
      <c r="J11" s="152"/>
      <c r="K11" s="152"/>
      <c r="L11" s="152"/>
      <c r="M11" s="152"/>
      <c r="N11" s="152"/>
      <c r="O11" s="152"/>
      <c r="P11" s="152"/>
    </row>
    <row r="12" spans="1:53" s="134" customFormat="1" ht="17.100000000000001" customHeight="1">
      <c r="B12" s="410" t="s">
        <v>613</v>
      </c>
      <c r="D12" s="152"/>
      <c r="E12" s="152"/>
      <c r="F12" s="152"/>
      <c r="G12" s="152"/>
      <c r="H12" s="152"/>
      <c r="I12" s="152"/>
      <c r="J12" s="152"/>
      <c r="K12" s="152"/>
      <c r="L12" s="152"/>
      <c r="M12" s="152"/>
      <c r="N12" s="152"/>
      <c r="O12" s="152"/>
      <c r="P12" s="152"/>
    </row>
    <row r="13" spans="1:53" s="134" customFormat="1" ht="17.100000000000001" customHeight="1">
      <c r="B13" s="134" t="s">
        <v>615</v>
      </c>
      <c r="D13" s="152"/>
      <c r="E13" s="152"/>
      <c r="F13" s="152"/>
      <c r="G13" s="152"/>
      <c r="H13" s="152"/>
      <c r="I13" s="152"/>
      <c r="J13" s="152"/>
      <c r="K13" s="152"/>
      <c r="L13" s="152"/>
      <c r="M13" s="152"/>
      <c r="N13" s="152"/>
      <c r="O13" s="152"/>
      <c r="P13" s="152"/>
    </row>
    <row r="14" spans="1:53" s="134" customFormat="1" ht="17.100000000000001" customHeight="1">
      <c r="D14" s="152"/>
      <c r="E14" s="152"/>
      <c r="F14" s="152"/>
      <c r="G14" s="152"/>
      <c r="H14" s="152"/>
      <c r="I14" s="152"/>
      <c r="J14" s="152"/>
      <c r="K14" s="152"/>
      <c r="L14" s="152"/>
      <c r="M14" s="152"/>
      <c r="N14" s="152"/>
      <c r="O14" s="152"/>
      <c r="P14" s="152"/>
    </row>
    <row r="15" spans="1:53" ht="12" customHeight="1" thickBot="1">
      <c r="B15" s="411"/>
      <c r="C15" s="411"/>
      <c r="D15" s="411"/>
      <c r="E15" s="411"/>
      <c r="F15" s="411"/>
      <c r="G15" s="411"/>
      <c r="H15" s="411"/>
      <c r="I15" s="411"/>
      <c r="J15" s="411"/>
      <c r="K15" s="411"/>
      <c r="L15" s="411"/>
      <c r="M15" s="411"/>
      <c r="N15" s="411"/>
      <c r="O15" s="411"/>
      <c r="P15" s="411"/>
    </row>
    <row r="16" spans="1:53" ht="20.65" customHeight="1">
      <c r="B16" s="412"/>
      <c r="C16" s="413"/>
      <c r="D16" s="413"/>
      <c r="E16" s="413"/>
      <c r="F16" s="413"/>
      <c r="G16" s="413"/>
      <c r="H16" s="413"/>
      <c r="I16" s="413"/>
      <c r="J16" s="413"/>
      <c r="K16" s="413"/>
      <c r="L16" s="413"/>
      <c r="M16" s="413"/>
      <c r="N16" s="413"/>
      <c r="O16" s="413"/>
      <c r="P16" s="413"/>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5"/>
    </row>
    <row r="17" spans="2:49" ht="20.65" customHeight="1">
      <c r="B17" s="416"/>
      <c r="C17" s="417"/>
      <c r="D17" s="417"/>
      <c r="E17" s="417"/>
      <c r="F17" s="417"/>
      <c r="G17" s="417"/>
      <c r="H17" s="417"/>
      <c r="I17" s="417"/>
      <c r="J17" s="417"/>
      <c r="K17" s="417"/>
      <c r="L17" s="417"/>
      <c r="M17" s="417"/>
      <c r="N17" s="417"/>
      <c r="O17" s="417"/>
      <c r="P17" s="417"/>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9"/>
    </row>
    <row r="18" spans="2:49" ht="20.65" customHeight="1">
      <c r="B18" s="416"/>
      <c r="C18" s="417"/>
      <c r="D18" s="417"/>
      <c r="E18" s="417"/>
      <c r="F18" s="417"/>
      <c r="G18" s="417"/>
      <c r="H18" s="417"/>
      <c r="I18" s="417"/>
      <c r="J18" s="417"/>
      <c r="K18" s="417"/>
      <c r="L18" s="417"/>
      <c r="M18" s="417"/>
      <c r="N18" s="417"/>
      <c r="O18" s="417"/>
      <c r="P18" s="417"/>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9"/>
    </row>
    <row r="19" spans="2:49" ht="20.65" customHeight="1">
      <c r="B19" s="416"/>
      <c r="C19" s="417"/>
      <c r="D19" s="417"/>
      <c r="E19" s="417"/>
      <c r="F19" s="417"/>
      <c r="G19" s="417"/>
      <c r="H19" s="417"/>
      <c r="I19" s="417"/>
      <c r="J19" s="417"/>
      <c r="K19" s="417"/>
      <c r="L19" s="417"/>
      <c r="M19" s="417"/>
      <c r="N19" s="417"/>
      <c r="O19" s="417"/>
      <c r="P19" s="417"/>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9"/>
    </row>
    <row r="20" spans="2:49" ht="20.65" customHeight="1">
      <c r="B20" s="416"/>
      <c r="C20" s="417"/>
      <c r="D20" s="417"/>
      <c r="E20" s="417"/>
      <c r="F20" s="417"/>
      <c r="G20" s="417"/>
      <c r="H20" s="417"/>
      <c r="I20" s="417"/>
      <c r="J20" s="417"/>
      <c r="K20" s="417"/>
      <c r="L20" s="417"/>
      <c r="M20" s="417"/>
      <c r="N20" s="417"/>
      <c r="O20" s="417"/>
      <c r="P20" s="417"/>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9"/>
    </row>
    <row r="21" spans="2:49" ht="20.65" customHeight="1">
      <c r="B21" s="416"/>
      <c r="C21" s="417"/>
      <c r="D21" s="417"/>
      <c r="E21" s="417"/>
      <c r="F21" s="417"/>
      <c r="G21" s="417"/>
      <c r="H21" s="417"/>
      <c r="I21" s="417"/>
      <c r="J21" s="417"/>
      <c r="K21" s="417"/>
      <c r="L21" s="417"/>
      <c r="M21" s="417"/>
      <c r="N21" s="417"/>
      <c r="O21" s="417"/>
      <c r="P21" s="417"/>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9"/>
    </row>
    <row r="22" spans="2:49" ht="20.65" customHeight="1">
      <c r="B22" s="421"/>
      <c r="C22" s="417"/>
      <c r="D22" s="417"/>
      <c r="E22" s="417"/>
      <c r="F22" s="417"/>
      <c r="G22" s="417"/>
      <c r="H22" s="417"/>
      <c r="I22" s="417"/>
      <c r="J22" s="417"/>
      <c r="K22" s="417"/>
      <c r="L22" s="417"/>
      <c r="M22" s="417"/>
      <c r="N22" s="417"/>
      <c r="O22" s="417"/>
      <c r="P22" s="417"/>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9"/>
    </row>
    <row r="23" spans="2:49" ht="20.65" customHeight="1">
      <c r="B23" s="416"/>
      <c r="C23" s="417"/>
      <c r="D23" s="417"/>
      <c r="E23" s="417"/>
      <c r="F23" s="417"/>
      <c r="G23" s="417"/>
      <c r="H23" s="417"/>
      <c r="I23" s="417"/>
      <c r="J23" s="417"/>
      <c r="K23" s="417"/>
      <c r="L23" s="417"/>
      <c r="M23" s="417"/>
      <c r="N23" s="417"/>
      <c r="O23" s="417"/>
      <c r="P23" s="417"/>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9"/>
    </row>
    <row r="24" spans="2:49" ht="20.65" customHeight="1">
      <c r="B24" s="416"/>
      <c r="C24" s="417"/>
      <c r="D24" s="417"/>
      <c r="E24" s="417"/>
      <c r="F24" s="417"/>
      <c r="G24" s="417"/>
      <c r="H24" s="417"/>
      <c r="I24" s="417"/>
      <c r="J24" s="417"/>
      <c r="K24" s="417"/>
      <c r="L24" s="417"/>
      <c r="M24" s="417"/>
      <c r="N24" s="417"/>
      <c r="O24" s="417"/>
      <c r="P24" s="417"/>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9"/>
    </row>
    <row r="25" spans="2:49" ht="20.65" customHeight="1">
      <c r="B25" s="416"/>
      <c r="C25" s="417"/>
      <c r="D25" s="417"/>
      <c r="E25" s="417"/>
      <c r="F25" s="417"/>
      <c r="G25" s="417"/>
      <c r="H25" s="417"/>
      <c r="I25" s="417"/>
      <c r="J25" s="417"/>
      <c r="K25" s="417"/>
      <c r="L25" s="417"/>
      <c r="M25" s="417"/>
      <c r="N25" s="417"/>
      <c r="O25" s="417"/>
      <c r="P25" s="417"/>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9"/>
    </row>
    <row r="26" spans="2:49" ht="20.65" customHeight="1">
      <c r="B26" s="416"/>
      <c r="C26" s="417"/>
      <c r="D26" s="417"/>
      <c r="E26" s="417"/>
      <c r="F26" s="417"/>
      <c r="G26" s="417"/>
      <c r="H26" s="417"/>
      <c r="I26" s="417"/>
      <c r="J26" s="417"/>
      <c r="K26" s="417"/>
      <c r="L26" s="417"/>
      <c r="M26" s="417"/>
      <c r="N26" s="417"/>
      <c r="O26" s="417"/>
      <c r="P26" s="417"/>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9"/>
    </row>
    <row r="27" spans="2:49" ht="20.65" customHeight="1">
      <c r="B27" s="416"/>
      <c r="C27" s="417"/>
      <c r="D27" s="417"/>
      <c r="E27" s="417"/>
      <c r="F27" s="417"/>
      <c r="G27" s="417"/>
      <c r="H27" s="417"/>
      <c r="I27" s="417"/>
      <c r="J27" s="417"/>
      <c r="K27" s="417"/>
      <c r="L27" s="417"/>
      <c r="M27" s="417"/>
      <c r="N27" s="417"/>
      <c r="O27" s="417"/>
      <c r="P27" s="417"/>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9"/>
    </row>
    <row r="28" spans="2:49" ht="20.65" customHeight="1">
      <c r="B28" s="421"/>
      <c r="C28" s="420"/>
      <c r="D28" s="417"/>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9"/>
    </row>
    <row r="29" spans="2:49" ht="20.65" customHeight="1">
      <c r="B29" s="416"/>
      <c r="C29" s="417"/>
      <c r="D29" s="417"/>
      <c r="E29" s="417"/>
      <c r="F29" s="417"/>
      <c r="G29" s="417"/>
      <c r="H29" s="417"/>
      <c r="I29" s="417"/>
      <c r="J29" s="417"/>
      <c r="K29" s="417"/>
      <c r="L29" s="417"/>
      <c r="M29" s="417"/>
      <c r="N29" s="417"/>
      <c r="O29" s="417"/>
      <c r="P29" s="417"/>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9"/>
    </row>
    <row r="30" spans="2:49" ht="20.65" customHeight="1">
      <c r="B30" s="416"/>
      <c r="C30" s="417"/>
      <c r="D30" s="417"/>
      <c r="E30" s="417"/>
      <c r="F30" s="417"/>
      <c r="G30" s="417"/>
      <c r="H30" s="417"/>
      <c r="I30" s="417"/>
      <c r="J30" s="417"/>
      <c r="K30" s="417"/>
      <c r="L30" s="417"/>
      <c r="M30" s="417"/>
      <c r="N30" s="417"/>
      <c r="O30" s="417"/>
      <c r="P30" s="417"/>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9"/>
    </row>
    <row r="31" spans="2:49" ht="20.65" customHeight="1">
      <c r="B31" s="416"/>
      <c r="C31" s="417"/>
      <c r="D31" s="420"/>
      <c r="E31" s="417"/>
      <c r="F31" s="417"/>
      <c r="G31" s="417"/>
      <c r="H31" s="417"/>
      <c r="I31" s="417"/>
      <c r="J31" s="417"/>
      <c r="K31" s="417"/>
      <c r="L31" s="417"/>
      <c r="M31" s="417"/>
      <c r="N31" s="417"/>
      <c r="O31" s="417"/>
      <c r="P31" s="417"/>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9"/>
    </row>
    <row r="32" spans="2:49" ht="20.65" customHeight="1">
      <c r="B32" s="421"/>
      <c r="C32" s="420"/>
      <c r="D32" s="417"/>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9"/>
    </row>
    <row r="33" spans="2:49" ht="20.65" customHeight="1">
      <c r="B33" s="968"/>
      <c r="C33" s="969"/>
      <c r="D33" s="969"/>
      <c r="E33" s="969"/>
      <c r="F33" s="969"/>
      <c r="G33" s="969"/>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c r="AN33" s="969"/>
      <c r="AO33" s="969"/>
      <c r="AP33" s="969"/>
      <c r="AQ33" s="969"/>
      <c r="AR33" s="969"/>
      <c r="AS33" s="969"/>
      <c r="AT33" s="969"/>
      <c r="AU33" s="969"/>
      <c r="AV33" s="969"/>
      <c r="AW33" s="970"/>
    </row>
    <row r="34" spans="2:49" ht="20.65" customHeight="1">
      <c r="B34" s="421"/>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18"/>
      <c r="AU34" s="418"/>
      <c r="AV34" s="418"/>
      <c r="AW34" s="419"/>
    </row>
    <row r="35" spans="2:49" ht="20.65" customHeight="1">
      <c r="B35" s="421"/>
      <c r="C35" s="43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9"/>
    </row>
    <row r="36" spans="2:49" ht="20.65" customHeight="1">
      <c r="B36" s="421"/>
      <c r="C36" s="43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9"/>
    </row>
    <row r="37" spans="2:49" ht="20.65" customHeight="1">
      <c r="B37" s="416"/>
      <c r="C37" s="430"/>
      <c r="D37" s="417"/>
      <c r="E37" s="417"/>
      <c r="F37" s="417"/>
      <c r="G37" s="417"/>
      <c r="H37" s="417"/>
      <c r="I37" s="417"/>
      <c r="J37" s="417"/>
      <c r="K37" s="417"/>
      <c r="L37" s="417"/>
      <c r="M37" s="417"/>
      <c r="N37" s="417"/>
      <c r="O37" s="417"/>
      <c r="P37" s="417"/>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9"/>
    </row>
    <row r="38" spans="2:49" ht="20.65" customHeight="1">
      <c r="B38" s="416"/>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71"/>
      <c r="AP38" s="971"/>
      <c r="AQ38" s="971"/>
      <c r="AR38" s="971"/>
      <c r="AS38" s="971"/>
      <c r="AT38" s="971"/>
      <c r="AU38" s="971"/>
      <c r="AV38" s="971"/>
      <c r="AW38" s="419"/>
    </row>
    <row r="39" spans="2:49" ht="20.65" customHeight="1">
      <c r="B39" s="421"/>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c r="AI39" s="972"/>
      <c r="AJ39" s="972"/>
      <c r="AK39" s="972"/>
      <c r="AL39" s="972"/>
      <c r="AM39" s="972"/>
      <c r="AN39" s="972"/>
      <c r="AO39" s="972"/>
      <c r="AP39" s="972"/>
      <c r="AQ39" s="972"/>
      <c r="AR39" s="972"/>
      <c r="AS39" s="972"/>
      <c r="AT39" s="972"/>
      <c r="AU39" s="972"/>
      <c r="AV39" s="972"/>
      <c r="AW39" s="419"/>
    </row>
    <row r="40" spans="2:49" ht="20.65" customHeight="1">
      <c r="B40" s="421"/>
      <c r="C40" s="417"/>
      <c r="D40" s="417"/>
      <c r="E40" s="417"/>
      <c r="F40" s="417"/>
      <c r="G40" s="417"/>
      <c r="H40" s="417"/>
      <c r="I40" s="417"/>
      <c r="J40" s="417"/>
      <c r="K40" s="417"/>
      <c r="L40" s="417"/>
      <c r="M40" s="417"/>
      <c r="N40" s="417"/>
      <c r="O40" s="417"/>
      <c r="P40" s="417"/>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9"/>
    </row>
    <row r="41" spans="2:49" ht="20.65" customHeight="1" thickBot="1">
      <c r="B41" s="422"/>
      <c r="C41" s="423"/>
      <c r="D41" s="423"/>
      <c r="E41" s="423"/>
      <c r="F41" s="423"/>
      <c r="G41" s="423"/>
      <c r="H41" s="423"/>
      <c r="I41" s="423"/>
      <c r="J41" s="423"/>
      <c r="K41" s="423"/>
      <c r="L41" s="423"/>
      <c r="M41" s="423"/>
      <c r="N41" s="423"/>
      <c r="O41" s="423"/>
      <c r="P41" s="423"/>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5"/>
    </row>
    <row r="42" spans="2:49" ht="5.0999999999999996" customHeight="1">
      <c r="B42" s="426"/>
      <c r="C42" s="427"/>
      <c r="D42" s="427"/>
      <c r="E42" s="427"/>
      <c r="F42" s="427"/>
      <c r="G42" s="427"/>
      <c r="H42" s="427"/>
      <c r="I42" s="427"/>
      <c r="J42" s="427"/>
      <c r="K42" s="427"/>
      <c r="L42" s="427"/>
      <c r="M42" s="427"/>
      <c r="N42" s="427"/>
      <c r="O42" s="427"/>
      <c r="P42" s="427"/>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row>
    <row r="43" spans="2:49" ht="13.5" customHeight="1">
      <c r="B43" s="411" t="s">
        <v>288</v>
      </c>
      <c r="C43" s="411"/>
      <c r="D43" s="411"/>
      <c r="E43" s="411"/>
      <c r="F43" s="411"/>
      <c r="G43" s="411"/>
      <c r="H43" s="411"/>
      <c r="I43" s="411"/>
      <c r="J43" s="411"/>
      <c r="K43" s="411"/>
      <c r="L43" s="411"/>
      <c r="M43" s="411"/>
      <c r="N43" s="411"/>
      <c r="O43" s="411"/>
      <c r="P43" s="411"/>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（様式第１３号の３）</oddHeader>
    <oddFooter>&amp;C③-&amp;P&amp;R　　　　　　　　　　　　　　　　　　　　　　　　　　　　　　　　　　　&amp;"ＭＳ 明朝,標準"&amp;10（事業名称：川崎市産業振興会館ESCO事業）　　　　　　　　　　　　　　　　　　　　　　　　　　　　　　　　　　　　　　　　　　（提案要請番号：　　　　　　　　　　　）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3"/>
  <sheetViews>
    <sheetView view="pageLayout" topLeftCell="A41" zoomScaleNormal="100" workbookViewId="0">
      <selection activeCell="F29" sqref="F29"/>
    </sheetView>
  </sheetViews>
  <sheetFormatPr defaultColWidth="1.625" defaultRowHeight="18" customHeight="1"/>
  <cols>
    <col min="1" max="53" width="1.625" style="134"/>
  </cols>
  <sheetData>
    <row r="1" spans="1:53" ht="15" customHeight="1"/>
    <row r="2" spans="1:53" ht="15" customHeight="1"/>
    <row r="3" spans="1:53" ht="15" customHeight="1"/>
    <row r="4" spans="1:53" ht="15" customHeight="1"/>
    <row r="5" spans="1:53" ht="17.25" customHeight="1">
      <c r="A5" s="967" t="s">
        <v>600</v>
      </c>
      <c r="B5" s="967"/>
      <c r="C5" s="967"/>
      <c r="D5" s="967"/>
      <c r="E5" s="967"/>
      <c r="F5" s="967"/>
      <c r="G5" s="967"/>
      <c r="H5" s="967"/>
      <c r="I5" s="967"/>
      <c r="J5" s="967"/>
      <c r="K5" s="967"/>
      <c r="L5" s="967"/>
      <c r="M5" s="967"/>
      <c r="N5" s="967"/>
      <c r="O5" s="967"/>
      <c r="P5" s="967"/>
      <c r="Q5" s="967"/>
      <c r="R5" s="967"/>
      <c r="S5" s="967"/>
      <c r="T5" s="967"/>
      <c r="U5" s="967"/>
      <c r="V5" s="967"/>
      <c r="W5" s="967"/>
      <c r="X5" s="967"/>
      <c r="Y5" s="967"/>
      <c r="Z5" s="967"/>
      <c r="AA5" s="967"/>
      <c r="AB5" s="967"/>
      <c r="AC5" s="967"/>
      <c r="AD5" s="967"/>
      <c r="AE5" s="967"/>
      <c r="AF5" s="967"/>
      <c r="AG5" s="967"/>
      <c r="AH5" s="967"/>
      <c r="AI5" s="967"/>
      <c r="AJ5" s="967"/>
      <c r="AK5" s="967"/>
      <c r="AL5" s="967"/>
      <c r="AM5" s="967"/>
      <c r="AN5" s="967"/>
      <c r="AO5" s="967"/>
      <c r="AP5" s="967"/>
      <c r="AQ5" s="967"/>
      <c r="AR5" s="967"/>
      <c r="AS5" s="967"/>
      <c r="AT5" s="967"/>
      <c r="AU5" s="967"/>
      <c r="AV5" s="967"/>
      <c r="AW5" s="967"/>
      <c r="AX5" s="967"/>
      <c r="AY5" s="967"/>
      <c r="AZ5" s="967"/>
      <c r="BA5" s="967"/>
    </row>
    <row r="6" spans="1:53" ht="15" customHeight="1">
      <c r="B6" s="407"/>
      <c r="C6" s="407"/>
      <c r="D6" s="407"/>
      <c r="E6" s="407"/>
      <c r="F6" s="407"/>
      <c r="G6" s="407"/>
      <c r="H6" s="407"/>
      <c r="I6" s="407"/>
      <c r="J6" s="407"/>
      <c r="K6" s="407"/>
      <c r="L6" s="407"/>
      <c r="M6" s="407"/>
      <c r="N6" s="407"/>
      <c r="O6" s="407"/>
      <c r="P6" s="407"/>
    </row>
    <row r="7" spans="1:53" ht="14.25" customHeight="1">
      <c r="B7" s="408" t="s">
        <v>617</v>
      </c>
      <c r="D7" s="408"/>
      <c r="E7" s="408"/>
      <c r="F7" s="408"/>
      <c r="G7" s="408"/>
      <c r="H7" s="408"/>
      <c r="I7" s="408"/>
      <c r="J7" s="408"/>
      <c r="K7" s="408"/>
      <c r="L7" s="408"/>
      <c r="M7" s="408"/>
      <c r="N7" s="408"/>
      <c r="O7" s="408"/>
      <c r="P7" s="408"/>
    </row>
    <row r="8" spans="1:53" ht="20.100000000000001" customHeight="1">
      <c r="B8" s="409" t="s">
        <v>289</v>
      </c>
      <c r="D8" s="152"/>
      <c r="E8" s="152"/>
      <c r="F8" s="152"/>
      <c r="G8" s="152"/>
      <c r="H8" s="152"/>
      <c r="I8" s="152"/>
      <c r="J8" s="152"/>
      <c r="K8" s="152"/>
      <c r="L8" s="152"/>
      <c r="M8" s="152"/>
      <c r="N8" s="152"/>
      <c r="O8" s="152"/>
      <c r="P8" s="152"/>
    </row>
    <row r="9" spans="1:53" s="134" customFormat="1" ht="17.100000000000001" customHeight="1">
      <c r="B9" s="410" t="s">
        <v>290</v>
      </c>
      <c r="D9" s="152"/>
      <c r="E9" s="152"/>
      <c r="F9" s="152"/>
      <c r="G9" s="152"/>
      <c r="H9" s="152"/>
      <c r="I9" s="152"/>
      <c r="J9" s="152"/>
      <c r="K9" s="152"/>
      <c r="L9" s="152"/>
      <c r="M9" s="152"/>
      <c r="N9" s="152"/>
      <c r="O9" s="152"/>
      <c r="P9" s="152"/>
    </row>
    <row r="10" spans="1:53" s="134" customFormat="1" ht="17.100000000000001" customHeight="1">
      <c r="B10" s="410" t="s">
        <v>619</v>
      </c>
      <c r="D10" s="152"/>
      <c r="E10" s="152"/>
      <c r="F10" s="152"/>
      <c r="G10" s="152"/>
      <c r="H10" s="152"/>
      <c r="I10" s="152"/>
      <c r="J10" s="152"/>
      <c r="K10" s="152"/>
      <c r="L10" s="152"/>
      <c r="M10" s="152"/>
      <c r="N10" s="152"/>
      <c r="O10" s="152"/>
      <c r="P10" s="152"/>
    </row>
    <row r="11" spans="1:53" s="134" customFormat="1" ht="17.100000000000001" customHeight="1">
      <c r="B11" s="134" t="s">
        <v>620</v>
      </c>
      <c r="D11" s="152"/>
      <c r="E11" s="152"/>
      <c r="F11" s="152"/>
      <c r="G11" s="152"/>
      <c r="H11" s="152"/>
      <c r="I11" s="152"/>
      <c r="J11" s="152"/>
      <c r="K11" s="152"/>
      <c r="L11" s="152"/>
      <c r="M11" s="152"/>
      <c r="N11" s="152"/>
      <c r="O11" s="152"/>
      <c r="P11" s="152"/>
    </row>
    <row r="12" spans="1:53" s="134" customFormat="1" ht="17.100000000000001" customHeight="1">
      <c r="B12" s="410" t="s">
        <v>621</v>
      </c>
      <c r="D12" s="152"/>
      <c r="E12" s="152"/>
      <c r="F12" s="152"/>
      <c r="G12" s="152"/>
      <c r="H12" s="152"/>
      <c r="I12" s="152"/>
      <c r="J12" s="152"/>
      <c r="K12" s="152"/>
      <c r="L12" s="152"/>
      <c r="M12" s="152"/>
      <c r="N12" s="152"/>
      <c r="O12" s="152"/>
      <c r="P12" s="152"/>
    </row>
    <row r="13" spans="1:53" s="134" customFormat="1" ht="17.100000000000001" customHeight="1">
      <c r="B13" s="410" t="s">
        <v>622</v>
      </c>
      <c r="D13" s="152"/>
      <c r="E13" s="152"/>
      <c r="F13" s="152"/>
      <c r="G13" s="152"/>
      <c r="H13" s="152"/>
      <c r="I13" s="152"/>
      <c r="J13" s="152"/>
      <c r="K13" s="152"/>
      <c r="L13" s="152"/>
      <c r="M13" s="152"/>
      <c r="N13" s="152"/>
      <c r="O13" s="152"/>
      <c r="P13" s="152"/>
    </row>
    <row r="14" spans="1:53" s="134" customFormat="1" ht="17.100000000000001" customHeight="1">
      <c r="B14" s="134" t="s">
        <v>291</v>
      </c>
      <c r="D14" s="152"/>
      <c r="E14" s="152"/>
      <c r="F14" s="152"/>
      <c r="G14" s="152"/>
      <c r="H14" s="152"/>
      <c r="I14" s="152"/>
      <c r="J14" s="152"/>
      <c r="K14" s="152"/>
      <c r="L14" s="152"/>
      <c r="M14" s="152"/>
      <c r="N14" s="152"/>
      <c r="O14" s="152"/>
      <c r="P14" s="152"/>
    </row>
    <row r="15" spans="1:53" ht="12" customHeight="1" thickBot="1">
      <c r="B15" s="411"/>
      <c r="C15" s="411"/>
      <c r="D15" s="411"/>
      <c r="E15" s="411"/>
      <c r="F15" s="411"/>
      <c r="G15" s="411"/>
      <c r="H15" s="411"/>
      <c r="I15" s="411"/>
      <c r="J15" s="411"/>
      <c r="K15" s="411"/>
      <c r="L15" s="411"/>
      <c r="M15" s="411"/>
      <c r="N15" s="411"/>
      <c r="O15" s="411"/>
      <c r="P15" s="411"/>
    </row>
    <row r="16" spans="1:53" ht="20.65" customHeight="1">
      <c r="B16" s="412"/>
      <c r="C16" s="413"/>
      <c r="D16" s="413"/>
      <c r="E16" s="413"/>
      <c r="F16" s="413"/>
      <c r="G16" s="413"/>
      <c r="H16" s="413"/>
      <c r="I16" s="413"/>
      <c r="J16" s="413"/>
      <c r="K16" s="413"/>
      <c r="L16" s="413"/>
      <c r="M16" s="413"/>
      <c r="N16" s="413"/>
      <c r="O16" s="413"/>
      <c r="P16" s="413"/>
      <c r="Q16" s="414"/>
      <c r="R16" s="414"/>
      <c r="S16" s="414"/>
      <c r="T16" s="414"/>
      <c r="U16" s="414"/>
      <c r="V16" s="414"/>
      <c r="W16" s="414"/>
      <c r="X16" s="414"/>
      <c r="Y16" s="414"/>
      <c r="Z16" s="414"/>
      <c r="AA16" s="414"/>
      <c r="AB16" s="414"/>
      <c r="AC16" s="414"/>
      <c r="AD16" s="414"/>
      <c r="AE16" s="414"/>
      <c r="AF16" s="414"/>
      <c r="AG16" s="414"/>
      <c r="AH16" s="414"/>
      <c r="AI16" s="414"/>
      <c r="AJ16" s="414"/>
      <c r="AK16" s="414"/>
      <c r="AL16" s="414"/>
      <c r="AM16" s="414"/>
      <c r="AN16" s="414"/>
      <c r="AO16" s="414"/>
      <c r="AP16" s="414"/>
      <c r="AQ16" s="414"/>
      <c r="AR16" s="414"/>
      <c r="AS16" s="414"/>
      <c r="AT16" s="414"/>
      <c r="AU16" s="414"/>
      <c r="AV16" s="414"/>
      <c r="AW16" s="415"/>
    </row>
    <row r="17" spans="2:49" ht="20.65" customHeight="1">
      <c r="B17" s="416"/>
      <c r="C17" s="417"/>
      <c r="D17" s="417"/>
      <c r="E17" s="417"/>
      <c r="F17" s="417"/>
      <c r="G17" s="417"/>
      <c r="H17" s="417"/>
      <c r="I17" s="417"/>
      <c r="J17" s="417"/>
      <c r="K17" s="417"/>
      <c r="L17" s="417"/>
      <c r="M17" s="417"/>
      <c r="N17" s="417"/>
      <c r="O17" s="417"/>
      <c r="P17" s="417"/>
      <c r="Q17" s="418"/>
      <c r="R17" s="418"/>
      <c r="S17" s="418"/>
      <c r="T17" s="418"/>
      <c r="U17" s="418"/>
      <c r="V17" s="418"/>
      <c r="W17" s="418"/>
      <c r="X17" s="418"/>
      <c r="Y17" s="418"/>
      <c r="Z17" s="418"/>
      <c r="AA17" s="418"/>
      <c r="AB17" s="418"/>
      <c r="AC17" s="418"/>
      <c r="AD17" s="418"/>
      <c r="AE17" s="418"/>
      <c r="AF17" s="418"/>
      <c r="AG17" s="418"/>
      <c r="AH17" s="418"/>
      <c r="AI17" s="418"/>
      <c r="AJ17" s="418"/>
      <c r="AK17" s="418"/>
      <c r="AL17" s="418"/>
      <c r="AM17" s="418"/>
      <c r="AN17" s="418"/>
      <c r="AO17" s="418"/>
      <c r="AP17" s="418"/>
      <c r="AQ17" s="418"/>
      <c r="AR17" s="418"/>
      <c r="AS17" s="418"/>
      <c r="AT17" s="418"/>
      <c r="AU17" s="418"/>
      <c r="AV17" s="418"/>
      <c r="AW17" s="419"/>
    </row>
    <row r="18" spans="2:49" ht="20.65" customHeight="1">
      <c r="B18" s="416"/>
      <c r="C18" s="417"/>
      <c r="D18" s="417"/>
      <c r="E18" s="417"/>
      <c r="F18" s="417"/>
      <c r="G18" s="417"/>
      <c r="H18" s="417"/>
      <c r="I18" s="417"/>
      <c r="J18" s="417"/>
      <c r="K18" s="417"/>
      <c r="L18" s="417"/>
      <c r="M18" s="417"/>
      <c r="N18" s="417"/>
      <c r="O18" s="417"/>
      <c r="P18" s="417"/>
      <c r="Q18" s="418"/>
      <c r="R18" s="418"/>
      <c r="S18" s="418"/>
      <c r="T18" s="418"/>
      <c r="U18" s="418"/>
      <c r="V18" s="418"/>
      <c r="W18" s="418"/>
      <c r="X18" s="418"/>
      <c r="Y18" s="418"/>
      <c r="Z18" s="418"/>
      <c r="AA18" s="418"/>
      <c r="AB18" s="418"/>
      <c r="AC18" s="418"/>
      <c r="AD18" s="418"/>
      <c r="AE18" s="418"/>
      <c r="AF18" s="418"/>
      <c r="AG18" s="418"/>
      <c r="AH18" s="418"/>
      <c r="AI18" s="418"/>
      <c r="AJ18" s="418"/>
      <c r="AK18" s="418"/>
      <c r="AL18" s="418"/>
      <c r="AM18" s="418"/>
      <c r="AN18" s="418"/>
      <c r="AO18" s="418"/>
      <c r="AP18" s="418"/>
      <c r="AQ18" s="418"/>
      <c r="AR18" s="418"/>
      <c r="AS18" s="418"/>
      <c r="AT18" s="418"/>
      <c r="AU18" s="418"/>
      <c r="AV18" s="418"/>
      <c r="AW18" s="419"/>
    </row>
    <row r="19" spans="2:49" ht="20.65" customHeight="1">
      <c r="B19" s="416"/>
      <c r="C19" s="417"/>
      <c r="D19" s="417"/>
      <c r="E19" s="417"/>
      <c r="F19" s="417"/>
      <c r="G19" s="417"/>
      <c r="H19" s="417"/>
      <c r="I19" s="417"/>
      <c r="J19" s="417"/>
      <c r="K19" s="417"/>
      <c r="L19" s="417"/>
      <c r="M19" s="417"/>
      <c r="N19" s="417"/>
      <c r="O19" s="417"/>
      <c r="P19" s="417"/>
      <c r="Q19" s="418"/>
      <c r="R19" s="418"/>
      <c r="S19" s="418"/>
      <c r="T19" s="418"/>
      <c r="U19" s="418"/>
      <c r="V19" s="418"/>
      <c r="W19" s="418"/>
      <c r="X19" s="418"/>
      <c r="Y19" s="418"/>
      <c r="Z19" s="418"/>
      <c r="AA19" s="418"/>
      <c r="AB19" s="418"/>
      <c r="AC19" s="418"/>
      <c r="AD19" s="418"/>
      <c r="AE19" s="418"/>
      <c r="AF19" s="418"/>
      <c r="AG19" s="418"/>
      <c r="AH19" s="418"/>
      <c r="AI19" s="418"/>
      <c r="AJ19" s="418"/>
      <c r="AK19" s="418"/>
      <c r="AL19" s="418"/>
      <c r="AM19" s="418"/>
      <c r="AN19" s="418"/>
      <c r="AO19" s="418"/>
      <c r="AP19" s="418"/>
      <c r="AQ19" s="418"/>
      <c r="AR19" s="418"/>
      <c r="AS19" s="418"/>
      <c r="AT19" s="418"/>
      <c r="AU19" s="418"/>
      <c r="AV19" s="418"/>
      <c r="AW19" s="419"/>
    </row>
    <row r="20" spans="2:49" ht="20.65" customHeight="1">
      <c r="B20" s="416"/>
      <c r="C20" s="417"/>
      <c r="D20" s="417"/>
      <c r="E20" s="417"/>
      <c r="F20" s="417"/>
      <c r="G20" s="417"/>
      <c r="H20" s="417"/>
      <c r="I20" s="417"/>
      <c r="J20" s="417"/>
      <c r="K20" s="417"/>
      <c r="L20" s="417"/>
      <c r="M20" s="417"/>
      <c r="N20" s="417"/>
      <c r="O20" s="417"/>
      <c r="P20" s="417"/>
      <c r="Q20" s="418"/>
      <c r="R20" s="418"/>
      <c r="S20" s="418"/>
      <c r="T20" s="418"/>
      <c r="U20" s="418"/>
      <c r="V20" s="418"/>
      <c r="W20" s="418"/>
      <c r="X20" s="418"/>
      <c r="Y20" s="418"/>
      <c r="Z20" s="418"/>
      <c r="AA20" s="418"/>
      <c r="AB20" s="418"/>
      <c r="AC20" s="418"/>
      <c r="AD20" s="418"/>
      <c r="AE20" s="418"/>
      <c r="AF20" s="418"/>
      <c r="AG20" s="418"/>
      <c r="AH20" s="418"/>
      <c r="AI20" s="418"/>
      <c r="AJ20" s="418"/>
      <c r="AK20" s="418"/>
      <c r="AL20" s="418"/>
      <c r="AM20" s="418"/>
      <c r="AN20" s="418"/>
      <c r="AO20" s="418"/>
      <c r="AP20" s="418"/>
      <c r="AQ20" s="418"/>
      <c r="AR20" s="418"/>
      <c r="AS20" s="418"/>
      <c r="AT20" s="418"/>
      <c r="AU20" s="418"/>
      <c r="AV20" s="418"/>
      <c r="AW20" s="419"/>
    </row>
    <row r="21" spans="2:49" ht="20.65" customHeight="1">
      <c r="B21" s="416"/>
      <c r="C21" s="417"/>
      <c r="D21" s="417"/>
      <c r="E21" s="417"/>
      <c r="F21" s="417"/>
      <c r="G21" s="417"/>
      <c r="H21" s="417"/>
      <c r="I21" s="417"/>
      <c r="J21" s="417"/>
      <c r="K21" s="417"/>
      <c r="L21" s="417"/>
      <c r="M21" s="417"/>
      <c r="N21" s="417"/>
      <c r="O21" s="417"/>
      <c r="P21" s="417"/>
      <c r="Q21" s="418"/>
      <c r="R21" s="418"/>
      <c r="S21" s="418"/>
      <c r="T21" s="418"/>
      <c r="U21" s="418"/>
      <c r="V21" s="418"/>
      <c r="W21" s="418"/>
      <c r="X21" s="418"/>
      <c r="Y21" s="418"/>
      <c r="Z21" s="418"/>
      <c r="AA21" s="418"/>
      <c r="AB21" s="418"/>
      <c r="AC21" s="418"/>
      <c r="AD21" s="418"/>
      <c r="AE21" s="418"/>
      <c r="AF21" s="418"/>
      <c r="AG21" s="418"/>
      <c r="AH21" s="418"/>
      <c r="AI21" s="418"/>
      <c r="AJ21" s="418"/>
      <c r="AK21" s="418"/>
      <c r="AL21" s="418"/>
      <c r="AM21" s="418"/>
      <c r="AN21" s="418"/>
      <c r="AO21" s="418"/>
      <c r="AP21" s="418"/>
      <c r="AQ21" s="418"/>
      <c r="AR21" s="418"/>
      <c r="AS21" s="418"/>
      <c r="AT21" s="418"/>
      <c r="AU21" s="418"/>
      <c r="AV21" s="418"/>
      <c r="AW21" s="419"/>
    </row>
    <row r="22" spans="2:49" ht="20.65" customHeight="1">
      <c r="B22" s="421"/>
      <c r="C22" s="417"/>
      <c r="D22" s="417"/>
      <c r="E22" s="417"/>
      <c r="F22" s="417"/>
      <c r="G22" s="417"/>
      <c r="H22" s="417"/>
      <c r="I22" s="417"/>
      <c r="J22" s="417"/>
      <c r="K22" s="417"/>
      <c r="L22" s="417"/>
      <c r="M22" s="417"/>
      <c r="N22" s="417"/>
      <c r="O22" s="417"/>
      <c r="P22" s="417"/>
      <c r="Q22" s="418"/>
      <c r="R22" s="418"/>
      <c r="S22" s="418"/>
      <c r="T22" s="418"/>
      <c r="U22" s="418"/>
      <c r="V22" s="418"/>
      <c r="W22" s="418"/>
      <c r="X22" s="418"/>
      <c r="Y22" s="418"/>
      <c r="Z22" s="418"/>
      <c r="AA22" s="418"/>
      <c r="AB22" s="418"/>
      <c r="AC22" s="418"/>
      <c r="AD22" s="418"/>
      <c r="AE22" s="418"/>
      <c r="AF22" s="418"/>
      <c r="AG22" s="418"/>
      <c r="AH22" s="418"/>
      <c r="AI22" s="418"/>
      <c r="AJ22" s="418"/>
      <c r="AK22" s="418"/>
      <c r="AL22" s="418"/>
      <c r="AM22" s="418"/>
      <c r="AN22" s="418"/>
      <c r="AO22" s="418"/>
      <c r="AP22" s="418"/>
      <c r="AQ22" s="418"/>
      <c r="AR22" s="418"/>
      <c r="AS22" s="418"/>
      <c r="AT22" s="418"/>
      <c r="AU22" s="418"/>
      <c r="AV22" s="418"/>
      <c r="AW22" s="419"/>
    </row>
    <row r="23" spans="2:49" ht="20.65" customHeight="1">
      <c r="B23" s="416"/>
      <c r="C23" s="417"/>
      <c r="D23" s="417"/>
      <c r="E23" s="417"/>
      <c r="F23" s="417"/>
      <c r="G23" s="417"/>
      <c r="H23" s="417"/>
      <c r="I23" s="417"/>
      <c r="J23" s="417"/>
      <c r="K23" s="417"/>
      <c r="L23" s="417"/>
      <c r="M23" s="417"/>
      <c r="N23" s="417"/>
      <c r="O23" s="417"/>
      <c r="P23" s="417"/>
      <c r="Q23" s="418"/>
      <c r="R23" s="418"/>
      <c r="S23" s="418"/>
      <c r="T23" s="418"/>
      <c r="U23" s="418"/>
      <c r="V23" s="418"/>
      <c r="W23" s="418"/>
      <c r="X23" s="418"/>
      <c r="Y23" s="418"/>
      <c r="Z23" s="418"/>
      <c r="AA23" s="418"/>
      <c r="AB23" s="418"/>
      <c r="AC23" s="418"/>
      <c r="AD23" s="418"/>
      <c r="AE23" s="418"/>
      <c r="AF23" s="418"/>
      <c r="AG23" s="418"/>
      <c r="AH23" s="418"/>
      <c r="AI23" s="418"/>
      <c r="AJ23" s="418"/>
      <c r="AK23" s="418"/>
      <c r="AL23" s="418"/>
      <c r="AM23" s="418"/>
      <c r="AN23" s="418"/>
      <c r="AO23" s="418"/>
      <c r="AP23" s="418"/>
      <c r="AQ23" s="418"/>
      <c r="AR23" s="418"/>
      <c r="AS23" s="418"/>
      <c r="AT23" s="418"/>
      <c r="AU23" s="418"/>
      <c r="AV23" s="418"/>
      <c r="AW23" s="419"/>
    </row>
    <row r="24" spans="2:49" ht="20.65" customHeight="1">
      <c r="B24" s="416"/>
      <c r="C24" s="417"/>
      <c r="D24" s="417"/>
      <c r="E24" s="417"/>
      <c r="F24" s="417"/>
      <c r="G24" s="417"/>
      <c r="H24" s="417"/>
      <c r="I24" s="417"/>
      <c r="J24" s="417"/>
      <c r="K24" s="417"/>
      <c r="L24" s="417"/>
      <c r="M24" s="417"/>
      <c r="N24" s="417"/>
      <c r="O24" s="417"/>
      <c r="P24" s="417"/>
      <c r="Q24" s="418"/>
      <c r="R24" s="418"/>
      <c r="S24" s="418"/>
      <c r="T24" s="418"/>
      <c r="U24" s="418"/>
      <c r="V24" s="418"/>
      <c r="W24" s="418"/>
      <c r="X24" s="418"/>
      <c r="Y24" s="418"/>
      <c r="Z24" s="418"/>
      <c r="AA24" s="418"/>
      <c r="AB24" s="418"/>
      <c r="AC24" s="418"/>
      <c r="AD24" s="418"/>
      <c r="AE24" s="418"/>
      <c r="AF24" s="418"/>
      <c r="AG24" s="418"/>
      <c r="AH24" s="418"/>
      <c r="AI24" s="418"/>
      <c r="AJ24" s="418"/>
      <c r="AK24" s="418"/>
      <c r="AL24" s="418"/>
      <c r="AM24" s="418"/>
      <c r="AN24" s="418"/>
      <c r="AO24" s="418"/>
      <c r="AP24" s="418"/>
      <c r="AQ24" s="418"/>
      <c r="AR24" s="418"/>
      <c r="AS24" s="418"/>
      <c r="AT24" s="418"/>
      <c r="AU24" s="418"/>
      <c r="AV24" s="418"/>
      <c r="AW24" s="419"/>
    </row>
    <row r="25" spans="2:49" ht="20.65" customHeight="1">
      <c r="B25" s="416"/>
      <c r="C25" s="417"/>
      <c r="D25" s="417"/>
      <c r="E25" s="417"/>
      <c r="F25" s="417"/>
      <c r="G25" s="417"/>
      <c r="H25" s="417"/>
      <c r="I25" s="417"/>
      <c r="J25" s="417"/>
      <c r="K25" s="417"/>
      <c r="L25" s="417"/>
      <c r="M25" s="417"/>
      <c r="N25" s="417"/>
      <c r="O25" s="417"/>
      <c r="P25" s="417"/>
      <c r="Q25" s="418"/>
      <c r="R25" s="418"/>
      <c r="S25" s="418"/>
      <c r="T25" s="418"/>
      <c r="U25" s="418"/>
      <c r="V25" s="418"/>
      <c r="W25" s="418"/>
      <c r="X25" s="418"/>
      <c r="Y25" s="418"/>
      <c r="Z25" s="418"/>
      <c r="AA25" s="418"/>
      <c r="AB25" s="418"/>
      <c r="AC25" s="418"/>
      <c r="AD25" s="418"/>
      <c r="AE25" s="418"/>
      <c r="AF25" s="418"/>
      <c r="AG25" s="418"/>
      <c r="AH25" s="418"/>
      <c r="AI25" s="418"/>
      <c r="AJ25" s="418"/>
      <c r="AK25" s="418"/>
      <c r="AL25" s="418"/>
      <c r="AM25" s="418"/>
      <c r="AN25" s="418"/>
      <c r="AO25" s="418"/>
      <c r="AP25" s="418"/>
      <c r="AQ25" s="418"/>
      <c r="AR25" s="418"/>
      <c r="AS25" s="418"/>
      <c r="AT25" s="418"/>
      <c r="AU25" s="418"/>
      <c r="AV25" s="418"/>
      <c r="AW25" s="419"/>
    </row>
    <row r="26" spans="2:49" ht="20.65" customHeight="1">
      <c r="B26" s="416"/>
      <c r="C26" s="417"/>
      <c r="D26" s="417"/>
      <c r="E26" s="417"/>
      <c r="F26" s="417"/>
      <c r="G26" s="417"/>
      <c r="H26" s="417"/>
      <c r="I26" s="417"/>
      <c r="J26" s="417"/>
      <c r="K26" s="417"/>
      <c r="L26" s="417"/>
      <c r="M26" s="417"/>
      <c r="N26" s="417"/>
      <c r="O26" s="417"/>
      <c r="P26" s="417"/>
      <c r="Q26" s="418"/>
      <c r="R26" s="418"/>
      <c r="S26" s="418"/>
      <c r="T26" s="418"/>
      <c r="U26" s="418"/>
      <c r="V26" s="418"/>
      <c r="W26" s="418"/>
      <c r="X26" s="418"/>
      <c r="Y26" s="418"/>
      <c r="Z26" s="418"/>
      <c r="AA26" s="418"/>
      <c r="AB26" s="418"/>
      <c r="AC26" s="418"/>
      <c r="AD26" s="418"/>
      <c r="AE26" s="418"/>
      <c r="AF26" s="418"/>
      <c r="AG26" s="418"/>
      <c r="AH26" s="418"/>
      <c r="AI26" s="418"/>
      <c r="AJ26" s="418"/>
      <c r="AK26" s="418"/>
      <c r="AL26" s="418"/>
      <c r="AM26" s="418"/>
      <c r="AN26" s="418"/>
      <c r="AO26" s="418"/>
      <c r="AP26" s="418"/>
      <c r="AQ26" s="418"/>
      <c r="AR26" s="418"/>
      <c r="AS26" s="418"/>
      <c r="AT26" s="418"/>
      <c r="AU26" s="418"/>
      <c r="AV26" s="418"/>
      <c r="AW26" s="419"/>
    </row>
    <row r="27" spans="2:49" ht="20.65" customHeight="1">
      <c r="B27" s="416"/>
      <c r="C27" s="417"/>
      <c r="D27" s="417"/>
      <c r="E27" s="417"/>
      <c r="F27" s="417"/>
      <c r="G27" s="417"/>
      <c r="H27" s="417"/>
      <c r="I27" s="417"/>
      <c r="J27" s="417"/>
      <c r="K27" s="417"/>
      <c r="L27" s="417"/>
      <c r="M27" s="417"/>
      <c r="N27" s="417"/>
      <c r="O27" s="417"/>
      <c r="P27" s="417"/>
      <c r="Q27" s="418"/>
      <c r="R27" s="418"/>
      <c r="S27" s="418"/>
      <c r="T27" s="418"/>
      <c r="U27" s="418"/>
      <c r="V27" s="418"/>
      <c r="W27" s="418"/>
      <c r="X27" s="418"/>
      <c r="Y27" s="418"/>
      <c r="Z27" s="418"/>
      <c r="AA27" s="418"/>
      <c r="AB27" s="418"/>
      <c r="AC27" s="418"/>
      <c r="AD27" s="418"/>
      <c r="AE27" s="418"/>
      <c r="AF27" s="418"/>
      <c r="AG27" s="418"/>
      <c r="AH27" s="418"/>
      <c r="AI27" s="418"/>
      <c r="AJ27" s="418"/>
      <c r="AK27" s="418"/>
      <c r="AL27" s="418"/>
      <c r="AM27" s="418"/>
      <c r="AN27" s="418"/>
      <c r="AO27" s="418"/>
      <c r="AP27" s="418"/>
      <c r="AQ27" s="418"/>
      <c r="AR27" s="418"/>
      <c r="AS27" s="418"/>
      <c r="AT27" s="418"/>
      <c r="AU27" s="418"/>
      <c r="AV27" s="418"/>
      <c r="AW27" s="419"/>
    </row>
    <row r="28" spans="2:49" ht="20.65" customHeight="1">
      <c r="B28" s="421"/>
      <c r="C28" s="420"/>
      <c r="D28" s="417"/>
      <c r="E28" s="420"/>
      <c r="F28" s="420"/>
      <c r="G28" s="420"/>
      <c r="H28" s="420"/>
      <c r="I28" s="420"/>
      <c r="J28" s="420"/>
      <c r="K28" s="420"/>
      <c r="L28" s="420"/>
      <c r="M28" s="420"/>
      <c r="N28" s="420"/>
      <c r="O28" s="420"/>
      <c r="P28" s="420"/>
      <c r="Q28" s="420"/>
      <c r="R28" s="420"/>
      <c r="S28" s="420"/>
      <c r="T28" s="420"/>
      <c r="U28" s="420"/>
      <c r="V28" s="420"/>
      <c r="W28" s="420"/>
      <c r="X28" s="420"/>
      <c r="Y28" s="420"/>
      <c r="Z28" s="420"/>
      <c r="AA28" s="420"/>
      <c r="AB28" s="420"/>
      <c r="AC28" s="420"/>
      <c r="AD28" s="420"/>
      <c r="AE28" s="420"/>
      <c r="AF28" s="420"/>
      <c r="AG28" s="420"/>
      <c r="AH28" s="420"/>
      <c r="AI28" s="420"/>
      <c r="AJ28" s="420"/>
      <c r="AK28" s="420"/>
      <c r="AL28" s="420"/>
      <c r="AM28" s="420"/>
      <c r="AN28" s="420"/>
      <c r="AO28" s="420"/>
      <c r="AP28" s="420"/>
      <c r="AQ28" s="420"/>
      <c r="AR28" s="420"/>
      <c r="AS28" s="420"/>
      <c r="AT28" s="420"/>
      <c r="AU28" s="420"/>
      <c r="AV28" s="420"/>
      <c r="AW28" s="429"/>
    </row>
    <row r="29" spans="2:49" ht="20.65" customHeight="1">
      <c r="B29" s="416"/>
      <c r="C29" s="417"/>
      <c r="D29" s="417"/>
      <c r="E29" s="417"/>
      <c r="F29" s="417"/>
      <c r="G29" s="417"/>
      <c r="H29" s="417"/>
      <c r="I29" s="417"/>
      <c r="J29" s="417"/>
      <c r="K29" s="417"/>
      <c r="L29" s="417"/>
      <c r="M29" s="417"/>
      <c r="N29" s="417"/>
      <c r="O29" s="417"/>
      <c r="P29" s="417"/>
      <c r="Q29" s="418"/>
      <c r="R29" s="418"/>
      <c r="S29" s="418"/>
      <c r="T29" s="418"/>
      <c r="U29" s="418"/>
      <c r="V29" s="418"/>
      <c r="W29" s="418"/>
      <c r="X29" s="418"/>
      <c r="Y29" s="418"/>
      <c r="Z29" s="418"/>
      <c r="AA29" s="418"/>
      <c r="AB29" s="418"/>
      <c r="AC29" s="418"/>
      <c r="AD29" s="418"/>
      <c r="AE29" s="418"/>
      <c r="AF29" s="418"/>
      <c r="AG29" s="418"/>
      <c r="AH29" s="418"/>
      <c r="AI29" s="418"/>
      <c r="AJ29" s="418"/>
      <c r="AK29" s="418"/>
      <c r="AL29" s="418"/>
      <c r="AM29" s="418"/>
      <c r="AN29" s="418"/>
      <c r="AO29" s="418"/>
      <c r="AP29" s="418"/>
      <c r="AQ29" s="418"/>
      <c r="AR29" s="418"/>
      <c r="AS29" s="418"/>
      <c r="AT29" s="418"/>
      <c r="AU29" s="418"/>
      <c r="AV29" s="418"/>
      <c r="AW29" s="419"/>
    </row>
    <row r="30" spans="2:49" ht="20.65" customHeight="1">
      <c r="B30" s="416"/>
      <c r="C30" s="417"/>
      <c r="D30" s="417"/>
      <c r="E30" s="417"/>
      <c r="F30" s="417"/>
      <c r="G30" s="417"/>
      <c r="H30" s="417"/>
      <c r="I30" s="417"/>
      <c r="J30" s="417"/>
      <c r="K30" s="417"/>
      <c r="L30" s="417"/>
      <c r="M30" s="417"/>
      <c r="N30" s="417"/>
      <c r="O30" s="417"/>
      <c r="P30" s="417"/>
      <c r="Q30" s="418"/>
      <c r="R30" s="418"/>
      <c r="S30" s="418"/>
      <c r="T30" s="418"/>
      <c r="U30" s="418"/>
      <c r="V30" s="418"/>
      <c r="W30" s="418"/>
      <c r="X30" s="418"/>
      <c r="Y30" s="418"/>
      <c r="Z30" s="418"/>
      <c r="AA30" s="418"/>
      <c r="AB30" s="418"/>
      <c r="AC30" s="418"/>
      <c r="AD30" s="418"/>
      <c r="AE30" s="418"/>
      <c r="AF30" s="418"/>
      <c r="AG30" s="418"/>
      <c r="AH30" s="418"/>
      <c r="AI30" s="418"/>
      <c r="AJ30" s="418"/>
      <c r="AK30" s="418"/>
      <c r="AL30" s="418"/>
      <c r="AM30" s="418"/>
      <c r="AN30" s="418"/>
      <c r="AO30" s="418"/>
      <c r="AP30" s="418"/>
      <c r="AQ30" s="418"/>
      <c r="AR30" s="418"/>
      <c r="AS30" s="418"/>
      <c r="AT30" s="418"/>
      <c r="AU30" s="418"/>
      <c r="AV30" s="418"/>
      <c r="AW30" s="419"/>
    </row>
    <row r="31" spans="2:49" ht="20.65" customHeight="1">
      <c r="B31" s="416"/>
      <c r="C31" s="417"/>
      <c r="D31" s="420"/>
      <c r="E31" s="417"/>
      <c r="F31" s="417"/>
      <c r="G31" s="417"/>
      <c r="H31" s="417"/>
      <c r="I31" s="417"/>
      <c r="J31" s="417"/>
      <c r="K31" s="417"/>
      <c r="L31" s="417"/>
      <c r="M31" s="417"/>
      <c r="N31" s="417"/>
      <c r="O31" s="417"/>
      <c r="P31" s="417"/>
      <c r="Q31" s="418"/>
      <c r="R31" s="418"/>
      <c r="S31" s="418"/>
      <c r="T31" s="418"/>
      <c r="U31" s="418"/>
      <c r="V31" s="418"/>
      <c r="W31" s="418"/>
      <c r="X31" s="418"/>
      <c r="Y31" s="418"/>
      <c r="Z31" s="418"/>
      <c r="AA31" s="418"/>
      <c r="AB31" s="418"/>
      <c r="AC31" s="418"/>
      <c r="AD31" s="418"/>
      <c r="AE31" s="418"/>
      <c r="AF31" s="418"/>
      <c r="AG31" s="418"/>
      <c r="AH31" s="418"/>
      <c r="AI31" s="418"/>
      <c r="AJ31" s="418"/>
      <c r="AK31" s="418"/>
      <c r="AL31" s="418"/>
      <c r="AM31" s="418"/>
      <c r="AN31" s="418"/>
      <c r="AO31" s="418"/>
      <c r="AP31" s="418"/>
      <c r="AQ31" s="418"/>
      <c r="AR31" s="418"/>
      <c r="AS31" s="418"/>
      <c r="AT31" s="418"/>
      <c r="AU31" s="418"/>
      <c r="AV31" s="418"/>
      <c r="AW31" s="419"/>
    </row>
    <row r="32" spans="2:49" ht="20.65" customHeight="1">
      <c r="B32" s="421"/>
      <c r="C32" s="420"/>
      <c r="D32" s="417"/>
      <c r="E32" s="420"/>
      <c r="F32" s="420"/>
      <c r="G32" s="420"/>
      <c r="H32" s="420"/>
      <c r="I32" s="420"/>
      <c r="J32" s="420"/>
      <c r="K32" s="420"/>
      <c r="L32" s="420"/>
      <c r="M32" s="420"/>
      <c r="N32" s="420"/>
      <c r="O32" s="420"/>
      <c r="P32" s="420"/>
      <c r="Q32" s="420"/>
      <c r="R32" s="420"/>
      <c r="S32" s="420"/>
      <c r="T32" s="420"/>
      <c r="U32" s="420"/>
      <c r="V32" s="420"/>
      <c r="W32" s="420"/>
      <c r="X32" s="420"/>
      <c r="Y32" s="420"/>
      <c r="Z32" s="420"/>
      <c r="AA32" s="420"/>
      <c r="AB32" s="420"/>
      <c r="AC32" s="420"/>
      <c r="AD32" s="420"/>
      <c r="AE32" s="420"/>
      <c r="AF32" s="420"/>
      <c r="AG32" s="420"/>
      <c r="AH32" s="420"/>
      <c r="AI32" s="420"/>
      <c r="AJ32" s="420"/>
      <c r="AK32" s="420"/>
      <c r="AL32" s="420"/>
      <c r="AM32" s="420"/>
      <c r="AN32" s="420"/>
      <c r="AO32" s="420"/>
      <c r="AP32" s="420"/>
      <c r="AQ32" s="420"/>
      <c r="AR32" s="420"/>
      <c r="AS32" s="420"/>
      <c r="AT32" s="420"/>
      <c r="AU32" s="420"/>
      <c r="AV32" s="420"/>
      <c r="AW32" s="429"/>
    </row>
    <row r="33" spans="2:49" ht="20.65" customHeight="1">
      <c r="B33" s="968"/>
      <c r="C33" s="969"/>
      <c r="D33" s="969"/>
      <c r="E33" s="969"/>
      <c r="F33" s="969"/>
      <c r="G33" s="969"/>
      <c r="H33" s="969"/>
      <c r="I33" s="969"/>
      <c r="J33" s="969"/>
      <c r="K33" s="969"/>
      <c r="L33" s="969"/>
      <c r="M33" s="969"/>
      <c r="N33" s="969"/>
      <c r="O33" s="969"/>
      <c r="P33" s="969"/>
      <c r="Q33" s="969"/>
      <c r="R33" s="969"/>
      <c r="S33" s="969"/>
      <c r="T33" s="969"/>
      <c r="U33" s="969"/>
      <c r="V33" s="969"/>
      <c r="W33" s="969"/>
      <c r="X33" s="969"/>
      <c r="Y33" s="969"/>
      <c r="Z33" s="969"/>
      <c r="AA33" s="969"/>
      <c r="AB33" s="969"/>
      <c r="AC33" s="969"/>
      <c r="AD33" s="969"/>
      <c r="AE33" s="969"/>
      <c r="AF33" s="969"/>
      <c r="AG33" s="969"/>
      <c r="AH33" s="969"/>
      <c r="AI33" s="969"/>
      <c r="AJ33" s="969"/>
      <c r="AK33" s="969"/>
      <c r="AL33" s="969"/>
      <c r="AM33" s="969"/>
      <c r="AN33" s="969"/>
      <c r="AO33" s="969"/>
      <c r="AP33" s="969"/>
      <c r="AQ33" s="969"/>
      <c r="AR33" s="969"/>
      <c r="AS33" s="969"/>
      <c r="AT33" s="969"/>
      <c r="AU33" s="969"/>
      <c r="AV33" s="969"/>
      <c r="AW33" s="970"/>
    </row>
    <row r="34" spans="2:49" ht="20.65" customHeight="1">
      <c r="B34" s="421"/>
      <c r="C34" s="430"/>
      <c r="D34" s="430"/>
      <c r="E34" s="430"/>
      <c r="F34" s="430"/>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18"/>
      <c r="AU34" s="418"/>
      <c r="AV34" s="418"/>
      <c r="AW34" s="419"/>
    </row>
    <row r="35" spans="2:49" ht="20.65" customHeight="1">
      <c r="B35" s="421"/>
      <c r="C35" s="430"/>
      <c r="D35" s="420"/>
      <c r="E35" s="420"/>
      <c r="F35" s="420"/>
      <c r="G35" s="420"/>
      <c r="H35" s="420"/>
      <c r="I35" s="420"/>
      <c r="J35" s="420"/>
      <c r="K35" s="420"/>
      <c r="L35" s="420"/>
      <c r="M35" s="420"/>
      <c r="N35" s="420"/>
      <c r="O35" s="420"/>
      <c r="P35" s="420"/>
      <c r="Q35" s="420"/>
      <c r="R35" s="420"/>
      <c r="S35" s="420"/>
      <c r="T35" s="420"/>
      <c r="U35" s="420"/>
      <c r="V35" s="420"/>
      <c r="W35" s="420"/>
      <c r="X35" s="420"/>
      <c r="Y35" s="420"/>
      <c r="Z35" s="420"/>
      <c r="AA35" s="420"/>
      <c r="AB35" s="420"/>
      <c r="AC35" s="420"/>
      <c r="AD35" s="420"/>
      <c r="AE35" s="420"/>
      <c r="AF35" s="420"/>
      <c r="AG35" s="420"/>
      <c r="AH35" s="420"/>
      <c r="AI35" s="420"/>
      <c r="AJ35" s="420"/>
      <c r="AK35" s="420"/>
      <c r="AL35" s="420"/>
      <c r="AM35" s="420"/>
      <c r="AN35" s="420"/>
      <c r="AO35" s="420"/>
      <c r="AP35" s="420"/>
      <c r="AQ35" s="420"/>
      <c r="AR35" s="420"/>
      <c r="AS35" s="420"/>
      <c r="AT35" s="420"/>
      <c r="AU35" s="420"/>
      <c r="AV35" s="420"/>
      <c r="AW35" s="429"/>
    </row>
    <row r="36" spans="2:49" ht="20.65" customHeight="1">
      <c r="B36" s="421"/>
      <c r="C36" s="430"/>
      <c r="D36" s="420"/>
      <c r="E36" s="420"/>
      <c r="F36" s="420"/>
      <c r="G36" s="420"/>
      <c r="H36" s="420"/>
      <c r="I36" s="420"/>
      <c r="J36" s="420"/>
      <c r="K36" s="420"/>
      <c r="L36" s="420"/>
      <c r="M36" s="420"/>
      <c r="N36" s="420"/>
      <c r="O36" s="420"/>
      <c r="P36" s="420"/>
      <c r="Q36" s="420"/>
      <c r="R36" s="420"/>
      <c r="S36" s="420"/>
      <c r="T36" s="420"/>
      <c r="U36" s="420"/>
      <c r="V36" s="420"/>
      <c r="W36" s="420"/>
      <c r="X36" s="420"/>
      <c r="Y36" s="420"/>
      <c r="Z36" s="420"/>
      <c r="AA36" s="420"/>
      <c r="AB36" s="420"/>
      <c r="AC36" s="420"/>
      <c r="AD36" s="420"/>
      <c r="AE36" s="420"/>
      <c r="AF36" s="420"/>
      <c r="AG36" s="420"/>
      <c r="AH36" s="420"/>
      <c r="AI36" s="420"/>
      <c r="AJ36" s="420"/>
      <c r="AK36" s="420"/>
      <c r="AL36" s="420"/>
      <c r="AM36" s="420"/>
      <c r="AN36" s="420"/>
      <c r="AO36" s="420"/>
      <c r="AP36" s="420"/>
      <c r="AQ36" s="420"/>
      <c r="AR36" s="420"/>
      <c r="AS36" s="420"/>
      <c r="AT36" s="420"/>
      <c r="AU36" s="420"/>
      <c r="AV36" s="420"/>
      <c r="AW36" s="429"/>
    </row>
    <row r="37" spans="2:49" ht="20.65" customHeight="1">
      <c r="B37" s="416"/>
      <c r="C37" s="430"/>
      <c r="D37" s="417"/>
      <c r="E37" s="417"/>
      <c r="F37" s="417"/>
      <c r="G37" s="417"/>
      <c r="H37" s="417"/>
      <c r="I37" s="417"/>
      <c r="J37" s="417"/>
      <c r="K37" s="417"/>
      <c r="L37" s="417"/>
      <c r="M37" s="417"/>
      <c r="N37" s="417"/>
      <c r="O37" s="417"/>
      <c r="P37" s="417"/>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9"/>
    </row>
    <row r="38" spans="2:49" ht="20.65" customHeight="1">
      <c r="B38" s="416"/>
      <c r="C38" s="971"/>
      <c r="D38" s="971"/>
      <c r="E38" s="971"/>
      <c r="F38" s="971"/>
      <c r="G38" s="971"/>
      <c r="H38" s="971"/>
      <c r="I38" s="971"/>
      <c r="J38" s="971"/>
      <c r="K38" s="971"/>
      <c r="L38" s="971"/>
      <c r="M38" s="971"/>
      <c r="N38" s="971"/>
      <c r="O38" s="971"/>
      <c r="P38" s="971"/>
      <c r="Q38" s="971"/>
      <c r="R38" s="971"/>
      <c r="S38" s="971"/>
      <c r="T38" s="971"/>
      <c r="U38" s="971"/>
      <c r="V38" s="971"/>
      <c r="W38" s="971"/>
      <c r="X38" s="971"/>
      <c r="Y38" s="971"/>
      <c r="Z38" s="971"/>
      <c r="AA38" s="971"/>
      <c r="AB38" s="971"/>
      <c r="AC38" s="971"/>
      <c r="AD38" s="971"/>
      <c r="AE38" s="971"/>
      <c r="AF38" s="971"/>
      <c r="AG38" s="971"/>
      <c r="AH38" s="971"/>
      <c r="AI38" s="971"/>
      <c r="AJ38" s="971"/>
      <c r="AK38" s="971"/>
      <c r="AL38" s="971"/>
      <c r="AM38" s="971"/>
      <c r="AN38" s="971"/>
      <c r="AO38" s="971"/>
      <c r="AP38" s="971"/>
      <c r="AQ38" s="971"/>
      <c r="AR38" s="971"/>
      <c r="AS38" s="971"/>
      <c r="AT38" s="971"/>
      <c r="AU38" s="971"/>
      <c r="AV38" s="971"/>
      <c r="AW38" s="419"/>
    </row>
    <row r="39" spans="2:49" ht="20.65" customHeight="1">
      <c r="B39" s="421"/>
      <c r="C39" s="972"/>
      <c r="D39" s="972"/>
      <c r="E39" s="972"/>
      <c r="F39" s="972"/>
      <c r="G39" s="972"/>
      <c r="H39" s="972"/>
      <c r="I39" s="972"/>
      <c r="J39" s="972"/>
      <c r="K39" s="972"/>
      <c r="L39" s="972"/>
      <c r="M39" s="972"/>
      <c r="N39" s="972"/>
      <c r="O39" s="972"/>
      <c r="P39" s="972"/>
      <c r="Q39" s="972"/>
      <c r="R39" s="972"/>
      <c r="S39" s="972"/>
      <c r="T39" s="972"/>
      <c r="U39" s="972"/>
      <c r="V39" s="972"/>
      <c r="W39" s="972"/>
      <c r="X39" s="972"/>
      <c r="Y39" s="972"/>
      <c r="Z39" s="972"/>
      <c r="AA39" s="972"/>
      <c r="AB39" s="972"/>
      <c r="AC39" s="972"/>
      <c r="AD39" s="972"/>
      <c r="AE39" s="972"/>
      <c r="AF39" s="972"/>
      <c r="AG39" s="972"/>
      <c r="AH39" s="972"/>
      <c r="AI39" s="972"/>
      <c r="AJ39" s="972"/>
      <c r="AK39" s="972"/>
      <c r="AL39" s="972"/>
      <c r="AM39" s="972"/>
      <c r="AN39" s="972"/>
      <c r="AO39" s="972"/>
      <c r="AP39" s="972"/>
      <c r="AQ39" s="972"/>
      <c r="AR39" s="972"/>
      <c r="AS39" s="972"/>
      <c r="AT39" s="972"/>
      <c r="AU39" s="972"/>
      <c r="AV39" s="972"/>
      <c r="AW39" s="419"/>
    </row>
    <row r="40" spans="2:49" ht="20.65" customHeight="1">
      <c r="B40" s="421"/>
      <c r="C40" s="417"/>
      <c r="D40" s="417"/>
      <c r="E40" s="417"/>
      <c r="F40" s="417"/>
      <c r="G40" s="417"/>
      <c r="H40" s="417"/>
      <c r="I40" s="417"/>
      <c r="J40" s="417"/>
      <c r="K40" s="417"/>
      <c r="L40" s="417"/>
      <c r="M40" s="417"/>
      <c r="N40" s="417"/>
      <c r="O40" s="417"/>
      <c r="P40" s="417"/>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9"/>
    </row>
    <row r="41" spans="2:49" ht="20.65" customHeight="1" thickBot="1">
      <c r="B41" s="422"/>
      <c r="C41" s="423"/>
      <c r="D41" s="423"/>
      <c r="E41" s="423"/>
      <c r="F41" s="423"/>
      <c r="G41" s="423"/>
      <c r="H41" s="423"/>
      <c r="I41" s="423"/>
      <c r="J41" s="423"/>
      <c r="K41" s="423"/>
      <c r="L41" s="423"/>
      <c r="M41" s="423"/>
      <c r="N41" s="423"/>
      <c r="O41" s="423"/>
      <c r="P41" s="423"/>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5"/>
    </row>
    <row r="42" spans="2:49" ht="5.0999999999999996" customHeight="1">
      <c r="B42" s="426"/>
      <c r="C42" s="427"/>
      <c r="D42" s="427"/>
      <c r="E42" s="427"/>
      <c r="F42" s="427"/>
      <c r="G42" s="427"/>
      <c r="H42" s="427"/>
      <c r="I42" s="427"/>
      <c r="J42" s="427"/>
      <c r="K42" s="427"/>
      <c r="L42" s="427"/>
      <c r="M42" s="427"/>
      <c r="N42" s="427"/>
      <c r="O42" s="427"/>
      <c r="P42" s="427"/>
      <c r="Q42" s="428"/>
      <c r="R42" s="428"/>
      <c r="S42" s="428"/>
      <c r="T42" s="428"/>
      <c r="U42" s="428"/>
      <c r="V42" s="428"/>
      <c r="W42" s="428"/>
      <c r="X42" s="428"/>
      <c r="Y42" s="428"/>
      <c r="Z42" s="428"/>
      <c r="AA42" s="428"/>
      <c r="AB42" s="428"/>
      <c r="AC42" s="428"/>
      <c r="AD42" s="428"/>
      <c r="AE42" s="428"/>
      <c r="AF42" s="428"/>
      <c r="AG42" s="428"/>
      <c r="AH42" s="428"/>
      <c r="AI42" s="428"/>
      <c r="AJ42" s="428"/>
      <c r="AK42" s="428"/>
      <c r="AL42" s="428"/>
      <c r="AM42" s="428"/>
      <c r="AN42" s="428"/>
      <c r="AO42" s="428"/>
      <c r="AP42" s="428"/>
      <c r="AQ42" s="428"/>
      <c r="AR42" s="428"/>
      <c r="AS42" s="428"/>
      <c r="AT42" s="428"/>
      <c r="AU42" s="428"/>
      <c r="AV42" s="428"/>
      <c r="AW42" s="428"/>
    </row>
    <row r="43" spans="2:49" ht="13.5" customHeight="1">
      <c r="B43" s="411" t="s">
        <v>288</v>
      </c>
      <c r="C43" s="411"/>
      <c r="D43" s="411"/>
      <c r="E43" s="411"/>
      <c r="F43" s="411"/>
      <c r="G43" s="411"/>
      <c r="H43" s="411"/>
      <c r="I43" s="411"/>
      <c r="J43" s="411"/>
      <c r="K43" s="411"/>
      <c r="L43" s="411"/>
      <c r="M43" s="411"/>
      <c r="N43" s="411"/>
      <c r="O43" s="411"/>
      <c r="P43" s="411"/>
    </row>
  </sheetData>
  <mergeCells count="4">
    <mergeCell ref="A5:BA5"/>
    <mergeCell ref="B33:AW33"/>
    <mergeCell ref="C38:AV38"/>
    <mergeCell ref="C39:AV39"/>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（様式第１３号の４）</oddHeader>
    <oddFooter>&amp;C③-&amp;P&amp;R　　　　　　　　　　　　　　　　　　　　　　　　　　　　　　　　　　　&amp;"ＭＳ 明朝,標準"&amp;10（事業名称：川崎市産業振興会館ESCO事業）　　　　　　　　　　　　　　　　　　　　　　　　　　　　　　　　　　　　　　　　　　（提案要請番号：　　　　　　　　　　　）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3"/>
  <sheetViews>
    <sheetView view="pageLayout" topLeftCell="A31" zoomScaleNormal="100" workbookViewId="0">
      <selection activeCell="AZ42" sqref="AZ42"/>
    </sheetView>
  </sheetViews>
  <sheetFormatPr defaultColWidth="1.625" defaultRowHeight="18" customHeight="1"/>
  <cols>
    <col min="1" max="16384" width="1.625" style="129"/>
  </cols>
  <sheetData>
    <row r="1" spans="1:53" ht="15" customHeight="1">
      <c r="A1" s="128"/>
      <c r="B1" s="128"/>
      <c r="C1" s="128"/>
      <c r="D1" s="128"/>
      <c r="E1" s="128"/>
      <c r="F1" s="128"/>
      <c r="G1" s="128"/>
      <c r="H1" s="128"/>
      <c r="I1" s="128"/>
      <c r="J1" s="128"/>
      <c r="K1" s="128"/>
      <c r="L1" s="128"/>
      <c r="M1" s="128"/>
      <c r="N1" s="128"/>
      <c r="O1" s="128"/>
      <c r="P1" s="128"/>
      <c r="Q1" s="128"/>
      <c r="R1" s="128"/>
      <c r="S1" s="128"/>
      <c r="T1" s="128"/>
      <c r="U1" s="128"/>
      <c r="V1" s="128"/>
      <c r="W1" s="128"/>
      <c r="X1" s="128"/>
      <c r="Y1" s="128"/>
      <c r="Z1" s="128"/>
      <c r="AA1" s="128"/>
      <c r="AB1" s="128"/>
      <c r="AC1" s="128"/>
      <c r="AD1" s="128"/>
      <c r="AE1" s="128"/>
      <c r="AF1" s="128"/>
      <c r="AG1" s="128"/>
      <c r="AH1" s="128"/>
      <c r="AI1" s="128"/>
      <c r="AJ1" s="128"/>
      <c r="AK1" s="128"/>
      <c r="AL1" s="128"/>
      <c r="AM1" s="128"/>
      <c r="AN1" s="128"/>
      <c r="AO1" s="128"/>
      <c r="AP1" s="128"/>
      <c r="AQ1" s="128"/>
      <c r="AR1" s="128"/>
      <c r="AS1" s="128"/>
      <c r="AT1" s="128"/>
      <c r="AU1" s="128"/>
      <c r="AV1" s="128"/>
      <c r="AW1" s="128"/>
      <c r="AX1" s="128"/>
      <c r="AY1" s="128"/>
      <c r="AZ1" s="128"/>
      <c r="BA1" s="128"/>
    </row>
    <row r="2" spans="1:53" ht="15" customHeight="1">
      <c r="A2" s="128"/>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c r="AQ2" s="128"/>
      <c r="AR2" s="128"/>
      <c r="AS2" s="128"/>
      <c r="AT2" s="128"/>
      <c r="AU2" s="128"/>
      <c r="AV2" s="128"/>
      <c r="AW2" s="128"/>
      <c r="AX2" s="128"/>
      <c r="AY2" s="128"/>
      <c r="AZ2" s="128"/>
      <c r="BA2" s="128"/>
    </row>
    <row r="3" spans="1:53" ht="15" customHeight="1">
      <c r="A3" s="128"/>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28"/>
      <c r="AJ3" s="128"/>
      <c r="AK3" s="128"/>
      <c r="AL3" s="128"/>
      <c r="AM3" s="128"/>
      <c r="AN3" s="128"/>
      <c r="AO3" s="128"/>
      <c r="AP3" s="128"/>
      <c r="AQ3" s="128"/>
      <c r="AR3" s="128"/>
      <c r="AS3" s="128"/>
      <c r="AT3" s="128"/>
      <c r="AU3" s="128"/>
      <c r="AV3" s="128"/>
      <c r="AW3" s="128"/>
      <c r="AX3" s="128"/>
      <c r="AY3" s="128"/>
      <c r="AZ3" s="128"/>
      <c r="BA3" s="128"/>
    </row>
    <row r="4" spans="1:53" ht="15" customHeight="1">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c r="AY4" s="128"/>
      <c r="AZ4" s="128"/>
      <c r="BA4" s="128"/>
    </row>
    <row r="5" spans="1:53" ht="17.25" customHeight="1">
      <c r="A5" s="128"/>
      <c r="B5" s="973" t="s">
        <v>601</v>
      </c>
      <c r="C5" s="973"/>
      <c r="D5" s="973"/>
      <c r="E5" s="973"/>
      <c r="F5" s="973"/>
      <c r="G5" s="973"/>
      <c r="H5" s="973"/>
      <c r="I5" s="973"/>
      <c r="J5" s="973"/>
      <c r="K5" s="973"/>
      <c r="L5" s="973"/>
      <c r="M5" s="973"/>
      <c r="N5" s="973"/>
      <c r="O5" s="973"/>
      <c r="P5" s="973"/>
      <c r="Q5" s="973"/>
      <c r="R5" s="973"/>
      <c r="S5" s="973"/>
      <c r="T5" s="973"/>
      <c r="U5" s="973"/>
      <c r="V5" s="973"/>
      <c r="W5" s="973"/>
      <c r="X5" s="973"/>
      <c r="Y5" s="973"/>
      <c r="Z5" s="973"/>
      <c r="AA5" s="973"/>
      <c r="AB5" s="973"/>
      <c r="AC5" s="973"/>
      <c r="AD5" s="973"/>
      <c r="AE5" s="973"/>
      <c r="AF5" s="973"/>
      <c r="AG5" s="973"/>
      <c r="AH5" s="973"/>
      <c r="AI5" s="973"/>
      <c r="AJ5" s="973"/>
      <c r="AK5" s="973"/>
      <c r="AL5" s="973"/>
      <c r="AM5" s="973"/>
      <c r="AN5" s="973"/>
      <c r="AO5" s="973"/>
      <c r="AP5" s="973"/>
      <c r="AQ5" s="973"/>
      <c r="AR5" s="973"/>
      <c r="AS5" s="973"/>
      <c r="AT5" s="973"/>
      <c r="AU5" s="973"/>
      <c r="AV5" s="973"/>
      <c r="AW5" s="973"/>
      <c r="AX5" s="973"/>
      <c r="AY5" s="973"/>
      <c r="AZ5" s="973"/>
      <c r="BA5" s="973"/>
    </row>
    <row r="6" spans="1:53" ht="15" customHeight="1">
      <c r="A6" s="128"/>
      <c r="B6" s="130"/>
      <c r="C6" s="130"/>
      <c r="D6" s="130"/>
      <c r="E6" s="130"/>
      <c r="F6" s="130"/>
      <c r="G6" s="130"/>
      <c r="H6" s="130"/>
      <c r="I6" s="130"/>
      <c r="J6" s="130"/>
      <c r="K6" s="130"/>
      <c r="L6" s="130"/>
      <c r="M6" s="130"/>
      <c r="N6" s="130"/>
      <c r="O6" s="130"/>
      <c r="P6" s="130"/>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c r="AY6" s="128"/>
      <c r="AZ6" s="128"/>
      <c r="BA6" s="128"/>
    </row>
    <row r="7" spans="1:53" ht="14.25" customHeight="1">
      <c r="A7" s="128"/>
      <c r="B7" s="131" t="s">
        <v>80</v>
      </c>
      <c r="C7" s="128"/>
      <c r="D7" s="131"/>
      <c r="E7" s="131"/>
      <c r="F7" s="131"/>
      <c r="G7" s="131"/>
      <c r="H7" s="131"/>
      <c r="I7" s="131"/>
      <c r="J7" s="131"/>
      <c r="K7" s="131"/>
      <c r="L7" s="131"/>
      <c r="M7" s="131"/>
      <c r="N7" s="131"/>
      <c r="O7" s="131"/>
      <c r="P7" s="131"/>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8"/>
      <c r="AQ7" s="128"/>
      <c r="AR7" s="128"/>
      <c r="AS7" s="128"/>
      <c r="AT7" s="128"/>
      <c r="AU7" s="128"/>
      <c r="AV7" s="128"/>
      <c r="AW7" s="128"/>
      <c r="AX7" s="128"/>
      <c r="AY7" s="128"/>
      <c r="AZ7" s="128"/>
      <c r="BA7" s="128"/>
    </row>
    <row r="8" spans="1:53" ht="20.100000000000001" customHeight="1">
      <c r="A8" s="128"/>
      <c r="B8" s="131"/>
      <c r="C8" s="128"/>
      <c r="D8" s="132"/>
      <c r="E8" s="132"/>
      <c r="F8" s="132"/>
      <c r="G8" s="132"/>
      <c r="H8" s="132"/>
      <c r="I8" s="132"/>
      <c r="J8" s="132"/>
      <c r="K8" s="132"/>
      <c r="L8" s="132"/>
      <c r="M8" s="132"/>
      <c r="N8" s="132"/>
      <c r="O8" s="132"/>
      <c r="P8" s="132"/>
      <c r="Q8" s="128"/>
      <c r="R8" s="128"/>
      <c r="S8" s="128"/>
      <c r="T8" s="128"/>
      <c r="U8" s="128"/>
      <c r="V8" s="128"/>
      <c r="W8" s="128"/>
      <c r="X8" s="128"/>
      <c r="Y8" s="128"/>
      <c r="Z8" s="128"/>
      <c r="AA8" s="128"/>
      <c r="AB8" s="128"/>
      <c r="AC8" s="128"/>
      <c r="AD8" s="128"/>
      <c r="AE8" s="128"/>
      <c r="AF8" s="128"/>
      <c r="AG8" s="128"/>
      <c r="AH8" s="128"/>
      <c r="AI8" s="128"/>
      <c r="AJ8" s="128"/>
      <c r="AK8" s="128"/>
      <c r="AL8" s="128"/>
      <c r="AM8" s="128"/>
      <c r="AN8" s="128"/>
      <c r="AO8" s="128"/>
      <c r="AP8" s="128"/>
      <c r="AQ8" s="128"/>
      <c r="AR8" s="128"/>
      <c r="AS8" s="128"/>
      <c r="AT8" s="128"/>
      <c r="AU8" s="128"/>
      <c r="AV8" s="128"/>
      <c r="AW8" s="128"/>
      <c r="AX8" s="128"/>
      <c r="AY8" s="128"/>
      <c r="AZ8" s="128"/>
      <c r="BA8" s="128"/>
    </row>
    <row r="9" spans="1:53" s="134" customFormat="1" ht="15.95" customHeight="1">
      <c r="A9" s="128"/>
      <c r="B9" s="133" t="s">
        <v>185</v>
      </c>
      <c r="C9" s="128"/>
      <c r="D9" s="132"/>
      <c r="E9" s="132"/>
      <c r="F9" s="132"/>
      <c r="G9" s="132"/>
      <c r="H9" s="132"/>
      <c r="I9" s="132"/>
      <c r="J9" s="132"/>
      <c r="K9" s="132"/>
      <c r="L9" s="132"/>
      <c r="M9" s="132"/>
      <c r="N9" s="132"/>
      <c r="O9" s="132"/>
      <c r="P9" s="132"/>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W9" s="128"/>
      <c r="AX9" s="128"/>
      <c r="AY9" s="128"/>
      <c r="AZ9" s="128"/>
      <c r="BA9" s="128"/>
    </row>
    <row r="10" spans="1:53" s="134" customFormat="1" ht="15.95" customHeight="1">
      <c r="A10" s="128"/>
      <c r="B10" s="135" t="s">
        <v>186</v>
      </c>
      <c r="C10" s="128"/>
      <c r="D10" s="132"/>
      <c r="E10" s="132"/>
      <c r="F10" s="132"/>
      <c r="G10" s="132"/>
      <c r="H10" s="132"/>
      <c r="I10" s="132"/>
      <c r="J10" s="132"/>
      <c r="K10" s="132"/>
      <c r="L10" s="132"/>
      <c r="M10" s="132"/>
      <c r="N10" s="132"/>
      <c r="O10" s="132"/>
      <c r="P10" s="132"/>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row>
    <row r="11" spans="1:53" s="134" customFormat="1" ht="15.95" customHeight="1">
      <c r="A11" s="128"/>
      <c r="B11" s="135" t="s">
        <v>66</v>
      </c>
      <c r="C11" s="128"/>
      <c r="D11" s="132"/>
      <c r="E11" s="132"/>
      <c r="F11" s="132"/>
      <c r="G11" s="132"/>
      <c r="H11" s="132"/>
      <c r="I11" s="132"/>
      <c r="J11" s="132"/>
      <c r="K11" s="132"/>
      <c r="L11" s="132"/>
      <c r="M11" s="132"/>
      <c r="N11" s="132"/>
      <c r="O11" s="132"/>
      <c r="P11" s="132"/>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W11" s="128"/>
      <c r="AX11" s="128"/>
      <c r="AY11" s="128"/>
      <c r="AZ11" s="128"/>
      <c r="BA11" s="128"/>
    </row>
    <row r="12" spans="1:53" s="134" customFormat="1" ht="15.95" customHeight="1">
      <c r="A12" s="128"/>
      <c r="B12" s="135" t="s">
        <v>187</v>
      </c>
      <c r="C12" s="128"/>
      <c r="D12" s="132"/>
      <c r="E12" s="132"/>
      <c r="F12" s="132"/>
      <c r="G12" s="132"/>
      <c r="H12" s="132"/>
      <c r="I12" s="132"/>
      <c r="J12" s="132"/>
      <c r="K12" s="132"/>
      <c r="L12" s="132"/>
      <c r="M12" s="132"/>
      <c r="N12" s="132"/>
      <c r="O12" s="132"/>
      <c r="P12" s="132"/>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8"/>
      <c r="AY12" s="128"/>
      <c r="AZ12" s="128"/>
      <c r="BA12" s="128"/>
    </row>
    <row r="13" spans="1:53" s="134" customFormat="1" ht="15.95" customHeight="1">
      <c r="A13" s="128"/>
      <c r="B13" s="135" t="s">
        <v>188</v>
      </c>
      <c r="C13" s="128"/>
      <c r="D13" s="132"/>
      <c r="E13" s="132"/>
      <c r="F13" s="132"/>
      <c r="G13" s="132"/>
      <c r="H13" s="132"/>
      <c r="I13" s="132"/>
      <c r="J13" s="132"/>
      <c r="K13" s="132"/>
      <c r="L13" s="132"/>
      <c r="M13" s="132"/>
      <c r="N13" s="132"/>
      <c r="O13" s="132"/>
      <c r="P13" s="132"/>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row>
    <row r="14" spans="1:53" ht="12" customHeight="1" thickBot="1">
      <c r="A14" s="128"/>
      <c r="B14" s="136"/>
      <c r="C14" s="136"/>
      <c r="D14" s="136"/>
      <c r="E14" s="136"/>
      <c r="F14" s="136"/>
      <c r="G14" s="136"/>
      <c r="H14" s="136"/>
      <c r="I14" s="136"/>
      <c r="J14" s="136"/>
      <c r="K14" s="136"/>
      <c r="L14" s="136"/>
      <c r="M14" s="136"/>
      <c r="N14" s="136"/>
      <c r="O14" s="136"/>
      <c r="P14" s="136"/>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row>
    <row r="15" spans="1:53" ht="20.65" customHeight="1">
      <c r="A15" s="128"/>
      <c r="B15" s="298"/>
      <c r="C15" s="299"/>
      <c r="D15" s="299"/>
      <c r="E15" s="299"/>
      <c r="F15" s="299"/>
      <c r="G15" s="299"/>
      <c r="H15" s="299"/>
      <c r="I15" s="299"/>
      <c r="J15" s="299"/>
      <c r="K15" s="299"/>
      <c r="L15" s="299"/>
      <c r="M15" s="299"/>
      <c r="N15" s="299"/>
      <c r="O15" s="299"/>
      <c r="P15" s="299"/>
      <c r="Q15" s="300"/>
      <c r="R15" s="300"/>
      <c r="S15" s="300"/>
      <c r="T15" s="300"/>
      <c r="U15" s="300"/>
      <c r="V15" s="300"/>
      <c r="W15" s="300"/>
      <c r="X15" s="300"/>
      <c r="Y15" s="300"/>
      <c r="Z15" s="300"/>
      <c r="AA15" s="300"/>
      <c r="AB15" s="300"/>
      <c r="AC15" s="300"/>
      <c r="AD15" s="300"/>
      <c r="AE15" s="300"/>
      <c r="AF15" s="300"/>
      <c r="AG15" s="300"/>
      <c r="AH15" s="300"/>
      <c r="AI15" s="300"/>
      <c r="AJ15" s="300"/>
      <c r="AK15" s="300"/>
      <c r="AL15" s="300"/>
      <c r="AM15" s="300"/>
      <c r="AN15" s="300"/>
      <c r="AO15" s="300"/>
      <c r="AP15" s="300"/>
      <c r="AQ15" s="300"/>
      <c r="AR15" s="300"/>
      <c r="AS15" s="300"/>
      <c r="AT15" s="300"/>
      <c r="AU15" s="300"/>
      <c r="AV15" s="300"/>
      <c r="AW15" s="301"/>
      <c r="AX15" s="128"/>
      <c r="AY15" s="128"/>
      <c r="AZ15" s="128"/>
      <c r="BA15" s="128"/>
    </row>
    <row r="16" spans="1:53" ht="20.65" customHeight="1">
      <c r="A16" s="128"/>
      <c r="B16" s="302"/>
      <c r="C16" s="303"/>
      <c r="D16" s="303"/>
      <c r="E16" s="303"/>
      <c r="F16" s="303"/>
      <c r="G16" s="303"/>
      <c r="H16" s="303"/>
      <c r="I16" s="303"/>
      <c r="J16" s="303"/>
      <c r="K16" s="303"/>
      <c r="L16" s="303"/>
      <c r="M16" s="303"/>
      <c r="N16" s="303"/>
      <c r="O16" s="303"/>
      <c r="P16" s="303"/>
      <c r="Q16" s="304"/>
      <c r="R16" s="304"/>
      <c r="S16" s="304"/>
      <c r="T16" s="304"/>
      <c r="U16" s="304"/>
      <c r="V16" s="304"/>
      <c r="W16" s="304"/>
      <c r="X16" s="304"/>
      <c r="Y16" s="304"/>
      <c r="Z16" s="304"/>
      <c r="AA16" s="304"/>
      <c r="AB16" s="304"/>
      <c r="AC16" s="304"/>
      <c r="AD16" s="304"/>
      <c r="AE16" s="304"/>
      <c r="AF16" s="304"/>
      <c r="AG16" s="304"/>
      <c r="AH16" s="304"/>
      <c r="AI16" s="304"/>
      <c r="AJ16" s="304"/>
      <c r="AK16" s="304"/>
      <c r="AL16" s="304"/>
      <c r="AM16" s="304"/>
      <c r="AN16" s="304"/>
      <c r="AO16" s="304"/>
      <c r="AP16" s="304"/>
      <c r="AQ16" s="304"/>
      <c r="AR16" s="304"/>
      <c r="AS16" s="304"/>
      <c r="AT16" s="304"/>
      <c r="AU16" s="304"/>
      <c r="AV16" s="304"/>
      <c r="AW16" s="305"/>
      <c r="AX16" s="128"/>
      <c r="AY16" s="128"/>
      <c r="AZ16" s="128"/>
      <c r="BA16" s="128"/>
    </row>
    <row r="17" spans="1:53" ht="20.65" customHeight="1">
      <c r="A17" s="128"/>
      <c r="B17" s="302"/>
      <c r="C17" s="303"/>
      <c r="D17" s="303"/>
      <c r="E17" s="303"/>
      <c r="F17" s="303"/>
      <c r="G17" s="303"/>
      <c r="H17" s="303"/>
      <c r="I17" s="303"/>
      <c r="J17" s="303"/>
      <c r="K17" s="303"/>
      <c r="L17" s="303"/>
      <c r="M17" s="303"/>
      <c r="N17" s="303"/>
      <c r="O17" s="303"/>
      <c r="P17" s="303"/>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5"/>
      <c r="AX17" s="128"/>
      <c r="AY17" s="128"/>
      <c r="AZ17" s="128"/>
      <c r="BA17" s="128"/>
    </row>
    <row r="18" spans="1:53" ht="20.65" customHeight="1">
      <c r="A18" s="128"/>
      <c r="B18" s="302"/>
      <c r="C18" s="303"/>
      <c r="D18" s="303"/>
      <c r="E18" s="303"/>
      <c r="F18" s="303"/>
      <c r="G18" s="303"/>
      <c r="H18" s="303"/>
      <c r="I18" s="303"/>
      <c r="J18" s="303"/>
      <c r="K18" s="303"/>
      <c r="L18" s="303"/>
      <c r="M18" s="303"/>
      <c r="N18" s="303"/>
      <c r="O18" s="303"/>
      <c r="P18" s="303"/>
      <c r="Q18" s="304"/>
      <c r="R18" s="304"/>
      <c r="S18" s="304"/>
      <c r="T18" s="304"/>
      <c r="U18" s="304"/>
      <c r="V18" s="304"/>
      <c r="W18" s="304"/>
      <c r="X18" s="304"/>
      <c r="Y18" s="304"/>
      <c r="Z18" s="304"/>
      <c r="AA18" s="304"/>
      <c r="AB18" s="304"/>
      <c r="AC18" s="304"/>
      <c r="AD18" s="304"/>
      <c r="AE18" s="304"/>
      <c r="AF18" s="304"/>
      <c r="AG18" s="304"/>
      <c r="AH18" s="304"/>
      <c r="AI18" s="304"/>
      <c r="AJ18" s="304"/>
      <c r="AK18" s="304"/>
      <c r="AL18" s="304"/>
      <c r="AM18" s="304"/>
      <c r="AN18" s="304"/>
      <c r="AO18" s="304"/>
      <c r="AP18" s="304"/>
      <c r="AQ18" s="304"/>
      <c r="AR18" s="304"/>
      <c r="AS18" s="304"/>
      <c r="AT18" s="304"/>
      <c r="AU18" s="304"/>
      <c r="AV18" s="304"/>
      <c r="AW18" s="305"/>
      <c r="AX18" s="128"/>
      <c r="AY18" s="128"/>
      <c r="AZ18" s="128"/>
      <c r="BA18" s="128"/>
    </row>
    <row r="19" spans="1:53" ht="20.65" customHeight="1">
      <c r="A19" s="128"/>
      <c r="B19" s="302"/>
      <c r="C19" s="303"/>
      <c r="D19" s="303"/>
      <c r="E19" s="303"/>
      <c r="F19" s="303"/>
      <c r="G19" s="303"/>
      <c r="H19" s="303"/>
      <c r="I19" s="303"/>
      <c r="J19" s="303"/>
      <c r="K19" s="303"/>
      <c r="L19" s="303"/>
      <c r="M19" s="303"/>
      <c r="N19" s="303"/>
      <c r="O19" s="303"/>
      <c r="P19" s="303"/>
      <c r="Q19" s="304"/>
      <c r="R19" s="304"/>
      <c r="S19" s="304"/>
      <c r="T19" s="304"/>
      <c r="U19" s="304"/>
      <c r="V19" s="304"/>
      <c r="W19" s="304"/>
      <c r="X19" s="304"/>
      <c r="Y19" s="304"/>
      <c r="Z19" s="304"/>
      <c r="AA19" s="304"/>
      <c r="AB19" s="304"/>
      <c r="AC19" s="304"/>
      <c r="AD19" s="304"/>
      <c r="AE19" s="304"/>
      <c r="AF19" s="304"/>
      <c r="AG19" s="304"/>
      <c r="AH19" s="304"/>
      <c r="AI19" s="304"/>
      <c r="AJ19" s="304"/>
      <c r="AK19" s="304"/>
      <c r="AL19" s="304"/>
      <c r="AM19" s="304"/>
      <c r="AN19" s="304"/>
      <c r="AO19" s="304"/>
      <c r="AP19" s="304"/>
      <c r="AQ19" s="304"/>
      <c r="AR19" s="304"/>
      <c r="AS19" s="304"/>
      <c r="AT19" s="304"/>
      <c r="AU19" s="304"/>
      <c r="AV19" s="304"/>
      <c r="AW19" s="305"/>
      <c r="AX19" s="128"/>
      <c r="AY19" s="128"/>
      <c r="AZ19" s="128"/>
      <c r="BA19" s="128"/>
    </row>
    <row r="20" spans="1:53" ht="20.65" customHeight="1">
      <c r="A20" s="128"/>
      <c r="B20" s="302"/>
      <c r="C20" s="303"/>
      <c r="D20" s="303"/>
      <c r="E20" s="303"/>
      <c r="F20" s="303"/>
      <c r="G20" s="303"/>
      <c r="H20" s="303"/>
      <c r="I20" s="303"/>
      <c r="J20" s="303"/>
      <c r="K20" s="303"/>
      <c r="L20" s="303"/>
      <c r="M20" s="303"/>
      <c r="N20" s="303"/>
      <c r="O20" s="303"/>
      <c r="P20" s="303"/>
      <c r="Q20" s="304"/>
      <c r="R20" s="304"/>
      <c r="S20" s="304"/>
      <c r="T20" s="304"/>
      <c r="U20" s="304"/>
      <c r="V20" s="304"/>
      <c r="W20" s="304"/>
      <c r="X20" s="304"/>
      <c r="Y20" s="304"/>
      <c r="Z20" s="304"/>
      <c r="AA20" s="304"/>
      <c r="AB20" s="304"/>
      <c r="AC20" s="304"/>
      <c r="AD20" s="304"/>
      <c r="AE20" s="304"/>
      <c r="AF20" s="304"/>
      <c r="AG20" s="304"/>
      <c r="AH20" s="304"/>
      <c r="AI20" s="304"/>
      <c r="AJ20" s="304"/>
      <c r="AK20" s="304"/>
      <c r="AL20" s="304"/>
      <c r="AM20" s="304"/>
      <c r="AN20" s="304"/>
      <c r="AO20" s="304"/>
      <c r="AP20" s="304"/>
      <c r="AQ20" s="304"/>
      <c r="AR20" s="304"/>
      <c r="AS20" s="304"/>
      <c r="AT20" s="304"/>
      <c r="AU20" s="304"/>
      <c r="AV20" s="304"/>
      <c r="AW20" s="305"/>
      <c r="AX20" s="128"/>
      <c r="AY20" s="128"/>
      <c r="AZ20" s="128"/>
      <c r="BA20" s="128"/>
    </row>
    <row r="21" spans="1:53" ht="20.65" customHeight="1">
      <c r="A21" s="128"/>
      <c r="B21" s="302"/>
      <c r="C21" s="303"/>
      <c r="D21" s="303"/>
      <c r="E21" s="303"/>
      <c r="F21" s="303"/>
      <c r="G21" s="303"/>
      <c r="H21" s="303"/>
      <c r="I21" s="303"/>
      <c r="J21" s="303"/>
      <c r="K21" s="303"/>
      <c r="L21" s="303"/>
      <c r="M21" s="303"/>
      <c r="N21" s="303"/>
      <c r="O21" s="303"/>
      <c r="P21" s="303"/>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5"/>
      <c r="AX21" s="128"/>
      <c r="AY21" s="128"/>
      <c r="AZ21" s="128"/>
      <c r="BA21" s="128"/>
    </row>
    <row r="22" spans="1:53" ht="20.65" customHeight="1">
      <c r="A22" s="128"/>
      <c r="B22" s="302"/>
      <c r="C22" s="303"/>
      <c r="D22" s="303"/>
      <c r="E22" s="303"/>
      <c r="F22" s="303"/>
      <c r="G22" s="303"/>
      <c r="H22" s="303"/>
      <c r="I22" s="303"/>
      <c r="J22" s="303"/>
      <c r="K22" s="303"/>
      <c r="L22" s="303"/>
      <c r="M22" s="303"/>
      <c r="N22" s="303"/>
      <c r="O22" s="303"/>
      <c r="P22" s="303"/>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5"/>
      <c r="AX22" s="128"/>
      <c r="AY22" s="128"/>
      <c r="AZ22" s="128"/>
      <c r="BA22" s="128"/>
    </row>
    <row r="23" spans="1:53" ht="20.65" customHeight="1">
      <c r="A23" s="128"/>
      <c r="B23" s="302"/>
      <c r="C23" s="303"/>
      <c r="D23" s="303"/>
      <c r="E23" s="303"/>
      <c r="F23" s="303"/>
      <c r="G23" s="303"/>
      <c r="H23" s="303"/>
      <c r="I23" s="303"/>
      <c r="J23" s="303"/>
      <c r="K23" s="303"/>
      <c r="L23" s="303"/>
      <c r="M23" s="303"/>
      <c r="N23" s="303"/>
      <c r="O23" s="303"/>
      <c r="P23" s="303"/>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304"/>
      <c r="AP23" s="304"/>
      <c r="AQ23" s="304"/>
      <c r="AR23" s="304"/>
      <c r="AS23" s="304"/>
      <c r="AT23" s="304"/>
      <c r="AU23" s="304"/>
      <c r="AV23" s="304"/>
      <c r="AW23" s="305"/>
      <c r="AX23" s="128"/>
      <c r="AY23" s="128"/>
      <c r="AZ23" s="128"/>
      <c r="BA23" s="128"/>
    </row>
    <row r="24" spans="1:53" ht="20.65" customHeight="1">
      <c r="A24" s="128"/>
      <c r="B24" s="302"/>
      <c r="C24" s="303"/>
      <c r="D24" s="303"/>
      <c r="E24" s="303"/>
      <c r="F24" s="303"/>
      <c r="G24" s="303"/>
      <c r="H24" s="303"/>
      <c r="I24" s="303"/>
      <c r="J24" s="303"/>
      <c r="K24" s="303"/>
      <c r="L24" s="303"/>
      <c r="M24" s="303"/>
      <c r="N24" s="303"/>
      <c r="O24" s="303"/>
      <c r="P24" s="303"/>
      <c r="Q24" s="304"/>
      <c r="R24" s="304"/>
      <c r="S24" s="304"/>
      <c r="T24" s="304"/>
      <c r="U24" s="304"/>
      <c r="V24" s="304"/>
      <c r="W24" s="304"/>
      <c r="X24" s="304"/>
      <c r="Y24" s="304"/>
      <c r="Z24" s="304"/>
      <c r="AA24" s="304"/>
      <c r="AB24" s="304"/>
      <c r="AC24" s="304"/>
      <c r="AD24" s="304"/>
      <c r="AE24" s="304"/>
      <c r="AF24" s="304"/>
      <c r="AG24" s="304"/>
      <c r="AH24" s="304"/>
      <c r="AI24" s="304"/>
      <c r="AJ24" s="304"/>
      <c r="AK24" s="304"/>
      <c r="AL24" s="304"/>
      <c r="AM24" s="304"/>
      <c r="AN24" s="304"/>
      <c r="AO24" s="304"/>
      <c r="AP24" s="304"/>
      <c r="AQ24" s="304"/>
      <c r="AR24" s="304"/>
      <c r="AS24" s="304"/>
      <c r="AT24" s="304"/>
      <c r="AU24" s="304"/>
      <c r="AV24" s="304"/>
      <c r="AW24" s="305"/>
      <c r="AX24" s="128"/>
      <c r="AY24" s="128"/>
      <c r="AZ24" s="128"/>
      <c r="BA24" s="128"/>
    </row>
    <row r="25" spans="1:53" ht="20.65" customHeight="1">
      <c r="A25" s="128"/>
      <c r="B25" s="302"/>
      <c r="C25" s="303"/>
      <c r="D25" s="303"/>
      <c r="E25" s="303"/>
      <c r="F25" s="303"/>
      <c r="G25" s="303"/>
      <c r="H25" s="303"/>
      <c r="I25" s="303"/>
      <c r="J25" s="303"/>
      <c r="K25" s="303"/>
      <c r="L25" s="303"/>
      <c r="M25" s="303"/>
      <c r="N25" s="303"/>
      <c r="O25" s="303"/>
      <c r="P25" s="303"/>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4"/>
      <c r="AQ25" s="304"/>
      <c r="AR25" s="304"/>
      <c r="AS25" s="304"/>
      <c r="AT25" s="304"/>
      <c r="AU25" s="304"/>
      <c r="AV25" s="304"/>
      <c r="AW25" s="305"/>
      <c r="AX25" s="128"/>
      <c r="AY25" s="128"/>
      <c r="AZ25" s="128"/>
      <c r="BA25" s="128"/>
    </row>
    <row r="26" spans="1:53" ht="20.65" customHeight="1">
      <c r="A26" s="128"/>
      <c r="B26" s="302"/>
      <c r="C26" s="303"/>
      <c r="D26" s="303"/>
      <c r="E26" s="303"/>
      <c r="F26" s="303"/>
      <c r="G26" s="303"/>
      <c r="H26" s="303"/>
      <c r="I26" s="303"/>
      <c r="J26" s="303"/>
      <c r="K26" s="303"/>
      <c r="L26" s="303"/>
      <c r="M26" s="303"/>
      <c r="N26" s="303"/>
      <c r="O26" s="303"/>
      <c r="P26" s="303"/>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304"/>
      <c r="AP26" s="304"/>
      <c r="AQ26" s="304"/>
      <c r="AR26" s="304"/>
      <c r="AS26" s="304"/>
      <c r="AT26" s="304"/>
      <c r="AU26" s="304"/>
      <c r="AV26" s="304"/>
      <c r="AW26" s="305"/>
      <c r="AX26" s="128"/>
      <c r="AY26" s="128"/>
      <c r="AZ26" s="128"/>
      <c r="BA26" s="128"/>
    </row>
    <row r="27" spans="1:53" ht="20.65" customHeight="1">
      <c r="A27" s="128"/>
      <c r="B27" s="302"/>
      <c r="C27" s="303"/>
      <c r="D27" s="303"/>
      <c r="E27" s="303"/>
      <c r="F27" s="303"/>
      <c r="G27" s="303"/>
      <c r="H27" s="303"/>
      <c r="I27" s="303"/>
      <c r="J27" s="303"/>
      <c r="K27" s="303"/>
      <c r="L27" s="303"/>
      <c r="M27" s="303"/>
      <c r="N27" s="303"/>
      <c r="O27" s="303"/>
      <c r="P27" s="303"/>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304"/>
      <c r="AP27" s="304"/>
      <c r="AQ27" s="304"/>
      <c r="AR27" s="304"/>
      <c r="AS27" s="304"/>
      <c r="AT27" s="304"/>
      <c r="AU27" s="304"/>
      <c r="AV27" s="304"/>
      <c r="AW27" s="305"/>
      <c r="AX27" s="128"/>
      <c r="AY27" s="128"/>
      <c r="AZ27" s="128"/>
      <c r="BA27" s="128"/>
    </row>
    <row r="28" spans="1:53" ht="20.65" customHeight="1">
      <c r="A28" s="128"/>
      <c r="B28" s="302"/>
      <c r="C28" s="303"/>
      <c r="D28" s="303"/>
      <c r="E28" s="303"/>
      <c r="F28" s="303"/>
      <c r="G28" s="303"/>
      <c r="H28" s="303"/>
      <c r="I28" s="303"/>
      <c r="J28" s="303"/>
      <c r="K28" s="303"/>
      <c r="L28" s="303"/>
      <c r="M28" s="303"/>
      <c r="N28" s="303"/>
      <c r="O28" s="303"/>
      <c r="P28" s="303"/>
      <c r="Q28" s="304"/>
      <c r="R28" s="304"/>
      <c r="S28" s="304"/>
      <c r="T28" s="304"/>
      <c r="U28" s="304"/>
      <c r="V28" s="304"/>
      <c r="W28" s="304"/>
      <c r="X28" s="304"/>
      <c r="Y28" s="304"/>
      <c r="Z28" s="304"/>
      <c r="AA28" s="304"/>
      <c r="AB28" s="304"/>
      <c r="AC28" s="304"/>
      <c r="AD28" s="304"/>
      <c r="AE28" s="304"/>
      <c r="AF28" s="304"/>
      <c r="AG28" s="304"/>
      <c r="AH28" s="304"/>
      <c r="AI28" s="304"/>
      <c r="AJ28" s="304"/>
      <c r="AK28" s="304"/>
      <c r="AL28" s="304"/>
      <c r="AM28" s="304"/>
      <c r="AN28" s="304"/>
      <c r="AO28" s="304"/>
      <c r="AP28" s="304"/>
      <c r="AQ28" s="304"/>
      <c r="AR28" s="304"/>
      <c r="AS28" s="304"/>
      <c r="AT28" s="304"/>
      <c r="AU28" s="304"/>
      <c r="AV28" s="304"/>
      <c r="AW28" s="305"/>
      <c r="AX28" s="128"/>
      <c r="AY28" s="128"/>
      <c r="AZ28" s="128"/>
      <c r="BA28" s="128"/>
    </row>
    <row r="29" spans="1:53" ht="20.65" customHeight="1">
      <c r="A29" s="128"/>
      <c r="B29" s="302"/>
      <c r="C29" s="303"/>
      <c r="D29" s="303"/>
      <c r="E29" s="303"/>
      <c r="F29" s="303"/>
      <c r="G29" s="303"/>
      <c r="H29" s="303"/>
      <c r="I29" s="303"/>
      <c r="J29" s="303"/>
      <c r="K29" s="303"/>
      <c r="L29" s="303"/>
      <c r="M29" s="303"/>
      <c r="N29" s="303"/>
      <c r="O29" s="303"/>
      <c r="P29" s="303"/>
      <c r="Q29" s="304"/>
      <c r="R29" s="304"/>
      <c r="S29" s="304"/>
      <c r="T29" s="304"/>
      <c r="U29" s="304"/>
      <c r="V29" s="304"/>
      <c r="W29" s="304"/>
      <c r="X29" s="304"/>
      <c r="Y29" s="304"/>
      <c r="Z29" s="304"/>
      <c r="AA29" s="304"/>
      <c r="AB29" s="304"/>
      <c r="AC29" s="304"/>
      <c r="AD29" s="304"/>
      <c r="AE29" s="304"/>
      <c r="AF29" s="304"/>
      <c r="AG29" s="304"/>
      <c r="AH29" s="304"/>
      <c r="AI29" s="304"/>
      <c r="AJ29" s="304"/>
      <c r="AK29" s="304"/>
      <c r="AL29" s="304"/>
      <c r="AM29" s="304"/>
      <c r="AN29" s="304"/>
      <c r="AO29" s="304"/>
      <c r="AP29" s="304"/>
      <c r="AQ29" s="304"/>
      <c r="AR29" s="304"/>
      <c r="AS29" s="304"/>
      <c r="AT29" s="304"/>
      <c r="AU29" s="304"/>
      <c r="AV29" s="304"/>
      <c r="AW29" s="305"/>
      <c r="AX29" s="128"/>
      <c r="AY29" s="128"/>
      <c r="AZ29" s="128"/>
      <c r="BA29" s="128"/>
    </row>
    <row r="30" spans="1:53" ht="20.65" customHeight="1">
      <c r="A30" s="128"/>
      <c r="B30" s="302"/>
      <c r="C30" s="303"/>
      <c r="D30" s="303"/>
      <c r="E30" s="303"/>
      <c r="F30" s="303"/>
      <c r="G30" s="303"/>
      <c r="H30" s="303"/>
      <c r="I30" s="303"/>
      <c r="J30" s="303"/>
      <c r="K30" s="303"/>
      <c r="L30" s="303"/>
      <c r="M30" s="303"/>
      <c r="N30" s="303"/>
      <c r="O30" s="303"/>
      <c r="P30" s="303"/>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M30" s="304"/>
      <c r="AN30" s="304"/>
      <c r="AO30" s="304"/>
      <c r="AP30" s="304"/>
      <c r="AQ30" s="304"/>
      <c r="AR30" s="304"/>
      <c r="AS30" s="304"/>
      <c r="AT30" s="304"/>
      <c r="AU30" s="304"/>
      <c r="AV30" s="304"/>
      <c r="AW30" s="305"/>
      <c r="AX30" s="128"/>
      <c r="AY30" s="128"/>
      <c r="AZ30" s="128"/>
      <c r="BA30" s="128"/>
    </row>
    <row r="31" spans="1:53" ht="20.65" customHeight="1">
      <c r="A31" s="128"/>
      <c r="B31" s="302"/>
      <c r="C31" s="303"/>
      <c r="D31" s="303"/>
      <c r="E31" s="303"/>
      <c r="F31" s="303"/>
      <c r="G31" s="303"/>
      <c r="H31" s="303"/>
      <c r="I31" s="303"/>
      <c r="J31" s="303"/>
      <c r="K31" s="303"/>
      <c r="L31" s="303"/>
      <c r="M31" s="303"/>
      <c r="N31" s="303"/>
      <c r="O31" s="303"/>
      <c r="P31" s="303"/>
      <c r="Q31" s="304"/>
      <c r="R31" s="304"/>
      <c r="S31" s="304"/>
      <c r="T31" s="304"/>
      <c r="U31" s="304"/>
      <c r="V31" s="304"/>
      <c r="W31" s="304"/>
      <c r="X31" s="304"/>
      <c r="Y31" s="304"/>
      <c r="Z31" s="304"/>
      <c r="AA31" s="304"/>
      <c r="AB31" s="304"/>
      <c r="AC31" s="304"/>
      <c r="AD31" s="304"/>
      <c r="AE31" s="304"/>
      <c r="AF31" s="304"/>
      <c r="AG31" s="304"/>
      <c r="AH31" s="304"/>
      <c r="AI31" s="304"/>
      <c r="AJ31" s="304"/>
      <c r="AK31" s="304"/>
      <c r="AL31" s="304"/>
      <c r="AM31" s="304"/>
      <c r="AN31" s="304"/>
      <c r="AO31" s="304"/>
      <c r="AP31" s="304"/>
      <c r="AQ31" s="304"/>
      <c r="AR31" s="304"/>
      <c r="AS31" s="304"/>
      <c r="AT31" s="304"/>
      <c r="AU31" s="304"/>
      <c r="AV31" s="304"/>
      <c r="AW31" s="305"/>
      <c r="AX31" s="128"/>
      <c r="AY31" s="128"/>
      <c r="AZ31" s="128"/>
      <c r="BA31" s="128"/>
    </row>
    <row r="32" spans="1:53" ht="20.65" customHeight="1">
      <c r="A32" s="128"/>
      <c r="B32" s="302"/>
      <c r="C32" s="303"/>
      <c r="D32" s="303"/>
      <c r="E32" s="303"/>
      <c r="F32" s="303"/>
      <c r="G32" s="303"/>
      <c r="H32" s="303"/>
      <c r="I32" s="303"/>
      <c r="J32" s="303"/>
      <c r="K32" s="303"/>
      <c r="L32" s="303"/>
      <c r="M32" s="303"/>
      <c r="N32" s="303"/>
      <c r="O32" s="303"/>
      <c r="P32" s="303"/>
      <c r="Q32" s="304"/>
      <c r="R32" s="304"/>
      <c r="S32" s="304"/>
      <c r="T32" s="304"/>
      <c r="U32" s="304"/>
      <c r="V32" s="304"/>
      <c r="W32" s="304"/>
      <c r="X32" s="304"/>
      <c r="Y32" s="304"/>
      <c r="Z32" s="304"/>
      <c r="AA32" s="304"/>
      <c r="AB32" s="304"/>
      <c r="AC32" s="304"/>
      <c r="AD32" s="304"/>
      <c r="AE32" s="304"/>
      <c r="AF32" s="304"/>
      <c r="AG32" s="304"/>
      <c r="AH32" s="304"/>
      <c r="AI32" s="304"/>
      <c r="AJ32" s="304"/>
      <c r="AK32" s="304"/>
      <c r="AL32" s="304"/>
      <c r="AM32" s="304"/>
      <c r="AN32" s="304"/>
      <c r="AO32" s="304"/>
      <c r="AP32" s="304"/>
      <c r="AQ32" s="304"/>
      <c r="AR32" s="304"/>
      <c r="AS32" s="304"/>
      <c r="AT32" s="304"/>
      <c r="AU32" s="304"/>
      <c r="AV32" s="304"/>
      <c r="AW32" s="305"/>
      <c r="AX32" s="128"/>
      <c r="AY32" s="128"/>
      <c r="AZ32" s="128"/>
      <c r="BA32" s="128"/>
    </row>
    <row r="33" spans="1:53" ht="20.65" customHeight="1">
      <c r="A33" s="128"/>
      <c r="B33" s="302"/>
      <c r="C33" s="303"/>
      <c r="D33" s="303"/>
      <c r="E33" s="303"/>
      <c r="F33" s="303"/>
      <c r="G33" s="303"/>
      <c r="H33" s="303"/>
      <c r="I33" s="303"/>
      <c r="J33" s="303"/>
      <c r="K33" s="303"/>
      <c r="L33" s="303"/>
      <c r="M33" s="303"/>
      <c r="N33" s="303"/>
      <c r="O33" s="303"/>
      <c r="P33" s="303"/>
      <c r="Q33" s="304"/>
      <c r="R33" s="304"/>
      <c r="S33" s="304"/>
      <c r="T33" s="304"/>
      <c r="U33" s="304"/>
      <c r="V33" s="304"/>
      <c r="W33" s="304"/>
      <c r="X33" s="304"/>
      <c r="Y33" s="304"/>
      <c r="Z33" s="304"/>
      <c r="AA33" s="304"/>
      <c r="AB33" s="304"/>
      <c r="AC33" s="304"/>
      <c r="AD33" s="304"/>
      <c r="AE33" s="304"/>
      <c r="AF33" s="304"/>
      <c r="AG33" s="304"/>
      <c r="AH33" s="304"/>
      <c r="AI33" s="304"/>
      <c r="AJ33" s="304"/>
      <c r="AK33" s="304"/>
      <c r="AL33" s="304"/>
      <c r="AM33" s="304"/>
      <c r="AN33" s="304"/>
      <c r="AO33" s="304"/>
      <c r="AP33" s="304"/>
      <c r="AQ33" s="304"/>
      <c r="AR33" s="304"/>
      <c r="AS33" s="304"/>
      <c r="AT33" s="304"/>
      <c r="AU33" s="304"/>
      <c r="AV33" s="304"/>
      <c r="AW33" s="305"/>
      <c r="AX33" s="128"/>
      <c r="AY33" s="128"/>
      <c r="AZ33" s="128"/>
      <c r="BA33" s="128"/>
    </row>
    <row r="34" spans="1:53" ht="20.65" customHeight="1">
      <c r="A34" s="128"/>
      <c r="B34" s="302"/>
      <c r="C34" s="303"/>
      <c r="D34" s="303"/>
      <c r="E34" s="303"/>
      <c r="F34" s="303"/>
      <c r="G34" s="303"/>
      <c r="H34" s="303"/>
      <c r="I34" s="303"/>
      <c r="J34" s="303"/>
      <c r="K34" s="303"/>
      <c r="L34" s="303"/>
      <c r="M34" s="303"/>
      <c r="N34" s="303"/>
      <c r="O34" s="303"/>
      <c r="P34" s="303"/>
      <c r="Q34" s="304"/>
      <c r="R34" s="304"/>
      <c r="S34" s="304"/>
      <c r="T34" s="304"/>
      <c r="U34" s="304"/>
      <c r="V34" s="304"/>
      <c r="W34" s="304"/>
      <c r="X34" s="304"/>
      <c r="Y34" s="304"/>
      <c r="Z34" s="304"/>
      <c r="AA34" s="304"/>
      <c r="AB34" s="304"/>
      <c r="AC34" s="304"/>
      <c r="AD34" s="304"/>
      <c r="AE34" s="304"/>
      <c r="AF34" s="304"/>
      <c r="AG34" s="304"/>
      <c r="AH34" s="304"/>
      <c r="AI34" s="304"/>
      <c r="AJ34" s="304"/>
      <c r="AK34" s="304"/>
      <c r="AL34" s="304"/>
      <c r="AM34" s="304"/>
      <c r="AN34" s="304"/>
      <c r="AO34" s="304"/>
      <c r="AP34" s="304"/>
      <c r="AQ34" s="304"/>
      <c r="AR34" s="304"/>
      <c r="AS34" s="304"/>
      <c r="AT34" s="304"/>
      <c r="AU34" s="304"/>
      <c r="AV34" s="304"/>
      <c r="AW34" s="305"/>
      <c r="AX34" s="128"/>
      <c r="AY34" s="128"/>
      <c r="AZ34" s="128"/>
      <c r="BA34" s="128"/>
    </row>
    <row r="35" spans="1:53" ht="20.65" customHeight="1">
      <c r="A35" s="128"/>
      <c r="B35" s="302"/>
      <c r="C35" s="303"/>
      <c r="D35" s="303"/>
      <c r="E35" s="303"/>
      <c r="F35" s="303"/>
      <c r="G35" s="303"/>
      <c r="H35" s="303"/>
      <c r="I35" s="303"/>
      <c r="J35" s="303"/>
      <c r="K35" s="303"/>
      <c r="L35" s="303"/>
      <c r="M35" s="303"/>
      <c r="N35" s="303"/>
      <c r="O35" s="303"/>
      <c r="P35" s="303"/>
      <c r="Q35" s="304"/>
      <c r="R35" s="304"/>
      <c r="S35" s="304"/>
      <c r="T35" s="304"/>
      <c r="U35" s="304"/>
      <c r="V35" s="304"/>
      <c r="W35" s="304"/>
      <c r="X35" s="304"/>
      <c r="Y35" s="304"/>
      <c r="Z35" s="304"/>
      <c r="AA35" s="304"/>
      <c r="AB35" s="304"/>
      <c r="AC35" s="304"/>
      <c r="AD35" s="304"/>
      <c r="AE35" s="304"/>
      <c r="AF35" s="304"/>
      <c r="AG35" s="304"/>
      <c r="AH35" s="304"/>
      <c r="AI35" s="304"/>
      <c r="AJ35" s="304"/>
      <c r="AK35" s="304"/>
      <c r="AL35" s="304"/>
      <c r="AM35" s="304"/>
      <c r="AN35" s="304"/>
      <c r="AO35" s="304"/>
      <c r="AP35" s="304"/>
      <c r="AQ35" s="304"/>
      <c r="AR35" s="304"/>
      <c r="AS35" s="304"/>
      <c r="AT35" s="304"/>
      <c r="AU35" s="304"/>
      <c r="AV35" s="304"/>
      <c r="AW35" s="305"/>
      <c r="AX35" s="128"/>
      <c r="AY35" s="128"/>
      <c r="AZ35" s="128"/>
      <c r="BA35" s="128"/>
    </row>
    <row r="36" spans="1:53" ht="20.65" customHeight="1">
      <c r="A36" s="128"/>
      <c r="B36" s="302"/>
      <c r="C36" s="303"/>
      <c r="D36" s="303"/>
      <c r="E36" s="303"/>
      <c r="F36" s="303"/>
      <c r="G36" s="303"/>
      <c r="H36" s="303"/>
      <c r="I36" s="303"/>
      <c r="J36" s="303"/>
      <c r="K36" s="303"/>
      <c r="L36" s="303"/>
      <c r="M36" s="303"/>
      <c r="N36" s="303"/>
      <c r="O36" s="303"/>
      <c r="P36" s="303"/>
      <c r="Q36" s="304"/>
      <c r="R36" s="304"/>
      <c r="S36" s="304"/>
      <c r="T36" s="304"/>
      <c r="U36" s="304"/>
      <c r="V36" s="304"/>
      <c r="W36" s="304"/>
      <c r="X36" s="304"/>
      <c r="Y36" s="304"/>
      <c r="Z36" s="304"/>
      <c r="AA36" s="304"/>
      <c r="AB36" s="304"/>
      <c r="AC36" s="304"/>
      <c r="AD36" s="304"/>
      <c r="AE36" s="304"/>
      <c r="AF36" s="304"/>
      <c r="AG36" s="304"/>
      <c r="AH36" s="304"/>
      <c r="AI36" s="304"/>
      <c r="AJ36" s="304"/>
      <c r="AK36" s="304"/>
      <c r="AL36" s="304"/>
      <c r="AM36" s="304"/>
      <c r="AN36" s="304"/>
      <c r="AO36" s="304"/>
      <c r="AP36" s="304"/>
      <c r="AQ36" s="304"/>
      <c r="AR36" s="304"/>
      <c r="AS36" s="304"/>
      <c r="AT36" s="304"/>
      <c r="AU36" s="304"/>
      <c r="AV36" s="304"/>
      <c r="AW36" s="305"/>
      <c r="AX36" s="128"/>
      <c r="AY36" s="128"/>
      <c r="AZ36" s="128"/>
      <c r="BA36" s="128"/>
    </row>
    <row r="37" spans="1:53" ht="20.65" customHeight="1">
      <c r="A37" s="128"/>
      <c r="B37" s="302"/>
      <c r="C37" s="303"/>
      <c r="D37" s="303"/>
      <c r="E37" s="303"/>
      <c r="F37" s="303"/>
      <c r="G37" s="303"/>
      <c r="H37" s="303"/>
      <c r="I37" s="303"/>
      <c r="J37" s="303"/>
      <c r="K37" s="303"/>
      <c r="L37" s="303"/>
      <c r="M37" s="303"/>
      <c r="N37" s="303"/>
      <c r="O37" s="303"/>
      <c r="P37" s="303"/>
      <c r="Q37" s="304"/>
      <c r="R37" s="304"/>
      <c r="S37" s="304"/>
      <c r="T37" s="304"/>
      <c r="U37" s="304"/>
      <c r="V37" s="304"/>
      <c r="W37" s="304"/>
      <c r="X37" s="304"/>
      <c r="Y37" s="304"/>
      <c r="Z37" s="304"/>
      <c r="AA37" s="304"/>
      <c r="AB37" s="304"/>
      <c r="AC37" s="304"/>
      <c r="AD37" s="304"/>
      <c r="AE37" s="304"/>
      <c r="AF37" s="304"/>
      <c r="AG37" s="304"/>
      <c r="AH37" s="304"/>
      <c r="AI37" s="304"/>
      <c r="AJ37" s="304"/>
      <c r="AK37" s="304"/>
      <c r="AL37" s="304"/>
      <c r="AM37" s="304"/>
      <c r="AN37" s="304"/>
      <c r="AO37" s="304"/>
      <c r="AP37" s="304"/>
      <c r="AQ37" s="304"/>
      <c r="AR37" s="304"/>
      <c r="AS37" s="304"/>
      <c r="AT37" s="304"/>
      <c r="AU37" s="304"/>
      <c r="AV37" s="304"/>
      <c r="AW37" s="305"/>
      <c r="AX37" s="128"/>
      <c r="AY37" s="128"/>
      <c r="AZ37" s="128"/>
      <c r="BA37" s="128"/>
    </row>
    <row r="38" spans="1:53" ht="20.65" customHeight="1" thickBot="1">
      <c r="A38" s="128"/>
      <c r="B38" s="306"/>
      <c r="C38" s="307"/>
      <c r="D38" s="307"/>
      <c r="E38" s="307"/>
      <c r="F38" s="307"/>
      <c r="G38" s="307"/>
      <c r="H38" s="307"/>
      <c r="I38" s="307"/>
      <c r="J38" s="307"/>
      <c r="K38" s="307"/>
      <c r="L38" s="307"/>
      <c r="M38" s="307"/>
      <c r="N38" s="307"/>
      <c r="O38" s="307"/>
      <c r="P38" s="307"/>
      <c r="Q38" s="308"/>
      <c r="R38" s="308"/>
      <c r="S38" s="308"/>
      <c r="T38" s="308"/>
      <c r="U38" s="308"/>
      <c r="V38" s="308"/>
      <c r="W38" s="308"/>
      <c r="X38" s="308"/>
      <c r="Y38" s="308"/>
      <c r="Z38" s="308"/>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9"/>
      <c r="AX38" s="128"/>
      <c r="AY38" s="128"/>
      <c r="AZ38" s="128"/>
      <c r="BA38" s="128"/>
    </row>
    <row r="39" spans="1:53" ht="5.0999999999999996" customHeight="1">
      <c r="A39" s="128"/>
      <c r="B39" s="137"/>
      <c r="C39" s="138"/>
      <c r="D39" s="138"/>
      <c r="E39" s="138"/>
      <c r="F39" s="138"/>
      <c r="G39" s="138"/>
      <c r="H39" s="138"/>
      <c r="I39" s="138"/>
      <c r="J39" s="138"/>
      <c r="K39" s="138"/>
      <c r="L39" s="138"/>
      <c r="M39" s="138"/>
      <c r="N39" s="138"/>
      <c r="O39" s="138"/>
      <c r="P39" s="138"/>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39"/>
      <c r="AQ39" s="139"/>
      <c r="AR39" s="139"/>
      <c r="AS39" s="139"/>
      <c r="AT39" s="139"/>
      <c r="AU39" s="139"/>
      <c r="AV39" s="139"/>
      <c r="AW39" s="139"/>
      <c r="AX39" s="128"/>
      <c r="AY39" s="128"/>
      <c r="AZ39" s="128"/>
      <c r="BA39" s="128"/>
    </row>
    <row r="40" spans="1:53" ht="14.1" customHeight="1">
      <c r="A40" s="128"/>
      <c r="B40" s="136" t="s">
        <v>125</v>
      </c>
      <c r="C40" s="136"/>
      <c r="D40" s="136"/>
      <c r="E40" s="136"/>
      <c r="F40" s="136"/>
      <c r="G40" s="136"/>
      <c r="H40" s="136"/>
      <c r="I40" s="136"/>
      <c r="J40" s="136"/>
      <c r="K40" s="136"/>
      <c r="L40" s="136"/>
      <c r="M40" s="136"/>
      <c r="N40" s="136"/>
      <c r="O40" s="136"/>
      <c r="P40" s="136"/>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128"/>
      <c r="AW40" s="128"/>
      <c r="AX40" s="128"/>
      <c r="AY40" s="128"/>
      <c r="AZ40" s="128"/>
      <c r="BA40" s="128"/>
    </row>
    <row r="41" spans="1:53" s="140" customFormat="1" ht="14.1" customHeight="1">
      <c r="B41" s="265" t="s">
        <v>602</v>
      </c>
    </row>
    <row r="42" spans="1:53" s="140" customFormat="1" ht="14.1" customHeight="1">
      <c r="B42" s="634" t="s">
        <v>67</v>
      </c>
    </row>
    <row r="43" spans="1:53" ht="14.1" customHeight="1">
      <c r="A43" s="128"/>
      <c r="B43" s="128"/>
      <c r="C43" s="128"/>
      <c r="D43" s="128"/>
      <c r="E43" s="128"/>
      <c r="F43" s="128"/>
      <c r="G43" s="128"/>
      <c r="H43" s="128"/>
      <c r="I43" s="128"/>
      <c r="J43" s="128"/>
      <c r="K43" s="128"/>
      <c r="L43" s="128"/>
      <c r="M43" s="128"/>
      <c r="N43" s="128"/>
      <c r="O43" s="128"/>
      <c r="P43" s="128"/>
      <c r="Q43" s="128"/>
      <c r="R43" s="128"/>
      <c r="S43" s="128"/>
      <c r="T43" s="128"/>
      <c r="U43" s="128"/>
      <c r="V43" s="128"/>
      <c r="W43" s="128"/>
      <c r="X43" s="128"/>
      <c r="Y43" s="128"/>
      <c r="Z43" s="128"/>
      <c r="AA43" s="128"/>
      <c r="AB43" s="128"/>
      <c r="AC43" s="128"/>
      <c r="AD43" s="128"/>
      <c r="AE43" s="128"/>
      <c r="AF43" s="128"/>
      <c r="AG43" s="128"/>
      <c r="AH43" s="128"/>
      <c r="AI43" s="128"/>
      <c r="AJ43" s="128"/>
      <c r="AK43" s="128"/>
      <c r="AL43" s="128"/>
      <c r="AM43" s="128"/>
      <c r="AN43" s="128"/>
      <c r="AO43" s="128"/>
      <c r="AP43" s="128"/>
      <c r="AQ43" s="128"/>
      <c r="AR43" s="128"/>
      <c r="AS43" s="128"/>
      <c r="AT43" s="128"/>
      <c r="AU43" s="128"/>
      <c r="AV43" s="128"/>
      <c r="AW43" s="128"/>
      <c r="AX43" s="128"/>
      <c r="AY43" s="128"/>
      <c r="AZ43" s="128"/>
      <c r="BA43" s="128"/>
    </row>
  </sheetData>
  <mergeCells count="1">
    <mergeCell ref="B5:BA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（様式第１３号の５）</oddHeader>
    <oddFooter>&amp;C③-&amp;P&amp;R　　　　　　　　　　　　　　　　　　　　　　　　　　　　　　　　　　　　&amp;"ＭＳ 明朝,標準"&amp;10（事業名称：川崎市産業振興会館ESCO事業）　　　　　　　　　　　　　　　　　　　　　　　　　　　　　　　　　　　　　　　　　　（提案要請番号：　　　　　　　　　　　）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CF274"/>
  <sheetViews>
    <sheetView view="pageLayout" topLeftCell="A21" zoomScale="85" zoomScaleNormal="130" zoomScaleSheetLayoutView="70" zoomScalePageLayoutView="85" workbookViewId="0"/>
  </sheetViews>
  <sheetFormatPr defaultColWidth="8.5" defaultRowHeight="13.5"/>
  <cols>
    <col min="1" max="1" width="1.625" style="237" customWidth="1"/>
    <col min="2" max="2" width="1" style="237" customWidth="1"/>
    <col min="3" max="14" width="2" style="237" customWidth="1"/>
    <col min="15" max="15" width="1.625" style="237" customWidth="1"/>
    <col min="16" max="36" width="2.5" style="236" customWidth="1"/>
    <col min="37" max="37" width="1.75" style="236" customWidth="1"/>
    <col min="38" max="49" width="2.5" style="236" customWidth="1"/>
    <col min="50" max="51" width="2.5" style="237" customWidth="1"/>
    <col min="52" max="65" width="1.75" style="237" customWidth="1"/>
    <col min="66" max="71" width="1.5" style="237" customWidth="1"/>
    <col min="72" max="72" width="7.5" style="237" bestFit="1" customWidth="1"/>
    <col min="73" max="286" width="1.625" style="237" customWidth="1"/>
    <col min="287" max="16384" width="8.5" style="237"/>
  </cols>
  <sheetData>
    <row r="1" spans="2:80" ht="15" customHeight="1">
      <c r="B1" s="236"/>
      <c r="C1" s="236"/>
      <c r="D1" s="236"/>
      <c r="E1" s="236"/>
      <c r="F1" s="236"/>
      <c r="G1" s="236"/>
      <c r="H1" s="236"/>
      <c r="I1" s="236"/>
      <c r="J1" s="236"/>
      <c r="K1" s="236"/>
      <c r="L1" s="236"/>
      <c r="M1" s="236"/>
      <c r="N1" s="236"/>
      <c r="O1" s="236"/>
      <c r="AX1" s="236"/>
      <c r="AY1" s="236"/>
      <c r="AZ1" s="236"/>
      <c r="BA1" s="236"/>
      <c r="BB1" s="236"/>
      <c r="BC1" s="236"/>
      <c r="BD1" s="236"/>
      <c r="BE1" s="236"/>
      <c r="BF1" s="236"/>
      <c r="BG1" s="236"/>
      <c r="BH1" s="236"/>
      <c r="BI1" s="236"/>
      <c r="BJ1" s="236"/>
      <c r="BK1" s="236"/>
      <c r="BL1" s="236"/>
      <c r="BM1" s="236"/>
      <c r="BN1" s="236"/>
      <c r="BO1" s="236"/>
      <c r="BP1" s="236"/>
      <c r="BQ1" s="236"/>
      <c r="BR1" s="236"/>
    </row>
    <row r="2" spans="2:80" ht="17.25" customHeight="1">
      <c r="B2" s="974" t="s">
        <v>201</v>
      </c>
      <c r="C2" s="974"/>
      <c r="D2" s="974"/>
      <c r="E2" s="974"/>
      <c r="F2" s="974"/>
      <c r="G2" s="974"/>
      <c r="H2" s="974"/>
      <c r="I2" s="974"/>
      <c r="J2" s="974"/>
      <c r="K2" s="974"/>
      <c r="L2" s="974"/>
      <c r="M2" s="974"/>
      <c r="N2" s="974"/>
      <c r="O2" s="974"/>
      <c r="P2" s="974"/>
      <c r="Q2" s="974"/>
      <c r="R2" s="974"/>
      <c r="S2" s="974"/>
      <c r="T2" s="974"/>
      <c r="U2" s="974"/>
      <c r="V2" s="974"/>
      <c r="W2" s="974"/>
      <c r="X2" s="974"/>
      <c r="Y2" s="974"/>
      <c r="Z2" s="974"/>
      <c r="AA2" s="974"/>
      <c r="AB2" s="974"/>
      <c r="AC2" s="974"/>
      <c r="AD2" s="974"/>
      <c r="AE2" s="974"/>
      <c r="AF2" s="974"/>
      <c r="AG2" s="974"/>
      <c r="AH2" s="974"/>
      <c r="AI2" s="974"/>
      <c r="AJ2" s="974"/>
      <c r="AK2" s="974"/>
      <c r="AL2" s="974"/>
      <c r="AM2" s="974"/>
      <c r="AN2" s="974"/>
      <c r="AO2" s="974"/>
      <c r="AP2" s="974"/>
      <c r="AQ2" s="974"/>
      <c r="AR2" s="974"/>
      <c r="AS2" s="974"/>
      <c r="AT2" s="974"/>
      <c r="AU2" s="974"/>
      <c r="AV2" s="974"/>
      <c r="AW2" s="974"/>
      <c r="AX2" s="974"/>
      <c r="AY2" s="974"/>
      <c r="AZ2" s="974"/>
      <c r="BA2" s="974"/>
      <c r="BB2" s="974"/>
      <c r="BC2" s="974"/>
      <c r="BD2" s="974"/>
      <c r="BE2" s="974"/>
      <c r="BF2" s="974"/>
      <c r="BG2" s="974"/>
      <c r="BH2" s="663"/>
      <c r="BI2" s="663"/>
      <c r="BJ2" s="663"/>
      <c r="BK2" s="663"/>
      <c r="BL2" s="663"/>
      <c r="BM2" s="663"/>
      <c r="BN2" s="663"/>
      <c r="BO2" s="663"/>
      <c r="BP2" s="663"/>
      <c r="BQ2" s="663"/>
      <c r="BR2" s="663"/>
    </row>
    <row r="3" spans="2:80" ht="12" customHeight="1">
      <c r="B3" s="638"/>
      <c r="C3" s="638"/>
      <c r="D3" s="638"/>
      <c r="E3" s="638"/>
      <c r="F3" s="638"/>
      <c r="G3" s="638"/>
      <c r="H3" s="638"/>
      <c r="I3" s="638"/>
      <c r="J3" s="638"/>
      <c r="K3" s="638"/>
      <c r="L3" s="638"/>
      <c r="M3" s="638"/>
      <c r="N3" s="638"/>
      <c r="O3" s="638"/>
      <c r="P3" s="638"/>
      <c r="AX3" s="236"/>
      <c r="AY3" s="236"/>
      <c r="AZ3" s="236"/>
      <c r="BA3" s="236"/>
      <c r="BB3" s="236"/>
      <c r="BC3" s="236"/>
      <c r="BD3" s="236"/>
      <c r="BE3" s="236"/>
      <c r="BF3" s="236"/>
      <c r="BG3" s="236"/>
      <c r="BH3" s="236"/>
      <c r="BI3" s="236"/>
      <c r="BJ3" s="236"/>
      <c r="BK3" s="236"/>
      <c r="BL3" s="236"/>
      <c r="BM3" s="236"/>
      <c r="BN3" s="236"/>
      <c r="BO3" s="639"/>
      <c r="BP3" s="236"/>
      <c r="BQ3" s="236"/>
      <c r="BR3" s="236"/>
    </row>
    <row r="4" spans="2:80" ht="14.25" customHeight="1">
      <c r="B4" s="975" t="s">
        <v>636</v>
      </c>
      <c r="C4" s="975"/>
      <c r="D4" s="975"/>
      <c r="E4" s="975"/>
      <c r="F4" s="975"/>
      <c r="G4" s="975"/>
      <c r="H4" s="975"/>
      <c r="I4" s="975"/>
      <c r="J4" s="975"/>
      <c r="K4" s="975"/>
      <c r="L4" s="975"/>
      <c r="M4" s="975"/>
      <c r="N4" s="975"/>
      <c r="O4" s="975"/>
      <c r="P4" s="975"/>
      <c r="Q4" s="975"/>
      <c r="R4" s="975"/>
      <c r="S4" s="975"/>
      <c r="T4" s="975"/>
      <c r="U4" s="975"/>
      <c r="V4" s="975"/>
      <c r="W4" s="975"/>
      <c r="X4" s="975"/>
      <c r="Y4" s="975"/>
      <c r="Z4" s="975"/>
      <c r="AA4" s="975"/>
      <c r="AB4" s="975"/>
      <c r="AC4" s="975"/>
      <c r="AD4" s="975"/>
      <c r="AE4" s="975"/>
      <c r="AF4" s="975"/>
      <c r="AG4" s="975"/>
      <c r="AH4" s="975"/>
      <c r="AI4" s="975"/>
      <c r="AJ4" s="975"/>
      <c r="AK4" s="975"/>
      <c r="AL4" s="975"/>
      <c r="AM4" s="975"/>
      <c r="AN4" s="975"/>
      <c r="AO4" s="975"/>
      <c r="AP4" s="975"/>
      <c r="AQ4" s="975"/>
      <c r="AR4" s="975"/>
      <c r="AS4" s="975"/>
      <c r="AT4" s="975"/>
      <c r="AU4" s="975"/>
      <c r="AV4" s="975"/>
      <c r="AW4" s="975"/>
      <c r="AX4" s="975"/>
      <c r="AY4" s="975"/>
      <c r="AZ4" s="975"/>
      <c r="BA4" s="975"/>
      <c r="BB4" s="975"/>
      <c r="BC4" s="975"/>
      <c r="BD4" s="975"/>
      <c r="BE4" s="975"/>
      <c r="BF4" s="975"/>
      <c r="BG4" s="975"/>
      <c r="BH4" s="111"/>
      <c r="BI4" s="111"/>
      <c r="BJ4" s="111"/>
      <c r="BK4" s="111"/>
      <c r="BL4" s="111"/>
      <c r="BM4" s="111"/>
      <c r="BN4" s="111"/>
      <c r="BO4" s="111"/>
      <c r="BP4" s="111"/>
      <c r="BQ4" s="111"/>
      <c r="BR4" s="236"/>
    </row>
    <row r="5" spans="2:80">
      <c r="B5" s="238"/>
      <c r="C5" s="239"/>
      <c r="D5" s="239"/>
      <c r="E5" s="239"/>
      <c r="F5" s="239"/>
      <c r="G5" s="239"/>
      <c r="H5" s="239"/>
      <c r="I5" s="239"/>
      <c r="J5" s="239"/>
      <c r="K5" s="239"/>
      <c r="L5" s="239"/>
      <c r="M5" s="236"/>
      <c r="N5" s="236"/>
      <c r="O5" s="236"/>
      <c r="AX5" s="236"/>
      <c r="AY5" s="236"/>
      <c r="AZ5" s="236"/>
      <c r="BA5" s="236"/>
      <c r="BB5" s="236"/>
      <c r="BC5" s="236"/>
      <c r="BD5" s="236"/>
      <c r="BE5" s="236"/>
      <c r="BF5" s="236"/>
      <c r="BG5" s="236"/>
      <c r="BH5" s="236"/>
      <c r="BI5" s="236"/>
      <c r="BJ5" s="236"/>
      <c r="BK5" s="236"/>
      <c r="BL5" s="236"/>
      <c r="BM5" s="236"/>
      <c r="BN5" s="236"/>
    </row>
    <row r="6" spans="2:80">
      <c r="L6" s="240"/>
      <c r="M6" s="239"/>
      <c r="N6" s="239"/>
      <c r="O6" s="239"/>
      <c r="P6" s="239"/>
      <c r="Q6" s="239"/>
      <c r="R6" s="239"/>
      <c r="S6" s="239"/>
      <c r="T6" s="239"/>
      <c r="U6" s="239"/>
      <c r="V6" s="239"/>
      <c r="W6" s="241"/>
      <c r="X6" s="239"/>
      <c r="Y6" s="239"/>
      <c r="Z6" s="239"/>
      <c r="AX6" s="236"/>
      <c r="AY6" s="236"/>
      <c r="AZ6" s="236"/>
      <c r="BA6" s="236"/>
      <c r="BB6" s="236"/>
      <c r="BC6" s="236"/>
      <c r="BD6" s="236"/>
      <c r="BE6" s="236"/>
      <c r="BF6" s="236"/>
      <c r="BG6" s="236"/>
      <c r="BH6" s="236"/>
      <c r="BI6" s="236"/>
      <c r="BJ6" s="236"/>
      <c r="BK6" s="236"/>
      <c r="BL6" s="236"/>
      <c r="BM6" s="236"/>
      <c r="BN6" s="236"/>
      <c r="BO6" s="236"/>
      <c r="BP6" s="236"/>
      <c r="BQ6" s="236"/>
      <c r="BR6" s="236"/>
      <c r="BS6" s="236"/>
      <c r="BT6" s="236"/>
      <c r="BU6" s="236"/>
      <c r="BV6" s="236"/>
      <c r="BW6" s="236"/>
      <c r="BX6" s="236"/>
      <c r="BY6" s="236"/>
      <c r="BZ6" s="236"/>
      <c r="CA6" s="236"/>
      <c r="CB6" s="236"/>
    </row>
    <row r="7" spans="2:80" ht="14.25" thickBot="1">
      <c r="L7" s="240"/>
      <c r="M7" s="239"/>
      <c r="N7" s="239"/>
      <c r="O7" s="239"/>
      <c r="P7" s="239"/>
      <c r="Q7" s="239"/>
      <c r="R7" s="239"/>
      <c r="S7" s="239"/>
      <c r="T7" s="239"/>
      <c r="U7" s="239"/>
      <c r="V7" s="239"/>
      <c r="W7" s="239"/>
      <c r="X7" s="239"/>
      <c r="Y7" s="239"/>
      <c r="Z7" s="239"/>
      <c r="AX7" s="236"/>
      <c r="AY7" s="236"/>
      <c r="AZ7" s="236"/>
      <c r="BA7" s="236"/>
      <c r="BB7" s="236"/>
      <c r="BC7" s="236"/>
      <c r="BD7" s="236"/>
      <c r="BE7" s="236"/>
      <c r="BF7" s="236"/>
      <c r="BG7" s="236"/>
      <c r="BH7" s="236"/>
      <c r="BI7" s="236"/>
      <c r="BJ7" s="236"/>
      <c r="BK7" s="236"/>
      <c r="BL7" s="236"/>
      <c r="BM7" s="236"/>
      <c r="BN7" s="236"/>
      <c r="BO7" s="236"/>
      <c r="BP7" s="236"/>
      <c r="BQ7" s="236"/>
      <c r="BR7" s="236"/>
      <c r="BS7" s="236"/>
      <c r="BT7" s="236"/>
      <c r="BU7" s="236"/>
      <c r="BV7" s="236"/>
      <c r="BW7" s="236"/>
      <c r="BX7" s="236"/>
      <c r="BY7" s="236"/>
      <c r="BZ7" s="236"/>
      <c r="CA7" s="236"/>
      <c r="CB7" s="236"/>
    </row>
    <row r="8" spans="2:80" ht="17.100000000000001" customHeight="1" thickBot="1">
      <c r="L8" s="1008" t="s">
        <v>177</v>
      </c>
      <c r="M8" s="1006"/>
      <c r="N8" s="1006"/>
      <c r="O8" s="1006"/>
      <c r="P8" s="1006"/>
      <c r="Q8" s="1006"/>
      <c r="R8" s="1006"/>
      <c r="S8" s="1006"/>
      <c r="T8" s="1006"/>
      <c r="U8" s="1006"/>
      <c r="V8" s="1006"/>
      <c r="W8" s="1006"/>
      <c r="X8" s="1007"/>
      <c r="Y8" s="1005" t="s">
        <v>641</v>
      </c>
      <c r="Z8" s="1006"/>
      <c r="AA8" s="1007"/>
      <c r="AB8" s="1002" t="s">
        <v>176</v>
      </c>
      <c r="AC8" s="1003"/>
      <c r="AD8" s="1003"/>
      <c r="AE8" s="1003"/>
      <c r="AF8" s="1004"/>
      <c r="AG8" s="650"/>
      <c r="AH8" s="1001" t="s">
        <v>175</v>
      </c>
      <c r="AI8" s="999"/>
      <c r="AJ8" s="1000"/>
      <c r="AK8" s="998" t="s">
        <v>174</v>
      </c>
      <c r="AL8" s="999"/>
      <c r="AM8" s="1000"/>
      <c r="AN8" s="998" t="s">
        <v>173</v>
      </c>
      <c r="AO8" s="999"/>
      <c r="AP8" s="1011"/>
      <c r="AQ8" s="1009" t="s">
        <v>172</v>
      </c>
      <c r="AR8" s="999"/>
      <c r="AS8" s="999"/>
      <c r="AT8" s="999"/>
      <c r="AU8" s="1010"/>
      <c r="AV8" s="237"/>
      <c r="AW8" s="237"/>
    </row>
    <row r="9" spans="2:80" ht="17.100000000000001" customHeight="1">
      <c r="L9" s="640"/>
      <c r="M9" s="1058" t="s">
        <v>171</v>
      </c>
      <c r="N9" s="1058"/>
      <c r="O9" s="1058"/>
      <c r="P9" s="1058"/>
      <c r="Q9" s="1058"/>
      <c r="R9" s="1058"/>
      <c r="S9" s="1058"/>
      <c r="T9" s="1058"/>
      <c r="U9" s="1058"/>
      <c r="V9" s="1058"/>
      <c r="W9" s="1058"/>
      <c r="X9" s="1059"/>
      <c r="Y9" s="1088" t="s">
        <v>170</v>
      </c>
      <c r="Z9" s="1089"/>
      <c r="AA9" s="1090"/>
      <c r="AB9" s="988">
        <f>SUM(AB10:AF11)</f>
        <v>0</v>
      </c>
      <c r="AC9" s="989"/>
      <c r="AD9" s="989"/>
      <c r="AE9" s="989"/>
      <c r="AF9" s="990"/>
      <c r="AG9" s="651"/>
      <c r="AH9" s="1063">
        <f>AH10</f>
        <v>0</v>
      </c>
      <c r="AI9" s="1013"/>
      <c r="AJ9" s="1064"/>
      <c r="AK9" s="1065">
        <f>AK10</f>
        <v>0</v>
      </c>
      <c r="AL9" s="1013"/>
      <c r="AM9" s="1064"/>
      <c r="AN9" s="1065">
        <f>AN10</f>
        <v>0</v>
      </c>
      <c r="AO9" s="1013"/>
      <c r="AP9" s="1066"/>
      <c r="AQ9" s="1012">
        <f>SUM(AH9:AP9)</f>
        <v>0</v>
      </c>
      <c r="AR9" s="1013"/>
      <c r="AS9" s="1013"/>
      <c r="AT9" s="1013"/>
      <c r="AU9" s="1014"/>
      <c r="AV9" s="237"/>
      <c r="AW9" s="237"/>
    </row>
    <row r="10" spans="2:80" ht="17.100000000000001" customHeight="1">
      <c r="L10" s="1086"/>
      <c r="M10" s="1080" t="s">
        <v>219</v>
      </c>
      <c r="N10" s="1081"/>
      <c r="O10" s="1081"/>
      <c r="P10" s="1081"/>
      <c r="Q10" s="1081"/>
      <c r="R10" s="1081"/>
      <c r="S10" s="1081"/>
      <c r="T10" s="1081"/>
      <c r="U10" s="1081"/>
      <c r="V10" s="1081"/>
      <c r="W10" s="1081"/>
      <c r="X10" s="1082"/>
      <c r="Y10" s="1083" t="s">
        <v>634</v>
      </c>
      <c r="Z10" s="1084"/>
      <c r="AA10" s="1085"/>
      <c r="AB10" s="982" t="s">
        <v>156</v>
      </c>
      <c r="AC10" s="983"/>
      <c r="AD10" s="983"/>
      <c r="AE10" s="983"/>
      <c r="AF10" s="984"/>
      <c r="AG10" s="651"/>
      <c r="AH10" s="1031"/>
      <c r="AI10" s="992"/>
      <c r="AJ10" s="1032"/>
      <c r="AK10" s="1033"/>
      <c r="AL10" s="992"/>
      <c r="AM10" s="1032"/>
      <c r="AN10" s="1033"/>
      <c r="AO10" s="992"/>
      <c r="AP10" s="1034"/>
      <c r="AQ10" s="991">
        <f>SUM(AH10:AP10)</f>
        <v>0</v>
      </c>
      <c r="AR10" s="992"/>
      <c r="AS10" s="992"/>
      <c r="AT10" s="992"/>
      <c r="AU10" s="993"/>
      <c r="AV10" s="237"/>
      <c r="AW10" s="237"/>
    </row>
    <row r="11" spans="2:80" ht="17.100000000000001" customHeight="1" thickBot="1">
      <c r="L11" s="1087"/>
      <c r="M11" s="1067" t="s">
        <v>168</v>
      </c>
      <c r="N11" s="1068"/>
      <c r="O11" s="1068"/>
      <c r="P11" s="1068"/>
      <c r="Q11" s="1068"/>
      <c r="R11" s="1068"/>
      <c r="S11" s="1068"/>
      <c r="T11" s="1068"/>
      <c r="U11" s="1068"/>
      <c r="V11" s="1068"/>
      <c r="W11" s="1068"/>
      <c r="X11" s="1069"/>
      <c r="Y11" s="1070" t="s">
        <v>169</v>
      </c>
      <c r="Z11" s="1071"/>
      <c r="AA11" s="1072"/>
      <c r="AB11" s="1073"/>
      <c r="AC11" s="1074"/>
      <c r="AD11" s="1074"/>
      <c r="AE11" s="1074"/>
      <c r="AF11" s="1075"/>
      <c r="AG11" s="651"/>
      <c r="AH11" s="1076" t="s">
        <v>156</v>
      </c>
      <c r="AI11" s="1016"/>
      <c r="AJ11" s="1077"/>
      <c r="AK11" s="1078" t="s">
        <v>156</v>
      </c>
      <c r="AL11" s="1016"/>
      <c r="AM11" s="1077"/>
      <c r="AN11" s="1078" t="s">
        <v>156</v>
      </c>
      <c r="AO11" s="1016"/>
      <c r="AP11" s="1079"/>
      <c r="AQ11" s="1015" t="s">
        <v>156</v>
      </c>
      <c r="AR11" s="1016"/>
      <c r="AS11" s="1016"/>
      <c r="AT11" s="1016"/>
      <c r="AU11" s="1017"/>
      <c r="AV11" s="237"/>
      <c r="AW11" s="237"/>
    </row>
    <row r="12" spans="2:80" ht="17.100000000000001" customHeight="1">
      <c r="L12" s="641"/>
      <c r="M12" s="1058" t="s">
        <v>167</v>
      </c>
      <c r="N12" s="1058"/>
      <c r="O12" s="1058"/>
      <c r="P12" s="1058"/>
      <c r="Q12" s="1058"/>
      <c r="R12" s="1058"/>
      <c r="S12" s="1058"/>
      <c r="T12" s="1058"/>
      <c r="U12" s="1058"/>
      <c r="V12" s="1058"/>
      <c r="W12" s="1058"/>
      <c r="X12" s="1059"/>
      <c r="Y12" s="1060" t="s">
        <v>635</v>
      </c>
      <c r="Z12" s="1061"/>
      <c r="AA12" s="1062"/>
      <c r="AB12" s="988">
        <f>AB13</f>
        <v>0</v>
      </c>
      <c r="AC12" s="989"/>
      <c r="AD12" s="989"/>
      <c r="AE12" s="989"/>
      <c r="AF12" s="990"/>
      <c r="AG12" s="651"/>
      <c r="AH12" s="1063">
        <f>AH19+AH23</f>
        <v>0</v>
      </c>
      <c r="AI12" s="1013"/>
      <c r="AJ12" s="1064"/>
      <c r="AK12" s="1065">
        <f>AK19+AK23</f>
        <v>0</v>
      </c>
      <c r="AL12" s="1013"/>
      <c r="AM12" s="1064"/>
      <c r="AN12" s="1065">
        <f>AN19+AN23</f>
        <v>0</v>
      </c>
      <c r="AO12" s="1013"/>
      <c r="AP12" s="1066"/>
      <c r="AQ12" s="1012">
        <f>SUM(AH12:AP12)</f>
        <v>0</v>
      </c>
      <c r="AR12" s="1013"/>
      <c r="AS12" s="1013"/>
      <c r="AT12" s="1013"/>
      <c r="AU12" s="1014"/>
      <c r="AV12" s="237"/>
      <c r="AW12" s="237"/>
    </row>
    <row r="13" spans="2:80" ht="17.100000000000001" customHeight="1">
      <c r="L13" s="641"/>
      <c r="M13" s="647"/>
      <c r="N13" s="1038" t="s">
        <v>166</v>
      </c>
      <c r="O13" s="1038"/>
      <c r="P13" s="1038"/>
      <c r="Q13" s="1038"/>
      <c r="R13" s="1038"/>
      <c r="S13" s="1038"/>
      <c r="T13" s="1038"/>
      <c r="U13" s="1038"/>
      <c r="V13" s="1038"/>
      <c r="W13" s="1038"/>
      <c r="X13" s="1039"/>
      <c r="Y13" s="1054" t="s">
        <v>165</v>
      </c>
      <c r="Z13" s="1041"/>
      <c r="AA13" s="1042"/>
      <c r="AB13" s="1055">
        <f>SUM(AB14:AF18)</f>
        <v>0</v>
      </c>
      <c r="AC13" s="1056"/>
      <c r="AD13" s="1056"/>
      <c r="AE13" s="1056"/>
      <c r="AF13" s="1057"/>
      <c r="AG13" s="652"/>
      <c r="AH13" s="653"/>
      <c r="AI13" s="654" t="s">
        <v>156</v>
      </c>
      <c r="AJ13" s="655"/>
      <c r="AK13" s="656"/>
      <c r="AL13" s="654" t="s">
        <v>156</v>
      </c>
      <c r="AM13" s="655"/>
      <c r="AN13" s="656"/>
      <c r="AO13" s="657" t="s">
        <v>156</v>
      </c>
      <c r="AP13" s="654"/>
      <c r="AQ13" s="658"/>
      <c r="AR13" s="654"/>
      <c r="AS13" s="654" t="s">
        <v>156</v>
      </c>
      <c r="AT13" s="654"/>
      <c r="AU13" s="659"/>
      <c r="AV13" s="237"/>
      <c r="AW13" s="237"/>
    </row>
    <row r="14" spans="2:80" ht="17.100000000000001" customHeight="1">
      <c r="L14" s="642"/>
      <c r="M14" s="648"/>
      <c r="N14" s="1028" t="s">
        <v>164</v>
      </c>
      <c r="O14" s="1029"/>
      <c r="P14" s="1029"/>
      <c r="Q14" s="1029"/>
      <c r="R14" s="1029"/>
      <c r="S14" s="1029"/>
      <c r="T14" s="1029"/>
      <c r="U14" s="1029"/>
      <c r="V14" s="1029"/>
      <c r="W14" s="1029"/>
      <c r="X14" s="1030"/>
      <c r="Y14" s="985" t="s">
        <v>154</v>
      </c>
      <c r="Z14" s="986"/>
      <c r="AA14" s="987"/>
      <c r="AB14" s="1033"/>
      <c r="AC14" s="992"/>
      <c r="AD14" s="992"/>
      <c r="AE14" s="992"/>
      <c r="AF14" s="993"/>
      <c r="AG14" s="651"/>
      <c r="AH14" s="1051" t="s">
        <v>156</v>
      </c>
      <c r="AI14" s="983"/>
      <c r="AJ14" s="1052"/>
      <c r="AK14" s="982" t="s">
        <v>156</v>
      </c>
      <c r="AL14" s="983"/>
      <c r="AM14" s="1052"/>
      <c r="AN14" s="982" t="s">
        <v>156</v>
      </c>
      <c r="AO14" s="983"/>
      <c r="AP14" s="1053"/>
      <c r="AQ14" s="997" t="s">
        <v>156</v>
      </c>
      <c r="AR14" s="983"/>
      <c r="AS14" s="983"/>
      <c r="AT14" s="983"/>
      <c r="AU14" s="984"/>
      <c r="AV14" s="237"/>
      <c r="AW14" s="237"/>
    </row>
    <row r="15" spans="2:80" ht="17.100000000000001" customHeight="1">
      <c r="L15" s="642"/>
      <c r="M15" s="648"/>
      <c r="N15" s="1028" t="s">
        <v>163</v>
      </c>
      <c r="O15" s="1029"/>
      <c r="P15" s="1029"/>
      <c r="Q15" s="1029"/>
      <c r="R15" s="1029"/>
      <c r="S15" s="1029"/>
      <c r="T15" s="1029"/>
      <c r="U15" s="1029"/>
      <c r="V15" s="1029"/>
      <c r="W15" s="1029"/>
      <c r="X15" s="1030"/>
      <c r="Y15" s="985" t="s">
        <v>150</v>
      </c>
      <c r="Z15" s="986"/>
      <c r="AA15" s="987"/>
      <c r="AB15" s="1033"/>
      <c r="AC15" s="992"/>
      <c r="AD15" s="992"/>
      <c r="AE15" s="992"/>
      <c r="AF15" s="993"/>
      <c r="AG15" s="651"/>
      <c r="AH15" s="1051" t="s">
        <v>156</v>
      </c>
      <c r="AI15" s="983"/>
      <c r="AJ15" s="1052"/>
      <c r="AK15" s="982" t="s">
        <v>156</v>
      </c>
      <c r="AL15" s="983"/>
      <c r="AM15" s="1052"/>
      <c r="AN15" s="982" t="s">
        <v>156</v>
      </c>
      <c r="AO15" s="983"/>
      <c r="AP15" s="1053"/>
      <c r="AQ15" s="997" t="s">
        <v>156</v>
      </c>
      <c r="AR15" s="983"/>
      <c r="AS15" s="983"/>
      <c r="AT15" s="983"/>
      <c r="AU15" s="984"/>
      <c r="AV15" s="237"/>
      <c r="AW15" s="237"/>
    </row>
    <row r="16" spans="2:80" ht="17.100000000000001" customHeight="1">
      <c r="L16" s="642"/>
      <c r="M16" s="648"/>
      <c r="N16" s="1028" t="s">
        <v>162</v>
      </c>
      <c r="O16" s="1029"/>
      <c r="P16" s="1029"/>
      <c r="Q16" s="1029"/>
      <c r="R16" s="1029"/>
      <c r="S16" s="1029"/>
      <c r="T16" s="1029"/>
      <c r="U16" s="1029"/>
      <c r="V16" s="1029"/>
      <c r="W16" s="1029"/>
      <c r="X16" s="1030"/>
      <c r="Y16" s="985" t="s">
        <v>146</v>
      </c>
      <c r="Z16" s="986"/>
      <c r="AA16" s="987"/>
      <c r="AB16" s="1033"/>
      <c r="AC16" s="992"/>
      <c r="AD16" s="992"/>
      <c r="AE16" s="992"/>
      <c r="AF16" s="993"/>
      <c r="AG16" s="651"/>
      <c r="AH16" s="1051" t="s">
        <v>156</v>
      </c>
      <c r="AI16" s="983"/>
      <c r="AJ16" s="1052"/>
      <c r="AK16" s="982" t="s">
        <v>156</v>
      </c>
      <c r="AL16" s="983"/>
      <c r="AM16" s="1052"/>
      <c r="AN16" s="982" t="s">
        <v>156</v>
      </c>
      <c r="AO16" s="983"/>
      <c r="AP16" s="1053"/>
      <c r="AQ16" s="997" t="s">
        <v>156</v>
      </c>
      <c r="AR16" s="983"/>
      <c r="AS16" s="983"/>
      <c r="AT16" s="983"/>
      <c r="AU16" s="984"/>
      <c r="AV16" s="237"/>
      <c r="AW16" s="237"/>
    </row>
    <row r="17" spans="1:84" ht="17.100000000000001" customHeight="1">
      <c r="L17" s="642"/>
      <c r="M17" s="648"/>
      <c r="N17" s="1028" t="s">
        <v>161</v>
      </c>
      <c r="O17" s="1029"/>
      <c r="P17" s="1029"/>
      <c r="Q17" s="1029"/>
      <c r="R17" s="1029"/>
      <c r="S17" s="1029"/>
      <c r="T17" s="1029"/>
      <c r="U17" s="1029"/>
      <c r="V17" s="1029"/>
      <c r="W17" s="1029"/>
      <c r="X17" s="1030"/>
      <c r="Y17" s="985" t="s">
        <v>144</v>
      </c>
      <c r="Z17" s="986"/>
      <c r="AA17" s="987"/>
      <c r="AB17" s="1033"/>
      <c r="AC17" s="992"/>
      <c r="AD17" s="992"/>
      <c r="AE17" s="992"/>
      <c r="AF17" s="993"/>
      <c r="AG17" s="651"/>
      <c r="AH17" s="1051" t="s">
        <v>156</v>
      </c>
      <c r="AI17" s="983"/>
      <c r="AJ17" s="1052"/>
      <c r="AK17" s="982" t="s">
        <v>156</v>
      </c>
      <c r="AL17" s="983"/>
      <c r="AM17" s="1052"/>
      <c r="AN17" s="982" t="s">
        <v>156</v>
      </c>
      <c r="AO17" s="983"/>
      <c r="AP17" s="1053"/>
      <c r="AQ17" s="997" t="s">
        <v>156</v>
      </c>
      <c r="AR17" s="983"/>
      <c r="AS17" s="983"/>
      <c r="AT17" s="983"/>
      <c r="AU17" s="984"/>
      <c r="AV17" s="237"/>
      <c r="AW17" s="237"/>
    </row>
    <row r="18" spans="1:84" ht="17.100000000000001" customHeight="1">
      <c r="L18" s="642"/>
      <c r="M18" s="649"/>
      <c r="N18" s="1028" t="s">
        <v>158</v>
      </c>
      <c r="O18" s="1029"/>
      <c r="P18" s="1029"/>
      <c r="Q18" s="1029"/>
      <c r="R18" s="1029"/>
      <c r="S18" s="1029"/>
      <c r="T18" s="1029"/>
      <c r="U18" s="1029"/>
      <c r="V18" s="1029"/>
      <c r="W18" s="1029"/>
      <c r="X18" s="1030"/>
      <c r="Y18" s="985" t="s">
        <v>142</v>
      </c>
      <c r="Z18" s="986"/>
      <c r="AA18" s="987"/>
      <c r="AB18" s="1048"/>
      <c r="AC18" s="1049"/>
      <c r="AD18" s="1049"/>
      <c r="AE18" s="1049"/>
      <c r="AF18" s="1050"/>
      <c r="AG18" s="651"/>
      <c r="AH18" s="1051" t="s">
        <v>156</v>
      </c>
      <c r="AI18" s="983"/>
      <c r="AJ18" s="1052"/>
      <c r="AK18" s="982" t="s">
        <v>156</v>
      </c>
      <c r="AL18" s="983"/>
      <c r="AM18" s="1052"/>
      <c r="AN18" s="982" t="s">
        <v>156</v>
      </c>
      <c r="AO18" s="983"/>
      <c r="AP18" s="1053"/>
      <c r="AQ18" s="997" t="s">
        <v>156</v>
      </c>
      <c r="AR18" s="983"/>
      <c r="AS18" s="983"/>
      <c r="AT18" s="983"/>
      <c r="AU18" s="984"/>
      <c r="AV18" s="237"/>
      <c r="AW18" s="237"/>
    </row>
    <row r="19" spans="1:84" ht="17.100000000000001" customHeight="1">
      <c r="L19" s="642"/>
      <c r="M19" s="647"/>
      <c r="N19" s="1038" t="s">
        <v>160</v>
      </c>
      <c r="O19" s="1038"/>
      <c r="P19" s="1038"/>
      <c r="Q19" s="1038"/>
      <c r="R19" s="1038"/>
      <c r="S19" s="1038"/>
      <c r="T19" s="1038"/>
      <c r="U19" s="1038"/>
      <c r="V19" s="1038"/>
      <c r="W19" s="1038"/>
      <c r="X19" s="1039"/>
      <c r="Y19" s="1040" t="s">
        <v>638</v>
      </c>
      <c r="Z19" s="1041"/>
      <c r="AA19" s="1042"/>
      <c r="AB19" s="660"/>
      <c r="AC19" s="660"/>
      <c r="AD19" s="660" t="s">
        <v>156</v>
      </c>
      <c r="AE19" s="660"/>
      <c r="AF19" s="660"/>
      <c r="AG19" s="661"/>
      <c r="AH19" s="1043">
        <f>SUM(AH20:AJ22)</f>
        <v>0</v>
      </c>
      <c r="AI19" s="995"/>
      <c r="AJ19" s="1044"/>
      <c r="AK19" s="1045">
        <f>SUM(AK20:AM22)</f>
        <v>0</v>
      </c>
      <c r="AL19" s="995"/>
      <c r="AM19" s="1044"/>
      <c r="AN19" s="1045">
        <f>SUM(AN20:AP22)</f>
        <v>0</v>
      </c>
      <c r="AO19" s="995"/>
      <c r="AP19" s="1046"/>
      <c r="AQ19" s="994">
        <f t="shared" ref="AQ19:AQ26" si="0">SUM(AH19:AP19)</f>
        <v>0</v>
      </c>
      <c r="AR19" s="995"/>
      <c r="AS19" s="995"/>
      <c r="AT19" s="995"/>
      <c r="AU19" s="996"/>
      <c r="AV19" s="237"/>
      <c r="AW19" s="237"/>
    </row>
    <row r="20" spans="1:84" ht="17.100000000000001" customHeight="1">
      <c r="L20" s="642"/>
      <c r="M20" s="648"/>
      <c r="N20" s="1047" t="s">
        <v>631</v>
      </c>
      <c r="O20" s="1029"/>
      <c r="P20" s="1029"/>
      <c r="Q20" s="1029"/>
      <c r="R20" s="1029"/>
      <c r="S20" s="1029"/>
      <c r="T20" s="1029"/>
      <c r="U20" s="1029"/>
      <c r="V20" s="1029"/>
      <c r="W20" s="1029"/>
      <c r="X20" s="1030"/>
      <c r="Y20" s="985" t="s">
        <v>139</v>
      </c>
      <c r="Z20" s="986"/>
      <c r="AA20" s="987"/>
      <c r="AB20" s="982" t="s">
        <v>156</v>
      </c>
      <c r="AC20" s="983"/>
      <c r="AD20" s="983"/>
      <c r="AE20" s="983"/>
      <c r="AF20" s="984"/>
      <c r="AG20" s="651"/>
      <c r="AH20" s="1031"/>
      <c r="AI20" s="992"/>
      <c r="AJ20" s="1032"/>
      <c r="AK20" s="1033"/>
      <c r="AL20" s="992"/>
      <c r="AM20" s="1032"/>
      <c r="AN20" s="1033"/>
      <c r="AO20" s="992"/>
      <c r="AP20" s="1034"/>
      <c r="AQ20" s="991">
        <f t="shared" si="0"/>
        <v>0</v>
      </c>
      <c r="AR20" s="992"/>
      <c r="AS20" s="992"/>
      <c r="AT20" s="992"/>
      <c r="AU20" s="993"/>
      <c r="AV20" s="237"/>
      <c r="AW20" s="237"/>
    </row>
    <row r="21" spans="1:84" ht="17.100000000000001" customHeight="1">
      <c r="L21" s="642"/>
      <c r="M21" s="648"/>
      <c r="N21" s="1047" t="s">
        <v>632</v>
      </c>
      <c r="O21" s="1029"/>
      <c r="P21" s="1029"/>
      <c r="Q21" s="1029"/>
      <c r="R21" s="1029"/>
      <c r="S21" s="1029"/>
      <c r="T21" s="1029"/>
      <c r="U21" s="1029"/>
      <c r="V21" s="1029"/>
      <c r="W21" s="1029"/>
      <c r="X21" s="1030"/>
      <c r="Y21" s="985" t="s">
        <v>136</v>
      </c>
      <c r="Z21" s="986"/>
      <c r="AA21" s="987"/>
      <c r="AB21" s="982" t="s">
        <v>156</v>
      </c>
      <c r="AC21" s="983"/>
      <c r="AD21" s="983"/>
      <c r="AE21" s="983"/>
      <c r="AF21" s="984"/>
      <c r="AG21" s="651"/>
      <c r="AH21" s="1031"/>
      <c r="AI21" s="992"/>
      <c r="AJ21" s="1032"/>
      <c r="AK21" s="1033"/>
      <c r="AL21" s="992"/>
      <c r="AM21" s="1032"/>
      <c r="AN21" s="1033"/>
      <c r="AO21" s="992"/>
      <c r="AP21" s="1034"/>
      <c r="AQ21" s="991">
        <f t="shared" si="0"/>
        <v>0</v>
      </c>
      <c r="AR21" s="992"/>
      <c r="AS21" s="992"/>
      <c r="AT21" s="992"/>
      <c r="AU21" s="993"/>
      <c r="AV21" s="237"/>
      <c r="AW21" s="237"/>
    </row>
    <row r="22" spans="1:84" ht="17.100000000000001" customHeight="1">
      <c r="L22" s="642"/>
      <c r="M22" s="649"/>
      <c r="N22" s="1028" t="s">
        <v>158</v>
      </c>
      <c r="O22" s="1029"/>
      <c r="P22" s="1029"/>
      <c r="Q22" s="1029"/>
      <c r="R22" s="1029"/>
      <c r="S22" s="1029"/>
      <c r="T22" s="1029"/>
      <c r="U22" s="1029"/>
      <c r="V22" s="1029"/>
      <c r="W22" s="1029"/>
      <c r="X22" s="1030"/>
      <c r="Y22" s="985" t="s">
        <v>134</v>
      </c>
      <c r="Z22" s="986"/>
      <c r="AA22" s="987"/>
      <c r="AB22" s="982" t="s">
        <v>156</v>
      </c>
      <c r="AC22" s="983"/>
      <c r="AD22" s="983"/>
      <c r="AE22" s="983"/>
      <c r="AF22" s="984"/>
      <c r="AG22" s="651"/>
      <c r="AH22" s="1031"/>
      <c r="AI22" s="992"/>
      <c r="AJ22" s="1032"/>
      <c r="AK22" s="1033"/>
      <c r="AL22" s="992"/>
      <c r="AM22" s="1032"/>
      <c r="AN22" s="1033"/>
      <c r="AO22" s="992"/>
      <c r="AP22" s="1034"/>
      <c r="AQ22" s="991">
        <f t="shared" si="0"/>
        <v>0</v>
      </c>
      <c r="AR22" s="992"/>
      <c r="AS22" s="992"/>
      <c r="AT22" s="992"/>
      <c r="AU22" s="993"/>
      <c r="AV22" s="237"/>
      <c r="AW22" s="237"/>
    </row>
    <row r="23" spans="1:84" ht="17.100000000000001" customHeight="1">
      <c r="L23" s="642"/>
      <c r="M23" s="647"/>
      <c r="N23" s="1038" t="s">
        <v>159</v>
      </c>
      <c r="O23" s="1038"/>
      <c r="P23" s="1038"/>
      <c r="Q23" s="1038"/>
      <c r="R23" s="1038"/>
      <c r="S23" s="1038"/>
      <c r="T23" s="1038"/>
      <c r="U23" s="1038"/>
      <c r="V23" s="1038"/>
      <c r="W23" s="1038"/>
      <c r="X23" s="1039"/>
      <c r="Y23" s="1040" t="s">
        <v>639</v>
      </c>
      <c r="Z23" s="1041"/>
      <c r="AA23" s="1042"/>
      <c r="AB23" s="660"/>
      <c r="AC23" s="660"/>
      <c r="AD23" s="660" t="s">
        <v>156</v>
      </c>
      <c r="AE23" s="660"/>
      <c r="AF23" s="660"/>
      <c r="AG23" s="661"/>
      <c r="AH23" s="1043">
        <f>SUM(AH24:AJ25)</f>
        <v>0</v>
      </c>
      <c r="AI23" s="995"/>
      <c r="AJ23" s="1044"/>
      <c r="AK23" s="1045">
        <f>SUM(AK24:AM25)</f>
        <v>0</v>
      </c>
      <c r="AL23" s="995"/>
      <c r="AM23" s="1044"/>
      <c r="AN23" s="1045">
        <f>SUM(AN24:AP25)</f>
        <v>0</v>
      </c>
      <c r="AO23" s="995"/>
      <c r="AP23" s="1046"/>
      <c r="AQ23" s="994">
        <f t="shared" si="0"/>
        <v>0</v>
      </c>
      <c r="AR23" s="995"/>
      <c r="AS23" s="995"/>
      <c r="AT23" s="995"/>
      <c r="AU23" s="996"/>
      <c r="AV23" s="237"/>
      <c r="AW23" s="237"/>
    </row>
    <row r="24" spans="1:84" ht="17.100000000000001" customHeight="1">
      <c r="L24" s="642"/>
      <c r="M24" s="648"/>
      <c r="N24" s="1035" t="s">
        <v>633</v>
      </c>
      <c r="O24" s="1036"/>
      <c r="P24" s="1036"/>
      <c r="Q24" s="1036"/>
      <c r="R24" s="1036"/>
      <c r="S24" s="1036"/>
      <c r="T24" s="1036"/>
      <c r="U24" s="1036"/>
      <c r="V24" s="1036"/>
      <c r="W24" s="1036"/>
      <c r="X24" s="1037"/>
      <c r="Y24" s="985" t="s">
        <v>132</v>
      </c>
      <c r="Z24" s="986"/>
      <c r="AA24" s="987"/>
      <c r="AB24" s="982" t="s">
        <v>156</v>
      </c>
      <c r="AC24" s="983"/>
      <c r="AD24" s="983"/>
      <c r="AE24" s="983"/>
      <c r="AF24" s="984"/>
      <c r="AG24" s="651"/>
      <c r="AH24" s="981"/>
      <c r="AI24" s="978"/>
      <c r="AJ24" s="980"/>
      <c r="AK24" s="977"/>
      <c r="AL24" s="978"/>
      <c r="AM24" s="980"/>
      <c r="AN24" s="977"/>
      <c r="AO24" s="978"/>
      <c r="AP24" s="979"/>
      <c r="AQ24" s="991">
        <f t="shared" si="0"/>
        <v>0</v>
      </c>
      <c r="AR24" s="992"/>
      <c r="AS24" s="992"/>
      <c r="AT24" s="992"/>
      <c r="AU24" s="993"/>
      <c r="AV24" s="237"/>
      <c r="AW24" s="237"/>
    </row>
    <row r="25" spans="1:84" ht="17.100000000000001" customHeight="1">
      <c r="L25" s="643"/>
      <c r="M25" s="649"/>
      <c r="N25" s="1028" t="s">
        <v>158</v>
      </c>
      <c r="O25" s="1029"/>
      <c r="P25" s="1029"/>
      <c r="Q25" s="1029"/>
      <c r="R25" s="1029"/>
      <c r="S25" s="1029"/>
      <c r="T25" s="1029"/>
      <c r="U25" s="1029"/>
      <c r="V25" s="1029"/>
      <c r="W25" s="1029"/>
      <c r="X25" s="1030"/>
      <c r="Y25" s="985" t="s">
        <v>130</v>
      </c>
      <c r="Z25" s="986"/>
      <c r="AA25" s="987"/>
      <c r="AB25" s="982" t="s">
        <v>156</v>
      </c>
      <c r="AC25" s="983"/>
      <c r="AD25" s="983"/>
      <c r="AE25" s="983"/>
      <c r="AF25" s="984"/>
      <c r="AG25" s="651"/>
      <c r="AH25" s="1031"/>
      <c r="AI25" s="992"/>
      <c r="AJ25" s="1032"/>
      <c r="AK25" s="1033"/>
      <c r="AL25" s="992"/>
      <c r="AM25" s="1032"/>
      <c r="AN25" s="1033"/>
      <c r="AO25" s="992"/>
      <c r="AP25" s="1034"/>
      <c r="AQ25" s="991">
        <f t="shared" si="0"/>
        <v>0</v>
      </c>
      <c r="AR25" s="992"/>
      <c r="AS25" s="992"/>
      <c r="AT25" s="992"/>
      <c r="AU25" s="993"/>
      <c r="AV25" s="237"/>
      <c r="AW25" s="237"/>
    </row>
    <row r="26" spans="1:84" ht="17.100000000000001" customHeight="1" thickBot="1">
      <c r="L26" s="1021" t="s">
        <v>157</v>
      </c>
      <c r="M26" s="1022"/>
      <c r="N26" s="1022"/>
      <c r="O26" s="1022"/>
      <c r="P26" s="1022"/>
      <c r="Q26" s="1022"/>
      <c r="R26" s="1022"/>
      <c r="S26" s="1022"/>
      <c r="T26" s="1022"/>
      <c r="U26" s="1022"/>
      <c r="V26" s="1022"/>
      <c r="W26" s="1022"/>
      <c r="X26" s="1023"/>
      <c r="Y26" s="644"/>
      <c r="Z26" s="645"/>
      <c r="AA26" s="646"/>
      <c r="AB26" s="662"/>
      <c r="AC26" s="662"/>
      <c r="AD26" s="662" t="s">
        <v>156</v>
      </c>
      <c r="AE26" s="662"/>
      <c r="AF26" s="662"/>
      <c r="AG26" s="661"/>
      <c r="AH26" s="1024">
        <f>AH9-AH12</f>
        <v>0</v>
      </c>
      <c r="AI26" s="1019"/>
      <c r="AJ26" s="1025"/>
      <c r="AK26" s="1026">
        <f>AK9-AK12</f>
        <v>0</v>
      </c>
      <c r="AL26" s="1019"/>
      <c r="AM26" s="1025"/>
      <c r="AN26" s="1026">
        <f>AN9-AN12</f>
        <v>0</v>
      </c>
      <c r="AO26" s="1019"/>
      <c r="AP26" s="1027"/>
      <c r="AQ26" s="1018">
        <f t="shared" si="0"/>
        <v>0</v>
      </c>
      <c r="AR26" s="1019"/>
      <c r="AS26" s="1019"/>
      <c r="AT26" s="1019"/>
      <c r="AU26" s="1020"/>
      <c r="AV26" s="237"/>
      <c r="AW26" s="237"/>
    </row>
    <row r="27" spans="1:84" ht="8.1" customHeight="1">
      <c r="P27" s="242"/>
      <c r="Q27" s="242"/>
      <c r="R27" s="242"/>
      <c r="S27" s="242"/>
      <c r="T27" s="242"/>
      <c r="U27" s="242"/>
      <c r="V27" s="242"/>
      <c r="W27" s="242"/>
      <c r="X27" s="242"/>
      <c r="Y27" s="242"/>
      <c r="Z27" s="242"/>
      <c r="AA27" s="242"/>
      <c r="AB27" s="242"/>
      <c r="AC27" s="242"/>
      <c r="AD27" s="243"/>
      <c r="AE27" s="243"/>
      <c r="AF27" s="243"/>
      <c r="AG27" s="243"/>
      <c r="AH27" s="243"/>
      <c r="AI27" s="243"/>
      <c r="AJ27" s="243"/>
      <c r="AK27" s="243"/>
      <c r="AL27" s="243"/>
      <c r="AM27" s="243"/>
      <c r="AN27" s="243"/>
      <c r="AO27" s="243"/>
      <c r="AP27" s="243"/>
      <c r="AQ27" s="243"/>
      <c r="AR27" s="246"/>
      <c r="AS27" s="246"/>
      <c r="AT27" s="246"/>
      <c r="AU27" s="246"/>
      <c r="AV27" s="246"/>
      <c r="AW27" s="243"/>
      <c r="AX27" s="243"/>
      <c r="AY27" s="243"/>
      <c r="AZ27" s="243"/>
      <c r="BA27" s="243"/>
      <c r="BB27" s="243"/>
      <c r="BC27" s="243"/>
      <c r="BD27" s="243"/>
      <c r="BE27" s="243"/>
      <c r="BF27" s="243"/>
      <c r="BG27" s="243"/>
      <c r="BH27" s="243"/>
      <c r="BI27" s="243"/>
      <c r="BJ27" s="243"/>
      <c r="BK27" s="243"/>
      <c r="BL27" s="242"/>
      <c r="BM27" s="242"/>
      <c r="BN27" s="242"/>
      <c r="BO27" s="242"/>
      <c r="BP27" s="242"/>
      <c r="BQ27" s="242"/>
      <c r="BR27" s="242"/>
      <c r="BS27" s="242"/>
      <c r="BT27" s="242"/>
      <c r="BU27" s="242"/>
      <c r="BV27" s="242"/>
      <c r="BW27" s="242"/>
      <c r="BX27" s="242"/>
      <c r="BY27" s="242"/>
      <c r="BZ27" s="242"/>
      <c r="CA27" s="242"/>
      <c r="CB27" s="242"/>
      <c r="CC27" s="242"/>
      <c r="CD27" s="242"/>
      <c r="CE27" s="242"/>
      <c r="CF27" s="242"/>
    </row>
    <row r="28" spans="1:84" ht="13.5" customHeight="1">
      <c r="B28" s="976" t="s">
        <v>604</v>
      </c>
      <c r="C28" s="976"/>
      <c r="D28" s="976"/>
      <c r="E28" s="976"/>
      <c r="F28" s="976"/>
      <c r="G28" s="976"/>
      <c r="H28" s="976"/>
      <c r="I28" s="976"/>
      <c r="J28" s="976"/>
      <c r="K28" s="976"/>
      <c r="L28" s="976"/>
      <c r="M28" s="976"/>
      <c r="N28" s="976"/>
      <c r="O28" s="976"/>
      <c r="P28" s="976"/>
      <c r="Q28" s="976"/>
      <c r="R28" s="976"/>
      <c r="S28" s="976"/>
      <c r="T28" s="976"/>
      <c r="U28" s="976"/>
      <c r="V28" s="976"/>
      <c r="W28" s="976"/>
      <c r="X28" s="976"/>
      <c r="Y28" s="976"/>
      <c r="Z28" s="976"/>
      <c r="AA28" s="976"/>
      <c r="AB28" s="976"/>
      <c r="AC28" s="976"/>
      <c r="AD28" s="976"/>
      <c r="AE28" s="976"/>
      <c r="AF28" s="976"/>
      <c r="AG28" s="976"/>
      <c r="AH28" s="976"/>
      <c r="AI28" s="976"/>
      <c r="AJ28" s="976"/>
      <c r="AK28" s="976"/>
      <c r="AL28" s="976"/>
      <c r="AM28" s="976"/>
      <c r="AN28" s="976"/>
      <c r="AO28" s="976"/>
      <c r="AP28" s="976"/>
      <c r="AQ28" s="976"/>
      <c r="AR28" s="976"/>
      <c r="AS28" s="976"/>
      <c r="AT28" s="976"/>
      <c r="AU28" s="976"/>
      <c r="AV28" s="976"/>
      <c r="AW28" s="976"/>
      <c r="AX28" s="976"/>
      <c r="AY28" s="976"/>
      <c r="AZ28" s="976"/>
      <c r="BA28" s="976"/>
      <c r="BB28" s="976"/>
      <c r="BC28" s="976"/>
      <c r="BD28" s="976"/>
      <c r="BE28" s="976"/>
      <c r="BF28" s="976"/>
      <c r="BG28" s="976"/>
      <c r="BH28" s="635"/>
      <c r="BI28" s="635"/>
      <c r="BJ28" s="635"/>
      <c r="BK28" s="635"/>
      <c r="BL28" s="635"/>
      <c r="BM28" s="635"/>
      <c r="BN28" s="635"/>
      <c r="BO28" s="635"/>
      <c r="BP28" s="635"/>
      <c r="BQ28" s="635"/>
      <c r="BR28" s="635"/>
    </row>
    <row r="29" spans="1:84" ht="13.5" customHeight="1">
      <c r="B29" s="976" t="s">
        <v>605</v>
      </c>
      <c r="C29" s="976"/>
      <c r="D29" s="976"/>
      <c r="E29" s="976"/>
      <c r="F29" s="976"/>
      <c r="G29" s="976"/>
      <c r="H29" s="976"/>
      <c r="I29" s="976"/>
      <c r="J29" s="976"/>
      <c r="K29" s="976"/>
      <c r="L29" s="976"/>
      <c r="M29" s="976"/>
      <c r="N29" s="976"/>
      <c r="O29" s="976"/>
      <c r="P29" s="976"/>
      <c r="Q29" s="976"/>
      <c r="R29" s="976"/>
      <c r="S29" s="976"/>
      <c r="T29" s="976"/>
      <c r="U29" s="976"/>
      <c r="V29" s="976"/>
      <c r="W29" s="976"/>
      <c r="X29" s="976"/>
      <c r="Y29" s="976"/>
      <c r="Z29" s="976"/>
      <c r="AA29" s="976"/>
      <c r="AB29" s="976"/>
      <c r="AC29" s="976"/>
      <c r="AD29" s="976"/>
      <c r="AE29" s="976"/>
      <c r="AF29" s="976"/>
      <c r="AG29" s="976"/>
      <c r="AH29" s="976"/>
      <c r="AI29" s="976"/>
      <c r="AJ29" s="976"/>
      <c r="AK29" s="976"/>
      <c r="AL29" s="976"/>
      <c r="AM29" s="976"/>
      <c r="AN29" s="976"/>
      <c r="AO29" s="976"/>
      <c r="AP29" s="976"/>
      <c r="AQ29" s="976"/>
      <c r="AR29" s="976"/>
      <c r="AS29" s="976"/>
      <c r="AT29" s="976"/>
      <c r="AU29" s="976"/>
      <c r="AV29" s="976"/>
      <c r="AW29" s="976"/>
      <c r="AX29" s="976"/>
      <c r="AY29" s="976"/>
      <c r="AZ29" s="976"/>
      <c r="BA29" s="976"/>
      <c r="BB29" s="976"/>
      <c r="BC29" s="976"/>
      <c r="BD29" s="976"/>
      <c r="BE29" s="976"/>
      <c r="BF29" s="976"/>
      <c r="BG29" s="976"/>
      <c r="BH29" s="635"/>
      <c r="BI29" s="635"/>
      <c r="BJ29" s="635"/>
      <c r="BK29" s="635"/>
      <c r="BL29" s="635"/>
      <c r="BM29" s="635"/>
      <c r="BN29" s="635"/>
      <c r="BO29" s="635"/>
      <c r="BP29" s="635"/>
      <c r="BQ29" s="635"/>
      <c r="BR29" s="635"/>
    </row>
    <row r="30" spans="1:84" ht="13.5" customHeight="1">
      <c r="B30" s="635"/>
      <c r="C30" s="635"/>
      <c r="D30" s="636"/>
      <c r="E30" s="636"/>
      <c r="F30" s="244"/>
      <c r="G30" s="244"/>
      <c r="H30" s="244"/>
      <c r="I30" s="244"/>
      <c r="J30" s="244"/>
      <c r="K30" s="244"/>
      <c r="L30" s="244"/>
      <c r="M30" s="244"/>
      <c r="N30" s="244"/>
      <c r="O30" s="244"/>
      <c r="P30" s="245"/>
      <c r="Q30" s="246"/>
      <c r="R30" s="246"/>
      <c r="S30" s="246"/>
      <c r="T30" s="246"/>
      <c r="U30" s="246"/>
      <c r="V30" s="246"/>
      <c r="W30" s="246"/>
      <c r="X30" s="246"/>
      <c r="Y30" s="246"/>
      <c r="Z30" s="246"/>
      <c r="AA30" s="246"/>
      <c r="AB30" s="246"/>
      <c r="AC30" s="246"/>
      <c r="AD30" s="246"/>
      <c r="AE30" s="246"/>
      <c r="AF30" s="246"/>
      <c r="AG30" s="246"/>
      <c r="AH30" s="246"/>
      <c r="AI30" s="246"/>
    </row>
    <row r="31" spans="1:84" s="236" customFormat="1" ht="13.5" customHeight="1">
      <c r="A31" s="237"/>
      <c r="B31" s="635" t="s">
        <v>637</v>
      </c>
      <c r="C31" s="635"/>
      <c r="D31" s="636"/>
      <c r="E31" s="636"/>
      <c r="F31" s="244"/>
      <c r="G31" s="244"/>
      <c r="H31" s="244"/>
      <c r="I31" s="244"/>
      <c r="J31" s="244"/>
      <c r="K31" s="244"/>
      <c r="L31" s="244"/>
      <c r="M31" s="244"/>
      <c r="N31" s="244"/>
      <c r="O31" s="244"/>
      <c r="P31" s="245"/>
      <c r="Q31" s="246"/>
      <c r="R31" s="246"/>
      <c r="S31" s="246"/>
      <c r="T31" s="246"/>
      <c r="U31" s="246"/>
      <c r="V31" s="246"/>
      <c r="W31" s="246"/>
      <c r="X31" s="246"/>
      <c r="Y31" s="246"/>
      <c r="Z31" s="246"/>
      <c r="AA31" s="246"/>
      <c r="AB31" s="246"/>
      <c r="AC31" s="246"/>
      <c r="AI31" s="246"/>
      <c r="AX31" s="237"/>
      <c r="AY31" s="237"/>
      <c r="AZ31" s="237"/>
      <c r="BA31" s="237"/>
      <c r="BB31" s="237"/>
      <c r="BC31" s="237"/>
      <c r="BD31" s="237"/>
      <c r="BE31" s="237"/>
      <c r="BF31" s="237"/>
      <c r="BG31" s="237"/>
      <c r="BH31" s="237"/>
      <c r="BI31" s="237"/>
      <c r="BJ31" s="237"/>
      <c r="BK31" s="237"/>
      <c r="BL31" s="237"/>
      <c r="BM31" s="237"/>
      <c r="BN31" s="237"/>
      <c r="BO31" s="237"/>
      <c r="BP31" s="237"/>
      <c r="BQ31" s="237"/>
      <c r="BR31" s="237"/>
      <c r="BS31" s="237"/>
      <c r="BT31" s="237"/>
    </row>
    <row r="34" s="236" customFormat="1"/>
    <row r="35" s="236" customFormat="1"/>
    <row r="36" s="236" customFormat="1"/>
    <row r="37" s="236" customFormat="1"/>
    <row r="38" s="236" customFormat="1"/>
    <row r="39" s="236" customFormat="1"/>
    <row r="40" s="236" customFormat="1"/>
    <row r="41" s="236" customFormat="1"/>
    <row r="42" s="236" customFormat="1"/>
    <row r="43" s="236" customFormat="1"/>
    <row r="44" s="236" customFormat="1"/>
    <row r="45" s="236" customFormat="1"/>
    <row r="46" s="236" customFormat="1"/>
    <row r="47" s="236" customFormat="1"/>
    <row r="48" s="236" customFormat="1"/>
    <row r="49" s="236" customFormat="1"/>
    <row r="50" s="236" customFormat="1"/>
    <row r="51" s="236" customFormat="1"/>
    <row r="52" s="236" customFormat="1"/>
    <row r="53" s="236" customFormat="1"/>
    <row r="54" s="236" customFormat="1"/>
    <row r="55" s="236" customFormat="1"/>
    <row r="56" s="236" customFormat="1"/>
    <row r="57" s="236" customFormat="1"/>
    <row r="58" s="236" customFormat="1"/>
    <row r="59" s="236" customFormat="1"/>
    <row r="60" s="236" customFormat="1"/>
    <row r="61" s="236" customFormat="1"/>
    <row r="62" s="236" customFormat="1"/>
    <row r="63" s="236" customFormat="1"/>
    <row r="64" s="236" customFormat="1"/>
    <row r="65" s="236" customFormat="1"/>
    <row r="66" s="236" customFormat="1"/>
    <row r="67" s="236" customFormat="1"/>
    <row r="68" s="236" customFormat="1"/>
    <row r="69" s="236" customFormat="1"/>
    <row r="70" s="236" customFormat="1"/>
    <row r="71" s="236" customFormat="1"/>
    <row r="72" s="236" customFormat="1"/>
    <row r="73" s="236" customFormat="1"/>
    <row r="74" s="236" customFormat="1"/>
    <row r="75" s="236" customFormat="1"/>
    <row r="76" s="236" customFormat="1"/>
    <row r="77" s="236" customFormat="1"/>
    <row r="78" s="236" customFormat="1"/>
    <row r="79" s="236" customFormat="1"/>
    <row r="80" s="236" customFormat="1"/>
    <row r="81" s="236" customFormat="1"/>
    <row r="82" s="236" customFormat="1"/>
    <row r="83" s="236" customFormat="1"/>
    <row r="84" s="236" customFormat="1"/>
    <row r="85" s="236" customFormat="1"/>
    <row r="86" s="236" customFormat="1"/>
    <row r="87" s="236" customFormat="1"/>
    <row r="88" s="236" customFormat="1"/>
    <row r="89" s="236" customFormat="1"/>
    <row r="90" s="236" customFormat="1"/>
    <row r="91" s="236" customFormat="1"/>
    <row r="92" s="236" customFormat="1"/>
    <row r="93" s="236" customFormat="1"/>
    <row r="94" s="236" customFormat="1"/>
    <row r="95" s="236" customFormat="1"/>
    <row r="96" s="236" customFormat="1"/>
    <row r="97" s="236" customFormat="1"/>
    <row r="98" s="236" customFormat="1"/>
    <row r="99" s="236" customFormat="1"/>
    <row r="100" s="236" customFormat="1"/>
    <row r="101" s="236" customFormat="1"/>
    <row r="102" s="236" customFormat="1"/>
    <row r="103" s="236" customFormat="1"/>
    <row r="104" s="236" customFormat="1"/>
    <row r="105" s="236" customFormat="1"/>
    <row r="106" s="236" customFormat="1"/>
    <row r="107" s="236" customFormat="1"/>
    <row r="108" s="236" customFormat="1"/>
    <row r="109" s="236" customFormat="1"/>
    <row r="110" s="236" customFormat="1"/>
    <row r="111" s="236" customFormat="1"/>
    <row r="112" s="236" customFormat="1"/>
    <row r="113" s="236" customFormat="1"/>
    <row r="114" s="236" customFormat="1"/>
    <row r="115" s="236" customFormat="1"/>
    <row r="116" s="236" customFormat="1"/>
    <row r="117" s="236" customFormat="1"/>
    <row r="118" s="236" customFormat="1"/>
    <row r="119" s="236" customFormat="1"/>
    <row r="120" s="236" customFormat="1"/>
    <row r="121" s="236" customFormat="1"/>
    <row r="122" s="236" customFormat="1"/>
    <row r="123" s="236" customFormat="1"/>
    <row r="124" s="236" customFormat="1"/>
    <row r="125" s="236" customFormat="1"/>
    <row r="126" s="236" customFormat="1"/>
    <row r="127" s="236" customFormat="1"/>
    <row r="128" s="236" customFormat="1"/>
    <row r="129" s="236" customFormat="1"/>
    <row r="130" s="236" customFormat="1"/>
    <row r="131" s="236" customFormat="1"/>
    <row r="132" s="236" customFormat="1"/>
    <row r="133" s="236" customFormat="1"/>
    <row r="134" s="236" customFormat="1"/>
    <row r="135" s="236" customFormat="1"/>
    <row r="136" s="236" customFormat="1"/>
    <row r="137" s="236" customFormat="1"/>
    <row r="138" s="236" customFormat="1"/>
    <row r="139" s="236" customFormat="1"/>
    <row r="140" s="236" customFormat="1"/>
    <row r="141" s="236" customFormat="1"/>
    <row r="142" s="236" customFormat="1"/>
    <row r="143" s="236" customFormat="1"/>
    <row r="144" s="236" customFormat="1"/>
    <row r="145" s="236" customFormat="1"/>
    <row r="146" s="236" customFormat="1"/>
    <row r="147" s="236" customFormat="1"/>
    <row r="148" s="236" customFormat="1"/>
    <row r="149" s="236" customFormat="1"/>
    <row r="150" s="236" customFormat="1"/>
    <row r="151" s="236" customFormat="1"/>
    <row r="152" s="236" customFormat="1"/>
    <row r="153" s="236" customFormat="1"/>
    <row r="154" s="236" customFormat="1"/>
    <row r="155" s="236" customFormat="1"/>
    <row r="156" s="236" customFormat="1"/>
    <row r="157" s="236" customFormat="1"/>
    <row r="158" s="236" customFormat="1"/>
    <row r="159" s="236" customFormat="1"/>
    <row r="160" s="236" customFormat="1"/>
    <row r="161" s="236" customFormat="1"/>
    <row r="162" s="236" customFormat="1"/>
    <row r="163" s="236" customFormat="1"/>
    <row r="164" s="236" customFormat="1"/>
    <row r="165" s="236" customFormat="1"/>
    <row r="166" s="236" customFormat="1"/>
    <row r="167" s="236" customFormat="1"/>
    <row r="168" s="236" customFormat="1"/>
    <row r="169" s="236" customFormat="1"/>
    <row r="170" s="236" customFormat="1"/>
    <row r="171" s="236" customFormat="1"/>
    <row r="172" s="236" customFormat="1"/>
    <row r="173" s="236" customFormat="1"/>
    <row r="174" s="236" customFormat="1"/>
    <row r="175" s="236" customFormat="1"/>
    <row r="176" s="236" customFormat="1"/>
    <row r="177" s="236" customFormat="1"/>
    <row r="178" s="236" customFormat="1"/>
    <row r="179" s="236" customFormat="1"/>
    <row r="180" s="236" customFormat="1"/>
    <row r="181" s="236" customFormat="1"/>
    <row r="182" s="236" customFormat="1"/>
    <row r="183" s="236" customFormat="1"/>
    <row r="184" s="236" customFormat="1"/>
    <row r="185" s="236" customFormat="1"/>
    <row r="186" s="236" customFormat="1"/>
    <row r="187" s="236" customFormat="1"/>
    <row r="188" s="236" customFormat="1"/>
    <row r="189" s="236" customFormat="1"/>
    <row r="190" s="236" customFormat="1"/>
    <row r="191" s="236" customFormat="1"/>
    <row r="192" s="236" customFormat="1"/>
    <row r="193" s="236" customFormat="1"/>
    <row r="194" s="236" customFormat="1"/>
    <row r="195" s="236" customFormat="1"/>
    <row r="196" s="236" customFormat="1"/>
    <row r="197" s="236" customFormat="1"/>
    <row r="198" s="236" customFormat="1"/>
    <row r="199" s="236" customFormat="1"/>
    <row r="200" s="236" customFormat="1"/>
    <row r="201" s="236" customFormat="1"/>
    <row r="202" s="236" customFormat="1"/>
    <row r="203" s="236" customFormat="1"/>
    <row r="204" s="236" customFormat="1"/>
    <row r="205" s="236" customFormat="1"/>
    <row r="206" s="236" customFormat="1"/>
    <row r="207" s="236" customFormat="1"/>
    <row r="208" s="236" customFormat="1"/>
    <row r="209" s="236" customFormat="1"/>
    <row r="210" s="236" customFormat="1"/>
    <row r="211" s="236" customFormat="1"/>
    <row r="212" s="236" customFormat="1"/>
    <row r="213" s="236" customFormat="1"/>
    <row r="214" s="236" customFormat="1"/>
    <row r="215" s="236" customFormat="1"/>
    <row r="216" s="236" customFormat="1"/>
    <row r="217" s="236" customFormat="1"/>
    <row r="218" s="236" customFormat="1"/>
    <row r="219" s="236" customFormat="1"/>
    <row r="220" s="236" customFormat="1"/>
    <row r="221" s="236" customFormat="1"/>
    <row r="222" s="236" customFormat="1"/>
    <row r="223" s="236" customFormat="1"/>
    <row r="224" s="236" customFormat="1"/>
    <row r="225" s="236" customFormat="1"/>
    <row r="226" s="236" customFormat="1"/>
    <row r="227" s="236" customFormat="1"/>
    <row r="228" s="236" customFormat="1"/>
    <row r="229" s="236" customFormat="1"/>
    <row r="230" s="236" customFormat="1"/>
    <row r="231" s="236" customFormat="1"/>
    <row r="232" s="236" customFormat="1"/>
    <row r="233" s="236" customFormat="1"/>
    <row r="234" s="236" customFormat="1"/>
    <row r="235" s="236" customFormat="1"/>
    <row r="236" s="236" customFormat="1"/>
    <row r="237" s="236" customFormat="1"/>
    <row r="238" s="236" customFormat="1"/>
    <row r="239" s="236" customFormat="1"/>
    <row r="240" s="236" customFormat="1"/>
    <row r="241" s="236" customFormat="1"/>
    <row r="242" s="236" customFormat="1"/>
    <row r="243" s="236" customFormat="1"/>
    <row r="244" s="236" customFormat="1"/>
    <row r="245" s="236" customFormat="1"/>
    <row r="246" s="236" customFormat="1"/>
    <row r="247" s="236" customFormat="1"/>
    <row r="248" s="236" customFormat="1"/>
    <row r="249" s="236" customFormat="1"/>
    <row r="250" s="236" customFormat="1"/>
    <row r="251" s="236" customFormat="1"/>
    <row r="252" s="236" customFormat="1"/>
    <row r="253" s="236" customFormat="1"/>
    <row r="254" s="236" customFormat="1"/>
    <row r="255" s="236" customFormat="1"/>
    <row r="256" s="236" customFormat="1"/>
    <row r="257" s="236" customFormat="1"/>
    <row r="258" s="236" customFormat="1"/>
    <row r="259" s="236" customFormat="1"/>
    <row r="260" s="236" customFormat="1"/>
    <row r="261" s="236" customFormat="1"/>
    <row r="262" s="236" customFormat="1"/>
    <row r="263" s="236" customFormat="1"/>
    <row r="264" s="236" customFormat="1"/>
    <row r="265" s="236" customFormat="1"/>
    <row r="266" s="236" customFormat="1"/>
    <row r="267" s="236" customFormat="1"/>
    <row r="268" s="236" customFormat="1"/>
    <row r="269" s="236" customFormat="1"/>
    <row r="270" s="236" customFormat="1"/>
    <row r="271" s="236" customFormat="1"/>
    <row r="272" s="236" customFormat="1"/>
    <row r="273" s="236" customFormat="1"/>
    <row r="274" s="236" customFormat="1"/>
  </sheetData>
  <mergeCells count="130">
    <mergeCell ref="AN10:AP10"/>
    <mergeCell ref="M10:X10"/>
    <mergeCell ref="Y10:AA10"/>
    <mergeCell ref="AB10:AF10"/>
    <mergeCell ref="AH10:AJ10"/>
    <mergeCell ref="AK10:AM10"/>
    <mergeCell ref="L10:L11"/>
    <mergeCell ref="M9:X9"/>
    <mergeCell ref="Y9:AA9"/>
    <mergeCell ref="AB9:AF9"/>
    <mergeCell ref="AH9:AJ9"/>
    <mergeCell ref="AK9:AM9"/>
    <mergeCell ref="AN9:AP9"/>
    <mergeCell ref="AQ12:AU12"/>
    <mergeCell ref="M12:X12"/>
    <mergeCell ref="Y12:AA12"/>
    <mergeCell ref="AH12:AJ12"/>
    <mergeCell ref="AK12:AM12"/>
    <mergeCell ref="AN12:AP12"/>
    <mergeCell ref="M11:X11"/>
    <mergeCell ref="Y11:AA11"/>
    <mergeCell ref="AB11:AF11"/>
    <mergeCell ref="AH11:AJ11"/>
    <mergeCell ref="AK11:AM11"/>
    <mergeCell ref="AN11:AP11"/>
    <mergeCell ref="AQ14:AU14"/>
    <mergeCell ref="N13:X13"/>
    <mergeCell ref="Y13:AA13"/>
    <mergeCell ref="AB13:AF13"/>
    <mergeCell ref="N14:X14"/>
    <mergeCell ref="Y14:AA14"/>
    <mergeCell ref="AB14:AF14"/>
    <mergeCell ref="AH14:AJ14"/>
    <mergeCell ref="AK14:AM14"/>
    <mergeCell ref="AN14:AP14"/>
    <mergeCell ref="N16:X16"/>
    <mergeCell ref="Y16:AA16"/>
    <mergeCell ref="AB16:AF16"/>
    <mergeCell ref="AH16:AJ16"/>
    <mergeCell ref="AK16:AM16"/>
    <mergeCell ref="AN16:AP16"/>
    <mergeCell ref="N15:X15"/>
    <mergeCell ref="Y15:AA15"/>
    <mergeCell ref="AB15:AF15"/>
    <mergeCell ref="AH15:AJ15"/>
    <mergeCell ref="AK15:AM15"/>
    <mergeCell ref="AN15:AP15"/>
    <mergeCell ref="N18:X18"/>
    <mergeCell ref="Y18:AA18"/>
    <mergeCell ref="AB18:AF18"/>
    <mergeCell ref="AH18:AJ18"/>
    <mergeCell ref="AK18:AM18"/>
    <mergeCell ref="AN18:AP18"/>
    <mergeCell ref="N17:X17"/>
    <mergeCell ref="Y17:AA17"/>
    <mergeCell ref="AB17:AF17"/>
    <mergeCell ref="AH17:AJ17"/>
    <mergeCell ref="AK17:AM17"/>
    <mergeCell ref="AN17:AP17"/>
    <mergeCell ref="N20:X20"/>
    <mergeCell ref="Y20:AA20"/>
    <mergeCell ref="AB20:AF20"/>
    <mergeCell ref="AH20:AJ20"/>
    <mergeCell ref="AK20:AM20"/>
    <mergeCell ref="AN20:AP20"/>
    <mergeCell ref="N19:X19"/>
    <mergeCell ref="Y19:AA19"/>
    <mergeCell ref="AH19:AJ19"/>
    <mergeCell ref="AK19:AM19"/>
    <mergeCell ref="AN19:AP19"/>
    <mergeCell ref="N22:X22"/>
    <mergeCell ref="Y22:AA22"/>
    <mergeCell ref="AB22:AF22"/>
    <mergeCell ref="AH22:AJ22"/>
    <mergeCell ref="AK22:AM22"/>
    <mergeCell ref="AN22:AP22"/>
    <mergeCell ref="N21:X21"/>
    <mergeCell ref="Y21:AA21"/>
    <mergeCell ref="AB21:AF21"/>
    <mergeCell ref="AH21:AJ21"/>
    <mergeCell ref="AK21:AM21"/>
    <mergeCell ref="AN21:AP21"/>
    <mergeCell ref="Y8:AA8"/>
    <mergeCell ref="L8:X8"/>
    <mergeCell ref="AQ8:AU8"/>
    <mergeCell ref="AN8:AP8"/>
    <mergeCell ref="AQ9:AU9"/>
    <mergeCell ref="AQ10:AU10"/>
    <mergeCell ref="AQ11:AU11"/>
    <mergeCell ref="AQ26:AU26"/>
    <mergeCell ref="L26:X26"/>
    <mergeCell ref="AH26:AJ26"/>
    <mergeCell ref="AK26:AM26"/>
    <mergeCell ref="AN26:AP26"/>
    <mergeCell ref="N25:X25"/>
    <mergeCell ref="Y25:AA25"/>
    <mergeCell ref="AB25:AF25"/>
    <mergeCell ref="AH25:AJ25"/>
    <mergeCell ref="AK25:AM25"/>
    <mergeCell ref="AN25:AP25"/>
    <mergeCell ref="N24:X24"/>
    <mergeCell ref="N23:X23"/>
    <mergeCell ref="Y23:AA23"/>
    <mergeCell ref="AH23:AJ23"/>
    <mergeCell ref="AK23:AM23"/>
    <mergeCell ref="AN23:AP23"/>
    <mergeCell ref="B2:BG2"/>
    <mergeCell ref="B4:BG4"/>
    <mergeCell ref="B28:BG28"/>
    <mergeCell ref="B29:BG29"/>
    <mergeCell ref="AN24:AP24"/>
    <mergeCell ref="AK24:AM24"/>
    <mergeCell ref="AH24:AJ24"/>
    <mergeCell ref="AB24:AF24"/>
    <mergeCell ref="Y24:AA24"/>
    <mergeCell ref="AB12:AF12"/>
    <mergeCell ref="AQ21:AU21"/>
    <mergeCell ref="AQ22:AU22"/>
    <mergeCell ref="AQ23:AU23"/>
    <mergeCell ref="AQ24:AU24"/>
    <mergeCell ref="AQ25:AU25"/>
    <mergeCell ref="AQ15:AU15"/>
    <mergeCell ref="AQ16:AU16"/>
    <mergeCell ref="AQ17:AU17"/>
    <mergeCell ref="AQ18:AU18"/>
    <mergeCell ref="AQ19:AU19"/>
    <mergeCell ref="AQ20:AU20"/>
    <mergeCell ref="AK8:AM8"/>
    <mergeCell ref="AH8:AJ8"/>
    <mergeCell ref="AB8:AF8"/>
  </mergeCells>
  <phoneticPr fontId="32"/>
  <pageMargins left="0.98425196850393704" right="0.59055118110236227" top="0.78740157480314965" bottom="0.78740157480314965" header="0.59055118110236227" footer="0.59055118110236227"/>
  <pageSetup paperSize="9" orientation="landscape" useFirstPageNumber="1" r:id="rId1"/>
  <headerFooter>
    <oddHeader>&amp;L&amp;"ＭＳ Ｐ明朝,標準"　　（様式第１４号の１）</oddHeader>
    <oddFooter>&amp;C④-&amp;P&amp;R　　　　　　　　　　　　　　　　　　　　　　　　　　　　　　　　　　　　　&amp;"ＭＳ 明朝,標準"&amp;10（事業名称：川崎市産業振興会館ESCO事業）　　　　　　　　　　　　　　　　　　　　　　　　　　　　　　　　　　　　　　　　　　（提案要請番号：　　　　　　　　　　　）　　　</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BD34"/>
  <sheetViews>
    <sheetView view="pageLayout" topLeftCell="A30" zoomScaleNormal="100" workbookViewId="0"/>
  </sheetViews>
  <sheetFormatPr defaultColWidth="1.625" defaultRowHeight="18" customHeight="1"/>
  <cols>
    <col min="1" max="1" width="1.625" style="195"/>
    <col min="2" max="15" width="1.625" style="195" customWidth="1"/>
    <col min="16" max="16384" width="1.625" style="195"/>
  </cols>
  <sheetData>
    <row r="1" spans="2:56" ht="18.600000000000001" customHeight="1"/>
    <row r="2" spans="2:56" ht="18.600000000000001" customHeight="1"/>
    <row r="3" spans="2:56" ht="18.600000000000001" customHeight="1"/>
    <row r="4" spans="2:56" ht="18" customHeight="1">
      <c r="B4" s="720" t="s">
        <v>603</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0"/>
      <c r="AY4" s="196"/>
      <c r="AZ4" s="196"/>
      <c r="BA4" s="196"/>
      <c r="BB4" s="196"/>
      <c r="BC4" s="196"/>
      <c r="BD4" s="196"/>
    </row>
    <row r="5" spans="2:56" ht="16.5" customHeight="1">
      <c r="B5" s="196"/>
      <c r="C5" s="196"/>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6"/>
      <c r="AE5" s="196"/>
      <c r="AF5" s="196"/>
      <c r="AG5" s="196"/>
      <c r="AH5" s="196"/>
      <c r="AI5" s="196"/>
      <c r="AJ5" s="196"/>
      <c r="AK5" s="196"/>
      <c r="AL5" s="196"/>
      <c r="AM5" s="196"/>
      <c r="AN5" s="196"/>
      <c r="AO5" s="196"/>
      <c r="AP5" s="196"/>
      <c r="AQ5" s="196"/>
      <c r="AR5" s="196"/>
      <c r="AS5" s="196"/>
      <c r="AT5" s="196"/>
      <c r="AU5" s="196"/>
      <c r="AV5" s="196"/>
      <c r="AW5" s="196"/>
      <c r="AX5" s="196"/>
      <c r="AY5" s="196"/>
      <c r="AZ5" s="196"/>
      <c r="BA5" s="196"/>
      <c r="BB5" s="196"/>
      <c r="BC5" s="196"/>
      <c r="BD5" s="196"/>
    </row>
    <row r="6" spans="2:56" ht="18" customHeight="1">
      <c r="B6" s="197" t="s">
        <v>19</v>
      </c>
      <c r="C6" s="197"/>
      <c r="D6" s="197"/>
      <c r="E6" s="197"/>
      <c r="F6" s="197"/>
      <c r="G6" s="197"/>
      <c r="H6" s="197"/>
      <c r="I6" s="197"/>
      <c r="J6" s="197"/>
      <c r="K6" s="197"/>
      <c r="L6" s="197"/>
      <c r="M6" s="197"/>
      <c r="N6" s="197"/>
      <c r="O6" s="197"/>
      <c r="P6" s="197"/>
      <c r="Q6" s="197"/>
      <c r="R6" s="197"/>
      <c r="S6" s="197"/>
      <c r="T6" s="197"/>
      <c r="U6" s="197"/>
      <c r="V6" s="197"/>
      <c r="W6" s="197"/>
      <c r="X6" s="197"/>
      <c r="Y6" s="197"/>
      <c r="Z6" s="197"/>
      <c r="AA6" s="197"/>
      <c r="AB6" s="197"/>
      <c r="AC6" s="197"/>
      <c r="AD6" s="197"/>
      <c r="AE6" s="197"/>
      <c r="AF6" s="197"/>
      <c r="AG6" s="197"/>
      <c r="AH6" s="197"/>
      <c r="AI6" s="197"/>
      <c r="AJ6" s="197"/>
      <c r="AK6" s="197"/>
      <c r="AL6" s="197"/>
      <c r="AM6" s="197"/>
      <c r="AN6" s="197"/>
      <c r="AO6" s="197"/>
      <c r="AP6" s="197"/>
      <c r="AQ6" s="197"/>
      <c r="AR6" s="197"/>
      <c r="AS6" s="197"/>
      <c r="AT6" s="197"/>
      <c r="AU6" s="197"/>
      <c r="AV6" s="197"/>
      <c r="AW6" s="197"/>
      <c r="AX6" s="197"/>
      <c r="AY6" s="197"/>
      <c r="AZ6" s="197"/>
      <c r="BA6" s="197"/>
      <c r="BB6" s="197"/>
      <c r="BC6" s="197"/>
      <c r="BD6" s="197"/>
    </row>
    <row r="7" spans="2:56" ht="18" customHeight="1">
      <c r="B7" s="198"/>
      <c r="C7" s="198"/>
      <c r="D7" s="198"/>
      <c r="E7" s="198"/>
      <c r="F7" s="198"/>
      <c r="G7" s="198"/>
      <c r="H7" s="198"/>
      <c r="I7" s="198"/>
      <c r="J7" s="198"/>
      <c r="K7" s="198"/>
      <c r="L7" s="198"/>
      <c r="M7" s="198"/>
      <c r="N7" s="198"/>
      <c r="O7" s="198"/>
      <c r="P7" s="198"/>
      <c r="Q7" s="199"/>
      <c r="R7" s="199"/>
      <c r="S7" s="199"/>
      <c r="T7" s="199"/>
      <c r="U7" s="199"/>
      <c r="V7" s="199"/>
      <c r="W7" s="199"/>
      <c r="X7" s="199"/>
      <c r="Y7" s="199"/>
      <c r="Z7" s="199"/>
      <c r="AA7" s="199"/>
      <c r="AB7" s="199"/>
      <c r="AC7" s="199"/>
      <c r="AD7" s="199"/>
      <c r="AE7" s="199"/>
      <c r="AF7" s="199"/>
      <c r="AG7" s="199"/>
      <c r="AH7" s="199"/>
      <c r="AI7" s="199"/>
      <c r="AJ7" s="199"/>
      <c r="AK7" s="199"/>
      <c r="AL7" s="199"/>
      <c r="AM7" s="199"/>
      <c r="AN7" s="199"/>
      <c r="AO7" s="199"/>
      <c r="AP7" s="199"/>
      <c r="AQ7" s="199"/>
      <c r="AR7" s="199"/>
      <c r="AS7" s="199"/>
      <c r="AT7" s="199"/>
      <c r="AU7" s="199"/>
      <c r="AV7" s="199"/>
      <c r="AW7" s="199"/>
      <c r="AX7" s="199"/>
      <c r="AY7" s="199"/>
      <c r="AZ7" s="199"/>
      <c r="BA7" s="199"/>
      <c r="BB7" s="199"/>
      <c r="BC7" s="199"/>
      <c r="BD7" s="199"/>
    </row>
    <row r="8" spans="2:56" ht="18" customHeight="1">
      <c r="B8" s="8" t="s">
        <v>645</v>
      </c>
      <c r="C8" s="200"/>
      <c r="D8" s="200"/>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00"/>
      <c r="AJ8" s="200"/>
      <c r="AK8" s="200"/>
      <c r="AL8" s="200"/>
      <c r="AM8" s="200"/>
      <c r="AN8" s="200"/>
      <c r="AO8" s="200"/>
      <c r="AP8" s="200"/>
      <c r="AQ8" s="200"/>
      <c r="AR8" s="200"/>
      <c r="AS8" s="200"/>
      <c r="AT8" s="200"/>
      <c r="AU8" s="200"/>
      <c r="AV8" s="200"/>
      <c r="AW8" s="200"/>
      <c r="AX8" s="200"/>
      <c r="AY8" s="200"/>
      <c r="AZ8" s="200"/>
      <c r="BA8" s="200"/>
      <c r="BB8" s="200"/>
      <c r="BC8" s="200"/>
      <c r="BD8" s="200"/>
    </row>
    <row r="9" spans="2:56" ht="20.100000000000001" customHeight="1" thickBot="1">
      <c r="B9" s="195" t="s">
        <v>181</v>
      </c>
      <c r="P9" s="200"/>
      <c r="Q9" s="200"/>
      <c r="R9" s="200"/>
      <c r="S9" s="200"/>
      <c r="T9" s="200"/>
      <c r="U9" s="200"/>
      <c r="V9" s="200"/>
      <c r="W9" s="200"/>
      <c r="X9" s="200"/>
      <c r="Y9" s="200"/>
      <c r="Z9" s="200"/>
      <c r="AA9" s="200"/>
      <c r="AB9" s="200"/>
      <c r="AC9" s="200"/>
      <c r="AD9" s="200"/>
      <c r="AE9" s="200"/>
      <c r="AF9" s="200"/>
      <c r="AG9" s="200"/>
      <c r="AH9" s="200"/>
      <c r="AI9" s="200"/>
      <c r="AJ9" s="200"/>
      <c r="AK9" s="200"/>
      <c r="AL9" s="200"/>
      <c r="AM9" s="200"/>
      <c r="AN9" s="200"/>
      <c r="AO9" s="8" t="s">
        <v>680</v>
      </c>
      <c r="AQ9" s="200"/>
      <c r="AR9" s="200"/>
      <c r="AS9" s="200"/>
      <c r="AT9" s="200"/>
      <c r="AU9" s="200"/>
      <c r="AV9" s="200"/>
      <c r="AX9" s="200"/>
      <c r="AY9" s="200"/>
      <c r="AZ9" s="200"/>
      <c r="BA9" s="200"/>
      <c r="BB9" s="200"/>
      <c r="BC9" s="200"/>
      <c r="BD9" s="200"/>
    </row>
    <row r="10" spans="2:56" ht="30.6" customHeight="1">
      <c r="B10" s="1117" t="s">
        <v>20</v>
      </c>
      <c r="C10" s="1115"/>
      <c r="D10" s="1115"/>
      <c r="E10" s="1115"/>
      <c r="F10" s="1115"/>
      <c r="G10" s="1115"/>
      <c r="H10" s="1115"/>
      <c r="I10" s="1115"/>
      <c r="J10" s="1115"/>
      <c r="K10" s="1115"/>
      <c r="L10" s="1115"/>
      <c r="M10" s="1115"/>
      <c r="N10" s="1115"/>
      <c r="O10" s="1115"/>
      <c r="P10" s="1115"/>
      <c r="Q10" s="1114" t="s">
        <v>197</v>
      </c>
      <c r="R10" s="1115"/>
      <c r="S10" s="1115"/>
      <c r="T10" s="1115"/>
      <c r="U10" s="1115"/>
      <c r="V10" s="1115"/>
      <c r="W10" s="1115"/>
      <c r="X10" s="1115"/>
      <c r="Y10" s="1115"/>
      <c r="Z10" s="1116"/>
      <c r="AA10" s="1097" t="s">
        <v>21</v>
      </c>
      <c r="AB10" s="1097"/>
      <c r="AC10" s="1097"/>
      <c r="AD10" s="1097"/>
      <c r="AE10" s="1097"/>
      <c r="AF10" s="1097"/>
      <c r="AG10" s="1097"/>
      <c r="AH10" s="1097"/>
      <c r="AI10" s="1097"/>
      <c r="AJ10" s="1097"/>
      <c r="AK10" s="1097"/>
      <c r="AL10" s="1097"/>
      <c r="AM10" s="1097"/>
      <c r="AN10" s="1097"/>
      <c r="AO10" s="1097"/>
      <c r="AP10" s="1097"/>
      <c r="AQ10" s="1097"/>
      <c r="AR10" s="1097"/>
      <c r="AS10" s="1097"/>
      <c r="AT10" s="1097"/>
      <c r="AU10" s="1097"/>
      <c r="AV10" s="1097"/>
      <c r="AW10" s="1097"/>
      <c r="AX10" s="1097"/>
      <c r="AY10" s="1098"/>
      <c r="AZ10" s="199"/>
      <c r="BA10" s="199"/>
      <c r="BB10" s="199"/>
      <c r="BC10" s="199"/>
      <c r="BD10" s="199"/>
    </row>
    <row r="11" spans="2:56" ht="30.6" customHeight="1">
      <c r="B11" s="1112" t="s">
        <v>22</v>
      </c>
      <c r="C11" s="1113"/>
      <c r="D11" s="1113"/>
      <c r="E11" s="1113"/>
      <c r="F11" s="1113"/>
      <c r="G11" s="1113"/>
      <c r="H11" s="1113"/>
      <c r="I11" s="1113"/>
      <c r="J11" s="1113"/>
      <c r="K11" s="1113"/>
      <c r="L11" s="1113"/>
      <c r="M11" s="1113"/>
      <c r="N11" s="1113"/>
      <c r="O11" s="1113"/>
      <c r="P11" s="1113"/>
      <c r="Q11" s="1103"/>
      <c r="R11" s="1104"/>
      <c r="S11" s="1104"/>
      <c r="T11" s="1104"/>
      <c r="U11" s="1104"/>
      <c r="V11" s="1104"/>
      <c r="W11" s="1104"/>
      <c r="X11" s="1104"/>
      <c r="Y11" s="1104"/>
      <c r="Z11" s="1105"/>
      <c r="AA11" s="1091" t="s">
        <v>293</v>
      </c>
      <c r="AB11" s="1091"/>
      <c r="AC11" s="1091"/>
      <c r="AD11" s="1091"/>
      <c r="AE11" s="1091"/>
      <c r="AF11" s="1091"/>
      <c r="AG11" s="1091"/>
      <c r="AH11" s="1091"/>
      <c r="AI11" s="1091"/>
      <c r="AJ11" s="1091"/>
      <c r="AK11" s="1091"/>
      <c r="AL11" s="1091"/>
      <c r="AM11" s="1091"/>
      <c r="AN11" s="1091"/>
      <c r="AO11" s="1091"/>
      <c r="AP11" s="1091"/>
      <c r="AQ11" s="1091"/>
      <c r="AR11" s="1091"/>
      <c r="AS11" s="1091"/>
      <c r="AT11" s="1091"/>
      <c r="AU11" s="1091"/>
      <c r="AV11" s="1091"/>
      <c r="AW11" s="1091"/>
      <c r="AX11" s="1091"/>
      <c r="AY11" s="1092"/>
      <c r="AZ11" s="199"/>
      <c r="BA11" s="199"/>
      <c r="BB11" s="199"/>
      <c r="BC11" s="199"/>
      <c r="BD11" s="199"/>
    </row>
    <row r="12" spans="2:56" ht="30.6" customHeight="1">
      <c r="B12" s="1112" t="s">
        <v>23</v>
      </c>
      <c r="C12" s="1113"/>
      <c r="D12" s="1113"/>
      <c r="E12" s="1113"/>
      <c r="F12" s="1113"/>
      <c r="G12" s="1113"/>
      <c r="H12" s="1113"/>
      <c r="I12" s="1113"/>
      <c r="J12" s="1113"/>
      <c r="K12" s="1113"/>
      <c r="L12" s="1113"/>
      <c r="M12" s="1113"/>
      <c r="N12" s="1113"/>
      <c r="O12" s="1113"/>
      <c r="P12" s="1113"/>
      <c r="Q12" s="1103"/>
      <c r="R12" s="1104"/>
      <c r="S12" s="1104"/>
      <c r="T12" s="1104"/>
      <c r="U12" s="1104"/>
      <c r="V12" s="1104"/>
      <c r="W12" s="1104"/>
      <c r="X12" s="1104"/>
      <c r="Y12" s="1104"/>
      <c r="Z12" s="1105"/>
      <c r="AA12" s="1091"/>
      <c r="AB12" s="1091"/>
      <c r="AC12" s="1091"/>
      <c r="AD12" s="1091"/>
      <c r="AE12" s="1091"/>
      <c r="AF12" s="1091"/>
      <c r="AG12" s="1091"/>
      <c r="AH12" s="1091"/>
      <c r="AI12" s="1091"/>
      <c r="AJ12" s="1091"/>
      <c r="AK12" s="1091"/>
      <c r="AL12" s="1091"/>
      <c r="AM12" s="1091"/>
      <c r="AN12" s="1091"/>
      <c r="AO12" s="1091"/>
      <c r="AP12" s="1091"/>
      <c r="AQ12" s="1091"/>
      <c r="AR12" s="1091"/>
      <c r="AS12" s="1091"/>
      <c r="AT12" s="1091"/>
      <c r="AU12" s="1091"/>
      <c r="AV12" s="1091"/>
      <c r="AW12" s="1091"/>
      <c r="AX12" s="1091"/>
      <c r="AY12" s="1092"/>
      <c r="AZ12" s="199"/>
      <c r="BA12" s="199"/>
      <c r="BB12" s="199"/>
      <c r="BC12" s="199"/>
      <c r="BD12" s="199"/>
    </row>
    <row r="13" spans="2:56" ht="30.6" customHeight="1">
      <c r="B13" s="1112" t="s">
        <v>24</v>
      </c>
      <c r="C13" s="1113"/>
      <c r="D13" s="1113"/>
      <c r="E13" s="1113"/>
      <c r="F13" s="1113"/>
      <c r="G13" s="1113"/>
      <c r="H13" s="1113"/>
      <c r="I13" s="1113"/>
      <c r="J13" s="1113"/>
      <c r="K13" s="1113"/>
      <c r="L13" s="1113"/>
      <c r="M13" s="1113"/>
      <c r="N13" s="1113"/>
      <c r="O13" s="1113"/>
      <c r="P13" s="1113"/>
      <c r="Q13" s="1103"/>
      <c r="R13" s="1104"/>
      <c r="S13" s="1104"/>
      <c r="T13" s="1104"/>
      <c r="U13" s="1104"/>
      <c r="V13" s="1104"/>
      <c r="W13" s="1104"/>
      <c r="X13" s="1104"/>
      <c r="Y13" s="1104"/>
      <c r="Z13" s="1105"/>
      <c r="AA13" s="1091"/>
      <c r="AB13" s="1091"/>
      <c r="AC13" s="1091"/>
      <c r="AD13" s="1091"/>
      <c r="AE13" s="1091"/>
      <c r="AF13" s="1091"/>
      <c r="AG13" s="1091"/>
      <c r="AH13" s="1091"/>
      <c r="AI13" s="1091"/>
      <c r="AJ13" s="1091"/>
      <c r="AK13" s="1091"/>
      <c r="AL13" s="1091"/>
      <c r="AM13" s="1091"/>
      <c r="AN13" s="1091"/>
      <c r="AO13" s="1091"/>
      <c r="AP13" s="1091"/>
      <c r="AQ13" s="1091"/>
      <c r="AR13" s="1091"/>
      <c r="AS13" s="1091"/>
      <c r="AT13" s="1091"/>
      <c r="AU13" s="1091"/>
      <c r="AV13" s="1091"/>
      <c r="AW13" s="1091"/>
      <c r="AX13" s="1091"/>
      <c r="AY13" s="1092"/>
      <c r="AZ13" s="199"/>
      <c r="BA13" s="199"/>
      <c r="BB13" s="199"/>
      <c r="BC13" s="199"/>
      <c r="BD13" s="199"/>
    </row>
    <row r="14" spans="2:56" ht="30.6" customHeight="1">
      <c r="B14" s="1112" t="s">
        <v>198</v>
      </c>
      <c r="C14" s="1113"/>
      <c r="D14" s="1113"/>
      <c r="E14" s="1113"/>
      <c r="F14" s="1113"/>
      <c r="G14" s="1113"/>
      <c r="H14" s="1113"/>
      <c r="I14" s="1113"/>
      <c r="J14" s="1113"/>
      <c r="K14" s="1113"/>
      <c r="L14" s="1113"/>
      <c r="M14" s="1113"/>
      <c r="N14" s="1113"/>
      <c r="O14" s="1113"/>
      <c r="P14" s="1113"/>
      <c r="Q14" s="1103"/>
      <c r="R14" s="1104"/>
      <c r="S14" s="1104"/>
      <c r="T14" s="1104"/>
      <c r="U14" s="1104"/>
      <c r="V14" s="1104"/>
      <c r="W14" s="1104"/>
      <c r="X14" s="1104"/>
      <c r="Y14" s="1104"/>
      <c r="Z14" s="1105"/>
      <c r="AA14" s="1091" t="s">
        <v>292</v>
      </c>
      <c r="AB14" s="1091"/>
      <c r="AC14" s="1091"/>
      <c r="AD14" s="1091"/>
      <c r="AE14" s="1091"/>
      <c r="AF14" s="1091"/>
      <c r="AG14" s="1091"/>
      <c r="AH14" s="1091"/>
      <c r="AI14" s="1091"/>
      <c r="AJ14" s="1091"/>
      <c r="AK14" s="1091"/>
      <c r="AL14" s="1091"/>
      <c r="AM14" s="1091"/>
      <c r="AN14" s="1091"/>
      <c r="AO14" s="1091"/>
      <c r="AP14" s="1091"/>
      <c r="AQ14" s="1091"/>
      <c r="AR14" s="1091"/>
      <c r="AS14" s="1091"/>
      <c r="AT14" s="1091"/>
      <c r="AU14" s="1091"/>
      <c r="AV14" s="1091"/>
      <c r="AW14" s="1091"/>
      <c r="AX14" s="1091"/>
      <c r="AY14" s="1092"/>
      <c r="AZ14" s="199"/>
      <c r="BA14" s="199"/>
      <c r="BB14" s="199"/>
      <c r="BC14" s="199"/>
      <c r="BD14" s="199"/>
    </row>
    <row r="15" spans="2:56" ht="30.6" customHeight="1" thickBot="1">
      <c r="B15" s="1099" t="s">
        <v>199</v>
      </c>
      <c r="C15" s="1100"/>
      <c r="D15" s="1100"/>
      <c r="E15" s="1100"/>
      <c r="F15" s="1100"/>
      <c r="G15" s="1100"/>
      <c r="H15" s="1100"/>
      <c r="I15" s="1100"/>
      <c r="J15" s="1100"/>
      <c r="K15" s="1100"/>
      <c r="L15" s="1100"/>
      <c r="M15" s="1100"/>
      <c r="N15" s="1100"/>
      <c r="O15" s="1100"/>
      <c r="P15" s="1100"/>
      <c r="Q15" s="1106"/>
      <c r="R15" s="1107"/>
      <c r="S15" s="1107"/>
      <c r="T15" s="1107"/>
      <c r="U15" s="1107"/>
      <c r="V15" s="1107"/>
      <c r="W15" s="1107"/>
      <c r="X15" s="1107"/>
      <c r="Y15" s="1107"/>
      <c r="Z15" s="1108"/>
      <c r="AA15" s="1093" t="s">
        <v>200</v>
      </c>
      <c r="AB15" s="1093"/>
      <c r="AC15" s="1093"/>
      <c r="AD15" s="1093"/>
      <c r="AE15" s="1093"/>
      <c r="AF15" s="1093"/>
      <c r="AG15" s="1093"/>
      <c r="AH15" s="1093"/>
      <c r="AI15" s="1093"/>
      <c r="AJ15" s="1093"/>
      <c r="AK15" s="1093"/>
      <c r="AL15" s="1093"/>
      <c r="AM15" s="1093"/>
      <c r="AN15" s="1093"/>
      <c r="AO15" s="1093"/>
      <c r="AP15" s="1093"/>
      <c r="AQ15" s="1093"/>
      <c r="AR15" s="1093"/>
      <c r="AS15" s="1093"/>
      <c r="AT15" s="1093"/>
      <c r="AU15" s="1093"/>
      <c r="AV15" s="1093"/>
      <c r="AW15" s="1093"/>
      <c r="AX15" s="1093"/>
      <c r="AY15" s="1094"/>
      <c r="AZ15" s="199"/>
      <c r="BA15" s="199"/>
      <c r="BB15" s="199"/>
      <c r="BC15" s="199"/>
      <c r="BD15" s="199"/>
    </row>
    <row r="16" spans="2:56" ht="30.6" customHeight="1" thickTop="1" thickBot="1">
      <c r="B16" s="1101" t="s">
        <v>25</v>
      </c>
      <c r="C16" s="1102"/>
      <c r="D16" s="1102"/>
      <c r="E16" s="1102"/>
      <c r="F16" s="1102"/>
      <c r="G16" s="1102"/>
      <c r="H16" s="1102"/>
      <c r="I16" s="1102"/>
      <c r="J16" s="1102"/>
      <c r="K16" s="1102"/>
      <c r="L16" s="1102"/>
      <c r="M16" s="1102"/>
      <c r="N16" s="1102"/>
      <c r="O16" s="1102"/>
      <c r="P16" s="1102"/>
      <c r="Q16" s="1109">
        <f>SUM(Q11:Z15)</f>
        <v>0</v>
      </c>
      <c r="R16" s="1110"/>
      <c r="S16" s="1110"/>
      <c r="T16" s="1110"/>
      <c r="U16" s="1110"/>
      <c r="V16" s="1110"/>
      <c r="W16" s="1110"/>
      <c r="X16" s="1110"/>
      <c r="Y16" s="1110"/>
      <c r="Z16" s="1111"/>
      <c r="AA16" s="1095"/>
      <c r="AB16" s="1095"/>
      <c r="AC16" s="1095"/>
      <c r="AD16" s="1095"/>
      <c r="AE16" s="1095"/>
      <c r="AF16" s="1095"/>
      <c r="AG16" s="1095"/>
      <c r="AH16" s="1095"/>
      <c r="AI16" s="1095"/>
      <c r="AJ16" s="1095"/>
      <c r="AK16" s="1095"/>
      <c r="AL16" s="1095"/>
      <c r="AM16" s="1095"/>
      <c r="AN16" s="1095"/>
      <c r="AO16" s="1095"/>
      <c r="AP16" s="1095"/>
      <c r="AQ16" s="1095"/>
      <c r="AR16" s="1095"/>
      <c r="AS16" s="1095"/>
      <c r="AT16" s="1095"/>
      <c r="AU16" s="1095"/>
      <c r="AV16" s="1095"/>
      <c r="AW16" s="1095"/>
      <c r="AX16" s="1095"/>
      <c r="AY16" s="1096"/>
      <c r="AZ16" s="199"/>
      <c r="BA16" s="199"/>
      <c r="BB16" s="199"/>
      <c r="BC16" s="199"/>
      <c r="BD16" s="199"/>
    </row>
    <row r="17" spans="2:56" ht="5.0999999999999996" customHeight="1">
      <c r="B17" s="201"/>
      <c r="C17" s="201"/>
      <c r="D17" s="201"/>
      <c r="E17" s="201"/>
      <c r="F17" s="201"/>
      <c r="G17" s="201"/>
      <c r="H17" s="201"/>
      <c r="I17" s="201"/>
      <c r="J17" s="201"/>
      <c r="K17" s="201"/>
      <c r="L17" s="201"/>
      <c r="M17" s="201"/>
      <c r="N17" s="201"/>
      <c r="O17" s="201"/>
      <c r="P17" s="201"/>
      <c r="Q17" s="202"/>
      <c r="R17" s="202"/>
      <c r="S17" s="202"/>
      <c r="T17" s="202"/>
      <c r="U17" s="202"/>
      <c r="V17" s="202"/>
      <c r="W17" s="202"/>
      <c r="X17" s="202"/>
      <c r="Y17" s="202"/>
      <c r="Z17" s="202"/>
      <c r="AA17" s="202"/>
      <c r="AB17" s="203"/>
      <c r="AC17" s="203"/>
      <c r="AD17" s="203"/>
      <c r="AE17" s="203"/>
      <c r="AF17" s="203"/>
      <c r="AG17" s="203"/>
      <c r="AH17" s="203"/>
      <c r="AI17" s="203"/>
      <c r="AJ17" s="203"/>
      <c r="AK17" s="203"/>
      <c r="AL17" s="203"/>
      <c r="AM17" s="203"/>
      <c r="AN17" s="203"/>
      <c r="AO17" s="203"/>
      <c r="AP17" s="203"/>
      <c r="AQ17" s="203"/>
      <c r="AR17" s="203"/>
      <c r="AS17" s="203"/>
      <c r="AT17" s="204"/>
      <c r="AU17" s="204"/>
      <c r="AV17" s="204"/>
      <c r="AW17" s="204"/>
      <c r="AX17" s="204"/>
      <c r="AY17" s="199"/>
      <c r="AZ17" s="199"/>
      <c r="BA17" s="199"/>
      <c r="BB17" s="199"/>
      <c r="BC17" s="199"/>
      <c r="BD17" s="199"/>
    </row>
    <row r="18" spans="2:56" ht="18" customHeight="1">
      <c r="B18" s="201"/>
      <c r="C18" s="201"/>
      <c r="D18" s="201"/>
      <c r="E18" s="201"/>
      <c r="F18" s="201"/>
      <c r="G18" s="201"/>
      <c r="H18" s="201"/>
      <c r="I18" s="201"/>
      <c r="J18" s="201"/>
      <c r="K18" s="201"/>
      <c r="L18" s="201"/>
      <c r="M18" s="201"/>
      <c r="N18" s="201"/>
      <c r="O18" s="201"/>
      <c r="P18" s="201"/>
      <c r="Q18" s="202"/>
      <c r="R18" s="202"/>
      <c r="S18" s="202"/>
      <c r="T18" s="202"/>
      <c r="U18" s="202"/>
      <c r="V18" s="202"/>
      <c r="W18" s="202"/>
      <c r="X18" s="202"/>
      <c r="Y18" s="202"/>
      <c r="Z18" s="202"/>
      <c r="AA18" s="202"/>
      <c r="AB18" s="203"/>
      <c r="AC18" s="203"/>
      <c r="AD18" s="203"/>
      <c r="AE18" s="203"/>
      <c r="AF18" s="203"/>
      <c r="AG18" s="203"/>
      <c r="AH18" s="203"/>
      <c r="AI18" s="203"/>
      <c r="AJ18" s="203"/>
      <c r="AK18" s="203"/>
      <c r="AL18" s="203"/>
      <c r="AM18" s="203"/>
      <c r="AN18" s="203"/>
      <c r="AO18" s="203"/>
      <c r="AP18" s="203"/>
      <c r="AQ18" s="203"/>
      <c r="AR18" s="203"/>
      <c r="AS18" s="203"/>
      <c r="AT18" s="204"/>
      <c r="AU18" s="204"/>
      <c r="AV18" s="204"/>
      <c r="AW18" s="204"/>
      <c r="AX18" s="204"/>
      <c r="AY18" s="199"/>
      <c r="AZ18" s="199"/>
      <c r="BA18" s="199"/>
      <c r="BB18" s="199"/>
      <c r="BC18" s="199"/>
      <c r="BD18" s="199"/>
    </row>
    <row r="19" spans="2:56" ht="18" customHeight="1">
      <c r="B19" s="201"/>
      <c r="C19" s="201"/>
      <c r="D19" s="201"/>
      <c r="E19" s="201"/>
      <c r="F19" s="201"/>
      <c r="G19" s="201"/>
      <c r="H19" s="201"/>
      <c r="I19" s="201"/>
      <c r="J19" s="201"/>
      <c r="K19" s="201"/>
      <c r="L19" s="201"/>
      <c r="M19" s="201"/>
      <c r="N19" s="201"/>
      <c r="O19" s="201"/>
      <c r="P19" s="201"/>
      <c r="Q19" s="202"/>
      <c r="R19" s="202"/>
      <c r="S19" s="202"/>
      <c r="T19" s="202"/>
      <c r="U19" s="202"/>
      <c r="V19" s="202"/>
      <c r="W19" s="202"/>
      <c r="X19" s="202"/>
      <c r="Y19" s="202"/>
      <c r="Z19" s="202"/>
      <c r="AA19" s="202"/>
      <c r="AB19" s="203"/>
      <c r="AC19" s="203"/>
      <c r="AD19" s="203"/>
      <c r="AE19" s="203"/>
      <c r="AF19" s="203"/>
      <c r="AG19" s="203"/>
      <c r="AH19" s="203"/>
      <c r="AI19" s="203"/>
      <c r="AJ19" s="203"/>
      <c r="AK19" s="203"/>
      <c r="AL19" s="203"/>
      <c r="AM19" s="203"/>
      <c r="AN19" s="203"/>
      <c r="AO19" s="203"/>
      <c r="AP19" s="203"/>
      <c r="AQ19" s="203"/>
      <c r="AR19" s="203"/>
      <c r="AS19" s="203"/>
      <c r="AT19" s="204"/>
      <c r="AU19" s="204"/>
      <c r="AV19" s="204"/>
      <c r="AW19" s="204"/>
      <c r="AX19" s="204"/>
      <c r="AY19" s="199"/>
      <c r="AZ19" s="199"/>
      <c r="BA19" s="199"/>
      <c r="BB19" s="199"/>
      <c r="BC19" s="199"/>
      <c r="BD19" s="199"/>
    </row>
    <row r="20" spans="2:56" ht="18" customHeight="1" thickBot="1">
      <c r="B20" s="195" t="s">
        <v>182</v>
      </c>
      <c r="P20" s="200"/>
      <c r="Q20" s="200"/>
      <c r="R20" s="200"/>
      <c r="S20" s="200"/>
      <c r="T20" s="200"/>
      <c r="U20" s="200"/>
      <c r="V20" s="200"/>
      <c r="W20" s="200"/>
      <c r="X20" s="200"/>
      <c r="Y20" s="200"/>
      <c r="Z20" s="200"/>
      <c r="AA20" s="200"/>
      <c r="AB20" s="200"/>
      <c r="AC20" s="200"/>
      <c r="AD20" s="200"/>
      <c r="AE20" s="200"/>
      <c r="AF20" s="200"/>
      <c r="AG20" s="200"/>
      <c r="AH20" s="200"/>
      <c r="AI20" s="200"/>
      <c r="AJ20" s="200"/>
      <c r="AK20" s="200"/>
      <c r="AL20" s="200"/>
      <c r="AM20" s="200"/>
      <c r="AN20" s="200"/>
      <c r="AO20" s="8" t="s">
        <v>680</v>
      </c>
      <c r="AQ20" s="200"/>
      <c r="AR20" s="200"/>
      <c r="AS20" s="200"/>
      <c r="AT20" s="200"/>
      <c r="AU20" s="200"/>
      <c r="AV20" s="200"/>
      <c r="AX20" s="200"/>
      <c r="AY20" s="199"/>
      <c r="AZ20" s="199"/>
      <c r="BA20" s="199"/>
      <c r="BB20" s="199"/>
      <c r="BC20" s="199"/>
      <c r="BD20" s="199"/>
    </row>
    <row r="21" spans="2:56" ht="30" customHeight="1">
      <c r="B21" s="1117" t="s">
        <v>20</v>
      </c>
      <c r="C21" s="1115"/>
      <c r="D21" s="1115"/>
      <c r="E21" s="1115"/>
      <c r="F21" s="1115"/>
      <c r="G21" s="1115"/>
      <c r="H21" s="1115"/>
      <c r="I21" s="1115"/>
      <c r="J21" s="1115"/>
      <c r="K21" s="1115"/>
      <c r="L21" s="1115"/>
      <c r="M21" s="1115"/>
      <c r="N21" s="1115"/>
      <c r="O21" s="1115"/>
      <c r="P21" s="1115"/>
      <c r="Q21" s="1114" t="s">
        <v>197</v>
      </c>
      <c r="R21" s="1115"/>
      <c r="S21" s="1115"/>
      <c r="T21" s="1115"/>
      <c r="U21" s="1115"/>
      <c r="V21" s="1115"/>
      <c r="W21" s="1115"/>
      <c r="X21" s="1115"/>
      <c r="Y21" s="1115"/>
      <c r="Z21" s="1116"/>
      <c r="AA21" s="1097" t="s">
        <v>21</v>
      </c>
      <c r="AB21" s="1097"/>
      <c r="AC21" s="1097"/>
      <c r="AD21" s="1097"/>
      <c r="AE21" s="1097"/>
      <c r="AF21" s="1097"/>
      <c r="AG21" s="1097"/>
      <c r="AH21" s="1097"/>
      <c r="AI21" s="1097"/>
      <c r="AJ21" s="1097"/>
      <c r="AK21" s="1097"/>
      <c r="AL21" s="1097"/>
      <c r="AM21" s="1097"/>
      <c r="AN21" s="1097"/>
      <c r="AO21" s="1097"/>
      <c r="AP21" s="1097"/>
      <c r="AQ21" s="1097"/>
      <c r="AR21" s="1097"/>
      <c r="AS21" s="1097"/>
      <c r="AT21" s="1097"/>
      <c r="AU21" s="1097"/>
      <c r="AV21" s="1097"/>
      <c r="AW21" s="1097"/>
      <c r="AX21" s="1097"/>
      <c r="AY21" s="1098"/>
      <c r="AZ21" s="199"/>
      <c r="BA21" s="199"/>
      <c r="BB21" s="199"/>
      <c r="BC21" s="199"/>
      <c r="BD21" s="199"/>
    </row>
    <row r="22" spans="2:56" ht="30" customHeight="1">
      <c r="B22" s="1112" t="s">
        <v>22</v>
      </c>
      <c r="C22" s="1113"/>
      <c r="D22" s="1113"/>
      <c r="E22" s="1113"/>
      <c r="F22" s="1113"/>
      <c r="G22" s="1113"/>
      <c r="H22" s="1113"/>
      <c r="I22" s="1113"/>
      <c r="J22" s="1113"/>
      <c r="K22" s="1113"/>
      <c r="L22" s="1113"/>
      <c r="M22" s="1113"/>
      <c r="N22" s="1113"/>
      <c r="O22" s="1113"/>
      <c r="P22" s="1113"/>
      <c r="Q22" s="1103"/>
      <c r="R22" s="1104"/>
      <c r="S22" s="1104"/>
      <c r="T22" s="1104"/>
      <c r="U22" s="1104"/>
      <c r="V22" s="1104"/>
      <c r="W22" s="1104"/>
      <c r="X22" s="1104"/>
      <c r="Y22" s="1104"/>
      <c r="Z22" s="1105"/>
      <c r="AA22" s="1091" t="s">
        <v>293</v>
      </c>
      <c r="AB22" s="1091"/>
      <c r="AC22" s="1091"/>
      <c r="AD22" s="1091"/>
      <c r="AE22" s="1091"/>
      <c r="AF22" s="1091"/>
      <c r="AG22" s="1091"/>
      <c r="AH22" s="1091"/>
      <c r="AI22" s="1091"/>
      <c r="AJ22" s="1091"/>
      <c r="AK22" s="1091"/>
      <c r="AL22" s="1091"/>
      <c r="AM22" s="1091"/>
      <c r="AN22" s="1091"/>
      <c r="AO22" s="1091"/>
      <c r="AP22" s="1091"/>
      <c r="AQ22" s="1091"/>
      <c r="AR22" s="1091"/>
      <c r="AS22" s="1091"/>
      <c r="AT22" s="1091"/>
      <c r="AU22" s="1091"/>
      <c r="AV22" s="1091"/>
      <c r="AW22" s="1091"/>
      <c r="AX22" s="1091"/>
      <c r="AY22" s="1092"/>
      <c r="AZ22" s="199"/>
      <c r="BA22" s="199"/>
      <c r="BB22" s="199"/>
      <c r="BC22" s="199"/>
      <c r="BD22" s="199"/>
    </row>
    <row r="23" spans="2:56" ht="30" customHeight="1">
      <c r="B23" s="1112" t="s">
        <v>23</v>
      </c>
      <c r="C23" s="1113"/>
      <c r="D23" s="1113"/>
      <c r="E23" s="1113"/>
      <c r="F23" s="1113"/>
      <c r="G23" s="1113"/>
      <c r="H23" s="1113"/>
      <c r="I23" s="1113"/>
      <c r="J23" s="1113"/>
      <c r="K23" s="1113"/>
      <c r="L23" s="1113"/>
      <c r="M23" s="1113"/>
      <c r="N23" s="1113"/>
      <c r="O23" s="1113"/>
      <c r="P23" s="1113"/>
      <c r="Q23" s="1103"/>
      <c r="R23" s="1104"/>
      <c r="S23" s="1104"/>
      <c r="T23" s="1104"/>
      <c r="U23" s="1104"/>
      <c r="V23" s="1104"/>
      <c r="W23" s="1104"/>
      <c r="X23" s="1104"/>
      <c r="Y23" s="1104"/>
      <c r="Z23" s="1105"/>
      <c r="AA23" s="1091"/>
      <c r="AB23" s="1091"/>
      <c r="AC23" s="1091"/>
      <c r="AD23" s="1091"/>
      <c r="AE23" s="1091"/>
      <c r="AF23" s="1091"/>
      <c r="AG23" s="1091"/>
      <c r="AH23" s="1091"/>
      <c r="AI23" s="1091"/>
      <c r="AJ23" s="1091"/>
      <c r="AK23" s="1091"/>
      <c r="AL23" s="1091"/>
      <c r="AM23" s="1091"/>
      <c r="AN23" s="1091"/>
      <c r="AO23" s="1091"/>
      <c r="AP23" s="1091"/>
      <c r="AQ23" s="1091"/>
      <c r="AR23" s="1091"/>
      <c r="AS23" s="1091"/>
      <c r="AT23" s="1091"/>
      <c r="AU23" s="1091"/>
      <c r="AV23" s="1091"/>
      <c r="AW23" s="1091"/>
      <c r="AX23" s="1091"/>
      <c r="AY23" s="1092"/>
      <c r="AZ23" s="199"/>
      <c r="BA23" s="199"/>
      <c r="BB23" s="199"/>
      <c r="BC23" s="199"/>
      <c r="BD23" s="199"/>
    </row>
    <row r="24" spans="2:56" ht="30" customHeight="1">
      <c r="B24" s="1112" t="s">
        <v>24</v>
      </c>
      <c r="C24" s="1113"/>
      <c r="D24" s="1113"/>
      <c r="E24" s="1113"/>
      <c r="F24" s="1113"/>
      <c r="G24" s="1113"/>
      <c r="H24" s="1113"/>
      <c r="I24" s="1113"/>
      <c r="J24" s="1113"/>
      <c r="K24" s="1113"/>
      <c r="L24" s="1113"/>
      <c r="M24" s="1113"/>
      <c r="N24" s="1113"/>
      <c r="O24" s="1113"/>
      <c r="P24" s="1113"/>
      <c r="Q24" s="1103"/>
      <c r="R24" s="1104"/>
      <c r="S24" s="1104"/>
      <c r="T24" s="1104"/>
      <c r="U24" s="1104"/>
      <c r="V24" s="1104"/>
      <c r="W24" s="1104"/>
      <c r="X24" s="1104"/>
      <c r="Y24" s="1104"/>
      <c r="Z24" s="1105"/>
      <c r="AA24" s="1091"/>
      <c r="AB24" s="1091"/>
      <c r="AC24" s="1091"/>
      <c r="AD24" s="1091"/>
      <c r="AE24" s="1091"/>
      <c r="AF24" s="1091"/>
      <c r="AG24" s="1091"/>
      <c r="AH24" s="1091"/>
      <c r="AI24" s="1091"/>
      <c r="AJ24" s="1091"/>
      <c r="AK24" s="1091"/>
      <c r="AL24" s="1091"/>
      <c r="AM24" s="1091"/>
      <c r="AN24" s="1091"/>
      <c r="AO24" s="1091"/>
      <c r="AP24" s="1091"/>
      <c r="AQ24" s="1091"/>
      <c r="AR24" s="1091"/>
      <c r="AS24" s="1091"/>
      <c r="AT24" s="1091"/>
      <c r="AU24" s="1091"/>
      <c r="AV24" s="1091"/>
      <c r="AW24" s="1091"/>
      <c r="AX24" s="1091"/>
      <c r="AY24" s="1092"/>
      <c r="AZ24" s="199"/>
      <c r="BA24" s="199"/>
      <c r="BB24" s="199"/>
      <c r="BC24" s="199"/>
      <c r="BD24" s="199"/>
    </row>
    <row r="25" spans="2:56" ht="30" customHeight="1">
      <c r="B25" s="1112" t="s">
        <v>198</v>
      </c>
      <c r="C25" s="1113"/>
      <c r="D25" s="1113"/>
      <c r="E25" s="1113"/>
      <c r="F25" s="1113"/>
      <c r="G25" s="1113"/>
      <c r="H25" s="1113"/>
      <c r="I25" s="1113"/>
      <c r="J25" s="1113"/>
      <c r="K25" s="1113"/>
      <c r="L25" s="1113"/>
      <c r="M25" s="1113"/>
      <c r="N25" s="1113"/>
      <c r="O25" s="1113"/>
      <c r="P25" s="1113"/>
      <c r="Q25" s="1103"/>
      <c r="R25" s="1104"/>
      <c r="S25" s="1104"/>
      <c r="T25" s="1104"/>
      <c r="U25" s="1104"/>
      <c r="V25" s="1104"/>
      <c r="W25" s="1104"/>
      <c r="X25" s="1104"/>
      <c r="Y25" s="1104"/>
      <c r="Z25" s="1105"/>
      <c r="AA25" s="1091" t="s">
        <v>292</v>
      </c>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2"/>
      <c r="AZ25" s="199"/>
      <c r="BA25" s="199"/>
      <c r="BB25" s="199"/>
      <c r="BC25" s="199"/>
      <c r="BD25" s="199"/>
    </row>
    <row r="26" spans="2:56" ht="30" customHeight="1" thickBot="1">
      <c r="B26" s="1099" t="s">
        <v>199</v>
      </c>
      <c r="C26" s="1100"/>
      <c r="D26" s="1100"/>
      <c r="E26" s="1100"/>
      <c r="F26" s="1100"/>
      <c r="G26" s="1100"/>
      <c r="H26" s="1100"/>
      <c r="I26" s="1100"/>
      <c r="J26" s="1100"/>
      <c r="K26" s="1100"/>
      <c r="L26" s="1100"/>
      <c r="M26" s="1100"/>
      <c r="N26" s="1100"/>
      <c r="O26" s="1100"/>
      <c r="P26" s="1100"/>
      <c r="Q26" s="1106"/>
      <c r="R26" s="1107"/>
      <c r="S26" s="1107"/>
      <c r="T26" s="1107"/>
      <c r="U26" s="1107"/>
      <c r="V26" s="1107"/>
      <c r="W26" s="1107"/>
      <c r="X26" s="1107"/>
      <c r="Y26" s="1107"/>
      <c r="Z26" s="1108"/>
      <c r="AA26" s="1093"/>
      <c r="AB26" s="1093"/>
      <c r="AC26" s="1093"/>
      <c r="AD26" s="1093"/>
      <c r="AE26" s="1093"/>
      <c r="AF26" s="1093"/>
      <c r="AG26" s="1093"/>
      <c r="AH26" s="1093"/>
      <c r="AI26" s="1093"/>
      <c r="AJ26" s="1093"/>
      <c r="AK26" s="1093"/>
      <c r="AL26" s="1093"/>
      <c r="AM26" s="1093"/>
      <c r="AN26" s="1093"/>
      <c r="AO26" s="1093"/>
      <c r="AP26" s="1093"/>
      <c r="AQ26" s="1093"/>
      <c r="AR26" s="1093"/>
      <c r="AS26" s="1093"/>
      <c r="AT26" s="1093"/>
      <c r="AU26" s="1093"/>
      <c r="AV26" s="1093"/>
      <c r="AW26" s="1093"/>
      <c r="AX26" s="1093"/>
      <c r="AY26" s="1094"/>
      <c r="AZ26" s="199"/>
      <c r="BA26" s="199"/>
      <c r="BB26" s="199"/>
      <c r="BC26" s="199"/>
      <c r="BD26" s="199"/>
    </row>
    <row r="27" spans="2:56" ht="30" customHeight="1" thickTop="1" thickBot="1">
      <c r="B27" s="1101" t="s">
        <v>25</v>
      </c>
      <c r="C27" s="1102"/>
      <c r="D27" s="1102"/>
      <c r="E27" s="1102"/>
      <c r="F27" s="1102"/>
      <c r="G27" s="1102"/>
      <c r="H27" s="1102"/>
      <c r="I27" s="1102"/>
      <c r="J27" s="1102"/>
      <c r="K27" s="1102"/>
      <c r="L27" s="1102"/>
      <c r="M27" s="1102"/>
      <c r="N27" s="1102"/>
      <c r="O27" s="1102"/>
      <c r="P27" s="1102"/>
      <c r="Q27" s="1109">
        <f>SUM(Q22:Z26)</f>
        <v>0</v>
      </c>
      <c r="R27" s="1110"/>
      <c r="S27" s="1110"/>
      <c r="T27" s="1110"/>
      <c r="U27" s="1110"/>
      <c r="V27" s="1110"/>
      <c r="W27" s="1110"/>
      <c r="X27" s="1110"/>
      <c r="Y27" s="1110"/>
      <c r="Z27" s="1111"/>
      <c r="AA27" s="1095"/>
      <c r="AB27" s="1095"/>
      <c r="AC27" s="1095"/>
      <c r="AD27" s="1095"/>
      <c r="AE27" s="1095"/>
      <c r="AF27" s="1095"/>
      <c r="AG27" s="1095"/>
      <c r="AH27" s="1095"/>
      <c r="AI27" s="1095"/>
      <c r="AJ27" s="1095"/>
      <c r="AK27" s="1095"/>
      <c r="AL27" s="1095"/>
      <c r="AM27" s="1095"/>
      <c r="AN27" s="1095"/>
      <c r="AO27" s="1095"/>
      <c r="AP27" s="1095"/>
      <c r="AQ27" s="1095"/>
      <c r="AR27" s="1095"/>
      <c r="AS27" s="1095"/>
      <c r="AT27" s="1095"/>
      <c r="AU27" s="1095"/>
      <c r="AV27" s="1095"/>
      <c r="AW27" s="1095"/>
      <c r="AX27" s="1095"/>
      <c r="AY27" s="1096"/>
      <c r="AZ27" s="199"/>
      <c r="BA27" s="199"/>
      <c r="BB27" s="199"/>
      <c r="BC27" s="199"/>
      <c r="BD27" s="199"/>
    </row>
    <row r="28" spans="2:56" ht="6" customHeight="1">
      <c r="B28" s="201"/>
      <c r="C28" s="201"/>
      <c r="D28" s="201"/>
      <c r="E28" s="201"/>
      <c r="F28" s="201"/>
      <c r="G28" s="201"/>
      <c r="H28" s="201"/>
      <c r="I28" s="201"/>
      <c r="J28" s="201"/>
      <c r="K28" s="201"/>
      <c r="L28" s="201"/>
      <c r="M28" s="201"/>
      <c r="N28" s="201"/>
      <c r="O28" s="201"/>
      <c r="P28" s="201"/>
      <c r="Q28" s="202"/>
      <c r="R28" s="202"/>
      <c r="S28" s="202"/>
      <c r="T28" s="202"/>
      <c r="U28" s="202"/>
      <c r="V28" s="202"/>
      <c r="W28" s="202"/>
      <c r="X28" s="202"/>
      <c r="Y28" s="202"/>
      <c r="Z28" s="202"/>
      <c r="AA28" s="202"/>
      <c r="AB28" s="203"/>
      <c r="AC28" s="203"/>
      <c r="AD28" s="203"/>
      <c r="AE28" s="203"/>
      <c r="AF28" s="203"/>
      <c r="AG28" s="203"/>
      <c r="AH28" s="203"/>
      <c r="AI28" s="203"/>
      <c r="AJ28" s="203"/>
      <c r="AK28" s="203"/>
      <c r="AL28" s="203"/>
      <c r="AM28" s="203"/>
      <c r="AN28" s="203"/>
      <c r="AO28" s="203"/>
      <c r="AP28" s="203"/>
      <c r="AQ28" s="203"/>
      <c r="AR28" s="203"/>
      <c r="AS28" s="203"/>
      <c r="AT28" s="204"/>
      <c r="AU28" s="204"/>
      <c r="AV28" s="204"/>
      <c r="AW28" s="204"/>
      <c r="AX28" s="204"/>
      <c r="AY28" s="199"/>
      <c r="AZ28" s="199"/>
      <c r="BA28" s="199"/>
      <c r="BB28" s="199"/>
      <c r="BC28" s="199"/>
      <c r="BD28" s="199"/>
    </row>
    <row r="29" spans="2:56" ht="5.0999999999999996" customHeight="1">
      <c r="B29" s="201"/>
      <c r="C29" s="201"/>
      <c r="D29" s="201"/>
      <c r="E29" s="201"/>
      <c r="F29" s="201"/>
      <c r="G29" s="201"/>
      <c r="H29" s="201"/>
      <c r="I29" s="201"/>
      <c r="J29" s="201"/>
      <c r="K29" s="201"/>
      <c r="L29" s="201"/>
      <c r="M29" s="201"/>
      <c r="N29" s="201"/>
      <c r="O29" s="201"/>
      <c r="P29" s="201"/>
      <c r="Q29" s="202"/>
      <c r="R29" s="202"/>
      <c r="S29" s="202"/>
      <c r="T29" s="202"/>
      <c r="U29" s="202"/>
      <c r="V29" s="202"/>
      <c r="W29" s="202"/>
      <c r="X29" s="202"/>
      <c r="Y29" s="202"/>
      <c r="Z29" s="202"/>
      <c r="AA29" s="202"/>
      <c r="AB29" s="203"/>
      <c r="AC29" s="203"/>
      <c r="AD29" s="203"/>
      <c r="AE29" s="203"/>
      <c r="AF29" s="203"/>
      <c r="AG29" s="203"/>
      <c r="AH29" s="203"/>
      <c r="AI29" s="203"/>
      <c r="AJ29" s="203"/>
      <c r="AK29" s="203"/>
      <c r="AL29" s="203"/>
      <c r="AM29" s="203"/>
      <c r="AN29" s="203"/>
      <c r="AO29" s="203"/>
      <c r="AP29" s="203"/>
      <c r="AQ29" s="203"/>
      <c r="AR29" s="203"/>
      <c r="AS29" s="203"/>
      <c r="AT29" s="204"/>
      <c r="AU29" s="204"/>
      <c r="AV29" s="204"/>
      <c r="AW29" s="204"/>
      <c r="AX29" s="204"/>
      <c r="AY29" s="199"/>
      <c r="AZ29" s="199"/>
      <c r="BA29" s="199"/>
      <c r="BB29" s="199"/>
      <c r="BC29" s="199"/>
      <c r="BD29" s="199"/>
    </row>
    <row r="30" spans="2:56" ht="15" customHeight="1">
      <c r="B30" s="200" t="s">
        <v>62</v>
      </c>
      <c r="C30" s="200"/>
      <c r="D30" s="200"/>
      <c r="E30" s="200"/>
      <c r="F30" s="200"/>
      <c r="G30" s="200"/>
      <c r="H30" s="200"/>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200"/>
      <c r="AR30" s="200"/>
      <c r="AS30" s="200"/>
      <c r="AT30" s="200"/>
      <c r="AU30" s="200"/>
      <c r="AV30" s="200"/>
      <c r="AW30" s="200"/>
      <c r="AX30" s="200"/>
      <c r="AY30" s="200"/>
      <c r="AZ30" s="200"/>
      <c r="BA30" s="200"/>
      <c r="BB30" s="200"/>
      <c r="BC30" s="200"/>
      <c r="BD30" s="200"/>
    </row>
    <row r="31" spans="2:56" ht="15" customHeight="1">
      <c r="B31" s="205" t="s">
        <v>63</v>
      </c>
      <c r="C31" s="205"/>
      <c r="D31" s="205"/>
      <c r="E31" s="205"/>
      <c r="F31" s="205"/>
      <c r="G31" s="205"/>
      <c r="H31" s="205"/>
      <c r="I31" s="205"/>
      <c r="J31" s="205"/>
      <c r="K31" s="205"/>
      <c r="L31" s="205"/>
      <c r="M31" s="205"/>
      <c r="N31" s="205"/>
      <c r="O31" s="205"/>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c r="AT31" s="200"/>
      <c r="AU31" s="200"/>
      <c r="AV31" s="200"/>
      <c r="AW31" s="200"/>
      <c r="AX31" s="200"/>
      <c r="AY31" s="200"/>
      <c r="AZ31" s="200"/>
      <c r="BA31" s="200"/>
      <c r="BB31" s="200"/>
      <c r="BC31" s="200"/>
      <c r="BD31" s="200"/>
    </row>
    <row r="32" spans="2:56" ht="15" customHeight="1">
      <c r="B32" s="200" t="s">
        <v>26</v>
      </c>
      <c r="C32" s="200"/>
      <c r="D32" s="200"/>
      <c r="E32" s="200"/>
      <c r="F32" s="200"/>
      <c r="G32" s="200"/>
      <c r="H32" s="200"/>
      <c r="I32" s="200"/>
      <c r="J32" s="200"/>
      <c r="K32" s="200"/>
      <c r="L32" s="200"/>
      <c r="M32" s="200"/>
      <c r="N32" s="200"/>
      <c r="O32" s="200"/>
      <c r="P32" s="200"/>
      <c r="Q32" s="200"/>
      <c r="R32" s="200"/>
      <c r="S32" s="200"/>
      <c r="T32" s="200"/>
      <c r="U32" s="200"/>
      <c r="V32" s="200"/>
      <c r="W32" s="200"/>
      <c r="X32" s="200"/>
      <c r="Y32" s="200"/>
      <c r="Z32" s="200"/>
      <c r="AA32" s="200"/>
      <c r="AB32" s="200"/>
      <c r="AC32" s="200"/>
      <c r="AD32" s="200"/>
      <c r="AE32" s="200"/>
      <c r="AF32" s="200"/>
      <c r="AG32" s="200"/>
      <c r="AH32" s="200"/>
      <c r="AI32" s="200"/>
      <c r="AJ32" s="200"/>
      <c r="AK32" s="200"/>
      <c r="AL32" s="200"/>
      <c r="AM32" s="200"/>
      <c r="AN32" s="200"/>
      <c r="AO32" s="200"/>
      <c r="AP32" s="200"/>
      <c r="AQ32" s="200"/>
      <c r="AR32" s="200"/>
      <c r="AS32" s="200"/>
      <c r="AT32" s="200"/>
      <c r="AU32" s="200"/>
      <c r="AV32" s="200"/>
      <c r="AW32" s="200"/>
      <c r="AX32" s="200"/>
      <c r="AY32" s="200"/>
      <c r="AZ32" s="200"/>
      <c r="BA32" s="200"/>
      <c r="BB32" s="200"/>
      <c r="BC32" s="200"/>
      <c r="BD32" s="200"/>
    </row>
    <row r="33" spans="2:56" ht="15" customHeight="1">
      <c r="B33" s="200" t="s">
        <v>27</v>
      </c>
      <c r="C33" s="200"/>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00"/>
      <c r="AL33" s="200"/>
      <c r="AM33" s="200"/>
      <c r="AN33" s="200"/>
      <c r="AO33" s="200"/>
      <c r="AP33" s="200"/>
      <c r="AQ33" s="200"/>
      <c r="AR33" s="200"/>
      <c r="AS33" s="200"/>
      <c r="AT33" s="200"/>
      <c r="AU33" s="200"/>
      <c r="AV33" s="200"/>
      <c r="AW33" s="200"/>
      <c r="AX33" s="200"/>
      <c r="AY33" s="200"/>
      <c r="AZ33" s="200"/>
      <c r="BA33" s="200"/>
      <c r="BB33" s="200"/>
      <c r="BC33" s="200"/>
      <c r="BD33" s="200"/>
    </row>
    <row r="34" spans="2:56" ht="15" customHeight="1">
      <c r="B34" s="206"/>
      <c r="C34" s="200"/>
      <c r="D34" s="200"/>
      <c r="E34" s="200"/>
      <c r="F34" s="200"/>
      <c r="G34" s="200"/>
      <c r="H34" s="200"/>
      <c r="I34" s="200"/>
      <c r="J34" s="200"/>
      <c r="K34" s="200"/>
      <c r="L34" s="200"/>
      <c r="M34" s="200"/>
      <c r="N34" s="200"/>
      <c r="O34" s="200"/>
    </row>
  </sheetData>
  <mergeCells count="43">
    <mergeCell ref="B24:P24"/>
    <mergeCell ref="Q24:Z24"/>
    <mergeCell ref="AA23:AY23"/>
    <mergeCell ref="AA24:AY24"/>
    <mergeCell ref="B27:P27"/>
    <mergeCell ref="Q27:Z27"/>
    <mergeCell ref="B25:P25"/>
    <mergeCell ref="Q25:Z25"/>
    <mergeCell ref="B26:P26"/>
    <mergeCell ref="Q26:Z26"/>
    <mergeCell ref="AA25:AY25"/>
    <mergeCell ref="AA26:AY26"/>
    <mergeCell ref="AA27:AY27"/>
    <mergeCell ref="B21:P21"/>
    <mergeCell ref="Q21:Z21"/>
    <mergeCell ref="B22:P22"/>
    <mergeCell ref="Q22:Z22"/>
    <mergeCell ref="B23:P23"/>
    <mergeCell ref="Q23:Z23"/>
    <mergeCell ref="Q10:Z10"/>
    <mergeCell ref="B4:AX4"/>
    <mergeCell ref="B10:P10"/>
    <mergeCell ref="B11:P11"/>
    <mergeCell ref="B12:P12"/>
    <mergeCell ref="AA12:AY12"/>
    <mergeCell ref="AA11:AY11"/>
    <mergeCell ref="AA10:AY10"/>
    <mergeCell ref="B15:P15"/>
    <mergeCell ref="B16:P16"/>
    <mergeCell ref="Q11:Z11"/>
    <mergeCell ref="Q12:Z12"/>
    <mergeCell ref="Q13:Z13"/>
    <mergeCell ref="Q14:Z14"/>
    <mergeCell ref="Q15:Z15"/>
    <mergeCell ref="Q16:Z16"/>
    <mergeCell ref="B13:P13"/>
    <mergeCell ref="B14:P14"/>
    <mergeCell ref="AA13:AY13"/>
    <mergeCell ref="AA15:AY15"/>
    <mergeCell ref="AA16:AY16"/>
    <mergeCell ref="AA21:AY21"/>
    <mergeCell ref="AA22:AY22"/>
    <mergeCell ref="AA14:AY14"/>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（様式第１４号の２）</oddHeader>
    <oddFooter>&amp;C④-&amp;P&amp;R　　　　　　　　　　　　　　　　　　　　　　　　　　　　　　　　　　&amp;"ＭＳ 明朝,標準"&amp;10（事業名称：川崎市産業振興会館ESCO事業）　　　　　　　　　　　　　　　　　　　　　　　　　　　　　　　　　　　　　　　　　　（提案要請番号：　　　　　　　　　　　）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4:BA48"/>
  <sheetViews>
    <sheetView view="pageLayout" topLeftCell="A31" zoomScale="70" zoomScaleNormal="100" zoomScaleSheetLayoutView="100" zoomScalePageLayoutView="70" workbookViewId="0"/>
  </sheetViews>
  <sheetFormatPr defaultColWidth="1.625" defaultRowHeight="18" customHeight="1"/>
  <cols>
    <col min="1" max="1" width="2.125" style="9" customWidth="1"/>
    <col min="2" max="16384" width="1.625" style="9"/>
  </cols>
  <sheetData>
    <row r="4" spans="2:53" ht="18" customHeight="1">
      <c r="B4" s="720" t="s">
        <v>65</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0"/>
      <c r="AY4" s="720"/>
      <c r="AZ4" s="16"/>
      <c r="BA4" s="16"/>
    </row>
    <row r="5" spans="2:53" ht="18" customHeight="1">
      <c r="B5" s="20"/>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c r="AY5" s="20"/>
      <c r="AZ5" s="20"/>
      <c r="BA5" s="20"/>
    </row>
    <row r="6" spans="2:53" ht="18" customHeight="1">
      <c r="B6" s="17" t="s">
        <v>29</v>
      </c>
      <c r="C6" s="17"/>
      <c r="D6" s="17"/>
      <c r="E6" s="17"/>
      <c r="F6" s="17"/>
      <c r="G6" s="17"/>
      <c r="H6" s="17"/>
      <c r="I6" s="17"/>
      <c r="J6" s="17"/>
      <c r="K6" s="17"/>
      <c r="L6" s="17"/>
      <c r="M6" s="17"/>
      <c r="N6" s="17"/>
      <c r="O6" s="17"/>
      <c r="P6" s="17"/>
    </row>
    <row r="7" spans="2:53" ht="18" customHeight="1">
      <c r="B7" s="5"/>
      <c r="C7" s="12"/>
      <c r="D7" s="12"/>
      <c r="E7" s="12"/>
      <c r="F7" s="12"/>
      <c r="G7" s="12"/>
      <c r="H7" s="12"/>
      <c r="I7" s="12"/>
      <c r="J7" s="12"/>
      <c r="K7" s="12"/>
      <c r="L7" s="12"/>
      <c r="M7" s="12"/>
      <c r="N7" s="12"/>
      <c r="O7" s="12"/>
      <c r="P7" s="12"/>
    </row>
    <row r="8" spans="2:53" ht="18" customHeight="1">
      <c r="C8" s="8"/>
      <c r="D8" s="8"/>
      <c r="E8" s="8"/>
      <c r="F8" s="8"/>
      <c r="G8" s="8"/>
      <c r="H8" s="8"/>
      <c r="I8" s="8"/>
      <c r="J8" s="8"/>
      <c r="K8" s="8"/>
      <c r="L8" s="8"/>
      <c r="M8" s="8"/>
      <c r="N8" s="8"/>
      <c r="O8" s="8"/>
      <c r="P8" s="8"/>
    </row>
    <row r="9" spans="2:53" ht="15.95" customHeight="1">
      <c r="B9" s="8" t="s">
        <v>30</v>
      </c>
      <c r="C9" s="8"/>
      <c r="D9" s="8"/>
      <c r="E9" s="8"/>
      <c r="F9" s="8"/>
      <c r="G9" s="8"/>
      <c r="H9" s="8"/>
      <c r="I9" s="8"/>
      <c r="J9" s="8"/>
      <c r="K9" s="8"/>
      <c r="L9" s="8"/>
      <c r="M9" s="8"/>
      <c r="N9" s="8"/>
      <c r="O9" s="8"/>
      <c r="P9" s="8"/>
    </row>
    <row r="10" spans="2:53" ht="15.95" customHeight="1">
      <c r="B10" s="8" t="s">
        <v>294</v>
      </c>
      <c r="C10" s="8"/>
      <c r="D10" s="8"/>
      <c r="E10" s="8"/>
      <c r="F10" s="8"/>
      <c r="G10" s="8"/>
      <c r="H10" s="8"/>
      <c r="I10" s="8"/>
      <c r="J10" s="8"/>
      <c r="K10" s="8"/>
      <c r="L10" s="8"/>
      <c r="M10" s="8"/>
      <c r="N10" s="8"/>
      <c r="O10" s="8"/>
      <c r="P10" s="8"/>
    </row>
    <row r="11" spans="2:53" ht="15.95" customHeight="1">
      <c r="B11" s="8" t="s">
        <v>650</v>
      </c>
      <c r="C11" s="8"/>
      <c r="D11" s="8"/>
      <c r="E11" s="8"/>
      <c r="F11" s="8"/>
      <c r="G11" s="8"/>
      <c r="H11" s="8"/>
      <c r="I11" s="8"/>
      <c r="J11" s="8"/>
      <c r="K11" s="8"/>
      <c r="L11" s="8"/>
      <c r="M11" s="8"/>
      <c r="N11" s="8"/>
      <c r="O11" s="8"/>
      <c r="P11" s="8"/>
    </row>
    <row r="12" spans="2:53" ht="15.95" customHeight="1">
      <c r="B12" s="8" t="s">
        <v>648</v>
      </c>
      <c r="E12" s="8"/>
      <c r="F12" s="8"/>
      <c r="G12" s="8"/>
      <c r="H12" s="8"/>
      <c r="I12" s="8"/>
      <c r="J12" s="8"/>
      <c r="K12" s="8"/>
      <c r="L12" s="8"/>
      <c r="M12" s="8"/>
      <c r="N12" s="8"/>
      <c r="O12" s="8"/>
      <c r="P12" s="8"/>
    </row>
    <row r="13" spans="2:53" ht="18" customHeight="1">
      <c r="B13" s="18" t="s">
        <v>649</v>
      </c>
      <c r="E13" s="8"/>
      <c r="F13" s="8"/>
      <c r="G13" s="8"/>
      <c r="H13" s="8"/>
      <c r="I13" s="8"/>
      <c r="J13" s="8"/>
      <c r="K13" s="8"/>
      <c r="L13" s="8"/>
      <c r="M13" s="8"/>
      <c r="N13" s="8"/>
      <c r="O13" s="8"/>
      <c r="P13" s="8"/>
    </row>
    <row r="14" spans="2:53" ht="15.95" customHeight="1" thickBot="1">
      <c r="B14" s="8" t="s">
        <v>646</v>
      </c>
      <c r="C14" s="28"/>
      <c r="D14" s="38"/>
      <c r="E14" s="8"/>
      <c r="F14" s="8"/>
      <c r="G14" s="8"/>
      <c r="H14" s="8"/>
      <c r="I14" s="8"/>
      <c r="J14" s="8"/>
      <c r="K14" s="8"/>
      <c r="L14" s="8"/>
      <c r="M14" s="8"/>
      <c r="N14" s="8"/>
      <c r="O14" s="8"/>
      <c r="P14" s="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8" t="s">
        <v>681</v>
      </c>
      <c r="AQ14" s="8"/>
      <c r="AR14" s="38"/>
      <c r="AS14" s="38"/>
      <c r="AT14" s="38"/>
      <c r="AU14" s="38"/>
      <c r="AV14" s="38"/>
      <c r="AW14" s="38"/>
      <c r="AX14" s="38"/>
      <c r="AY14" s="38"/>
    </row>
    <row r="15" spans="2:53" ht="15.95" customHeight="1" thickBot="1">
      <c r="B15" s="1133" t="s">
        <v>16</v>
      </c>
      <c r="C15" s="1134"/>
      <c r="D15" s="1134"/>
      <c r="E15" s="1134"/>
      <c r="F15" s="1134"/>
      <c r="G15" s="1134"/>
      <c r="H15" s="1134"/>
      <c r="I15" s="1134"/>
      <c r="J15" s="1134"/>
      <c r="K15" s="1134"/>
      <c r="L15" s="1134"/>
      <c r="M15" s="1134"/>
      <c r="N15" s="1134"/>
      <c r="O15" s="1134"/>
      <c r="P15" s="1134"/>
      <c r="Q15" s="1134"/>
      <c r="R15" s="1134"/>
      <c r="S15" s="1134"/>
      <c r="T15" s="1134"/>
      <c r="U15" s="1134"/>
      <c r="V15" s="1134"/>
      <c r="W15" s="1134"/>
      <c r="X15" s="1134"/>
      <c r="Y15" s="1135"/>
      <c r="Z15" s="1136" t="s">
        <v>31</v>
      </c>
      <c r="AA15" s="1134"/>
      <c r="AB15" s="1134"/>
      <c r="AC15" s="1134"/>
      <c r="AD15" s="1134"/>
      <c r="AE15" s="1134"/>
      <c r="AF15" s="1134"/>
      <c r="AG15" s="1134"/>
      <c r="AH15" s="1134"/>
      <c r="AI15" s="1134"/>
      <c r="AJ15" s="1134"/>
      <c r="AK15" s="1135"/>
      <c r="AL15" s="1121" t="s">
        <v>64</v>
      </c>
      <c r="AM15" s="1122"/>
      <c r="AN15" s="1122"/>
      <c r="AO15" s="1122"/>
      <c r="AP15" s="1122"/>
      <c r="AQ15" s="1122"/>
      <c r="AR15" s="1122"/>
      <c r="AS15" s="1122"/>
      <c r="AT15" s="1122"/>
      <c r="AU15" s="1122"/>
      <c r="AV15" s="1122"/>
      <c r="AW15" s="1122"/>
      <c r="AX15" s="1122"/>
      <c r="AY15" s="1123"/>
    </row>
    <row r="16" spans="2:53" ht="15.95" customHeight="1" thickTop="1">
      <c r="B16" s="31"/>
      <c r="C16" s="101"/>
      <c r="D16" s="101"/>
      <c r="E16" s="112"/>
      <c r="F16" s="112"/>
      <c r="G16" s="112"/>
      <c r="H16" s="112"/>
      <c r="I16" s="112"/>
      <c r="J16" s="112"/>
      <c r="K16" s="112"/>
      <c r="L16" s="112"/>
      <c r="M16" s="112"/>
      <c r="N16" s="112"/>
      <c r="O16" s="112"/>
      <c r="P16" s="112"/>
      <c r="Q16" s="113"/>
      <c r="R16" s="113"/>
      <c r="S16" s="113"/>
      <c r="T16" s="113"/>
      <c r="U16" s="113"/>
      <c r="V16" s="113"/>
      <c r="W16" s="113"/>
      <c r="X16" s="113"/>
      <c r="Y16" s="113"/>
      <c r="Z16" s="1130"/>
      <c r="AA16" s="1131"/>
      <c r="AB16" s="1131"/>
      <c r="AC16" s="1131"/>
      <c r="AD16" s="1131"/>
      <c r="AE16" s="1131"/>
      <c r="AF16" s="1131"/>
      <c r="AG16" s="1131"/>
      <c r="AH16" s="1131"/>
      <c r="AI16" s="1131"/>
      <c r="AJ16" s="1131"/>
      <c r="AK16" s="1132"/>
      <c r="AL16" s="114"/>
      <c r="AM16" s="113"/>
      <c r="AN16" s="113"/>
      <c r="AO16" s="113"/>
      <c r="AP16" s="113"/>
      <c r="AQ16" s="113"/>
      <c r="AR16" s="113"/>
      <c r="AS16" s="113"/>
      <c r="AT16" s="113"/>
      <c r="AU16" s="113"/>
      <c r="AV16" s="113"/>
      <c r="AW16" s="113"/>
      <c r="AX16" s="113"/>
      <c r="AY16" s="115"/>
    </row>
    <row r="17" spans="2:51" ht="15.95" customHeight="1">
      <c r="B17" s="29"/>
      <c r="C17" s="607"/>
      <c r="D17" s="607"/>
      <c r="E17" s="116"/>
      <c r="F17" s="116"/>
      <c r="G17" s="116"/>
      <c r="H17" s="116"/>
      <c r="I17" s="116"/>
      <c r="J17" s="116"/>
      <c r="K17" s="116"/>
      <c r="L17" s="116"/>
      <c r="M17" s="116"/>
      <c r="N17" s="116"/>
      <c r="O17" s="116"/>
      <c r="P17" s="116"/>
      <c r="Q17" s="117"/>
      <c r="R17" s="117"/>
      <c r="S17" s="117"/>
      <c r="T17" s="117"/>
      <c r="U17" s="117"/>
      <c r="V17" s="117"/>
      <c r="W17" s="117"/>
      <c r="X17" s="117"/>
      <c r="Y17" s="117"/>
      <c r="Z17" s="1124"/>
      <c r="AA17" s="1125"/>
      <c r="AB17" s="1125"/>
      <c r="AC17" s="1125"/>
      <c r="AD17" s="1125"/>
      <c r="AE17" s="1125"/>
      <c r="AF17" s="1125"/>
      <c r="AG17" s="1125"/>
      <c r="AH17" s="1125"/>
      <c r="AI17" s="1125"/>
      <c r="AJ17" s="1125"/>
      <c r="AK17" s="1126"/>
      <c r="AL17" s="118"/>
      <c r="AM17" s="117"/>
      <c r="AN17" s="117"/>
      <c r="AO17" s="117"/>
      <c r="AP17" s="117"/>
      <c r="AQ17" s="117"/>
      <c r="AR17" s="117"/>
      <c r="AS17" s="117"/>
      <c r="AT17" s="117"/>
      <c r="AU17" s="117"/>
      <c r="AV17" s="117"/>
      <c r="AW17" s="117"/>
      <c r="AX17" s="117"/>
      <c r="AY17" s="119"/>
    </row>
    <row r="18" spans="2:51" ht="15.95" customHeight="1">
      <c r="B18" s="29"/>
      <c r="C18" s="607"/>
      <c r="D18" s="607"/>
      <c r="E18" s="116"/>
      <c r="F18" s="116"/>
      <c r="G18" s="116"/>
      <c r="H18" s="116"/>
      <c r="I18" s="116"/>
      <c r="J18" s="116"/>
      <c r="K18" s="116"/>
      <c r="L18" s="116"/>
      <c r="M18" s="116"/>
      <c r="N18" s="116"/>
      <c r="O18" s="116"/>
      <c r="P18" s="116"/>
      <c r="Q18" s="117"/>
      <c r="R18" s="117"/>
      <c r="S18" s="117"/>
      <c r="T18" s="117"/>
      <c r="U18" s="117"/>
      <c r="V18" s="117"/>
      <c r="W18" s="117"/>
      <c r="X18" s="117"/>
      <c r="Y18" s="117"/>
      <c r="Z18" s="1124"/>
      <c r="AA18" s="1125"/>
      <c r="AB18" s="1125"/>
      <c r="AC18" s="1125"/>
      <c r="AD18" s="1125"/>
      <c r="AE18" s="1125"/>
      <c r="AF18" s="1125"/>
      <c r="AG18" s="1125"/>
      <c r="AH18" s="1125"/>
      <c r="AI18" s="1125"/>
      <c r="AJ18" s="1125"/>
      <c r="AK18" s="1126"/>
      <c r="AL18" s="118"/>
      <c r="AM18" s="117"/>
      <c r="AN18" s="117"/>
      <c r="AO18" s="117"/>
      <c r="AP18" s="117"/>
      <c r="AQ18" s="117"/>
      <c r="AR18" s="117"/>
      <c r="AS18" s="117"/>
      <c r="AT18" s="117"/>
      <c r="AU18" s="117"/>
      <c r="AV18" s="117"/>
      <c r="AW18" s="117"/>
      <c r="AX18" s="117"/>
      <c r="AY18" s="119"/>
    </row>
    <row r="19" spans="2:51" ht="15.95" customHeight="1">
      <c r="B19" s="29"/>
      <c r="C19" s="607"/>
      <c r="D19" s="607"/>
      <c r="E19" s="116"/>
      <c r="F19" s="116"/>
      <c r="G19" s="116"/>
      <c r="H19" s="116"/>
      <c r="I19" s="116"/>
      <c r="J19" s="116"/>
      <c r="K19" s="116"/>
      <c r="L19" s="116"/>
      <c r="M19" s="116"/>
      <c r="N19" s="116"/>
      <c r="O19" s="116"/>
      <c r="P19" s="116"/>
      <c r="Q19" s="117"/>
      <c r="R19" s="117"/>
      <c r="S19" s="117"/>
      <c r="T19" s="117"/>
      <c r="U19" s="117"/>
      <c r="V19" s="117"/>
      <c r="W19" s="117"/>
      <c r="X19" s="117"/>
      <c r="Y19" s="117"/>
      <c r="Z19" s="1124"/>
      <c r="AA19" s="1125"/>
      <c r="AB19" s="1125"/>
      <c r="AC19" s="1125"/>
      <c r="AD19" s="1125"/>
      <c r="AE19" s="1125"/>
      <c r="AF19" s="1125"/>
      <c r="AG19" s="1125"/>
      <c r="AH19" s="1125"/>
      <c r="AI19" s="1125"/>
      <c r="AJ19" s="1125"/>
      <c r="AK19" s="1126"/>
      <c r="AL19" s="118"/>
      <c r="AM19" s="117"/>
      <c r="AN19" s="117"/>
      <c r="AO19" s="117"/>
      <c r="AP19" s="117"/>
      <c r="AQ19" s="117"/>
      <c r="AR19" s="117"/>
      <c r="AS19" s="117"/>
      <c r="AT19" s="117"/>
      <c r="AU19" s="117"/>
      <c r="AV19" s="117"/>
      <c r="AW19" s="117"/>
      <c r="AX19" s="117"/>
      <c r="AY19" s="119"/>
    </row>
    <row r="20" spans="2:51" ht="15.95" customHeight="1">
      <c r="B20" s="29"/>
      <c r="C20" s="607"/>
      <c r="D20" s="607"/>
      <c r="E20" s="116"/>
      <c r="F20" s="116"/>
      <c r="G20" s="116"/>
      <c r="H20" s="116"/>
      <c r="I20" s="116"/>
      <c r="J20" s="116"/>
      <c r="K20" s="116"/>
      <c r="L20" s="116"/>
      <c r="M20" s="116"/>
      <c r="N20" s="116"/>
      <c r="O20" s="116"/>
      <c r="P20" s="116"/>
      <c r="Q20" s="117"/>
      <c r="R20" s="117"/>
      <c r="S20" s="117"/>
      <c r="T20" s="117"/>
      <c r="U20" s="117"/>
      <c r="V20" s="117"/>
      <c r="W20" s="117"/>
      <c r="X20" s="117"/>
      <c r="Y20" s="117"/>
      <c r="Z20" s="1124"/>
      <c r="AA20" s="1125"/>
      <c r="AB20" s="1125"/>
      <c r="AC20" s="1125"/>
      <c r="AD20" s="1125"/>
      <c r="AE20" s="1125"/>
      <c r="AF20" s="1125"/>
      <c r="AG20" s="1125"/>
      <c r="AH20" s="1125"/>
      <c r="AI20" s="1125"/>
      <c r="AJ20" s="1125"/>
      <c r="AK20" s="1126"/>
      <c r="AL20" s="118"/>
      <c r="AM20" s="117"/>
      <c r="AN20" s="117"/>
      <c r="AO20" s="117"/>
      <c r="AP20" s="117"/>
      <c r="AQ20" s="117"/>
      <c r="AR20" s="117"/>
      <c r="AS20" s="117"/>
      <c r="AT20" s="117"/>
      <c r="AU20" s="117"/>
      <c r="AV20" s="117"/>
      <c r="AW20" s="117"/>
      <c r="AX20" s="117"/>
      <c r="AY20" s="119"/>
    </row>
    <row r="21" spans="2:51" ht="15.95" customHeight="1">
      <c r="B21" s="29"/>
      <c r="C21" s="607"/>
      <c r="D21" s="607"/>
      <c r="E21" s="116"/>
      <c r="F21" s="116"/>
      <c r="G21" s="116"/>
      <c r="H21" s="116"/>
      <c r="I21" s="116"/>
      <c r="J21" s="116"/>
      <c r="K21" s="116"/>
      <c r="L21" s="116"/>
      <c r="M21" s="116"/>
      <c r="N21" s="116"/>
      <c r="O21" s="116"/>
      <c r="P21" s="116"/>
      <c r="Q21" s="117"/>
      <c r="R21" s="117"/>
      <c r="S21" s="117"/>
      <c r="T21" s="117"/>
      <c r="U21" s="117"/>
      <c r="V21" s="117"/>
      <c r="W21" s="117"/>
      <c r="X21" s="117"/>
      <c r="Y21" s="117"/>
      <c r="Z21" s="1124"/>
      <c r="AA21" s="1125"/>
      <c r="AB21" s="1125"/>
      <c r="AC21" s="1125"/>
      <c r="AD21" s="1125"/>
      <c r="AE21" s="1125"/>
      <c r="AF21" s="1125"/>
      <c r="AG21" s="1125"/>
      <c r="AH21" s="1125"/>
      <c r="AI21" s="1125"/>
      <c r="AJ21" s="1125"/>
      <c r="AK21" s="1126"/>
      <c r="AL21" s="118"/>
      <c r="AM21" s="117"/>
      <c r="AN21" s="117"/>
      <c r="AO21" s="117"/>
      <c r="AP21" s="117"/>
      <c r="AQ21" s="117"/>
      <c r="AR21" s="117"/>
      <c r="AS21" s="117"/>
      <c r="AT21" s="117"/>
      <c r="AU21" s="117"/>
      <c r="AV21" s="117"/>
      <c r="AW21" s="117"/>
      <c r="AX21" s="117"/>
      <c r="AY21" s="119"/>
    </row>
    <row r="22" spans="2:51" ht="15.95" customHeight="1">
      <c r="B22" s="29"/>
      <c r="C22" s="607"/>
      <c r="D22" s="607"/>
      <c r="E22" s="116"/>
      <c r="F22" s="116"/>
      <c r="G22" s="116"/>
      <c r="H22" s="116"/>
      <c r="I22" s="116"/>
      <c r="J22" s="116"/>
      <c r="K22" s="116"/>
      <c r="L22" s="116"/>
      <c r="M22" s="116"/>
      <c r="N22" s="116"/>
      <c r="O22" s="116"/>
      <c r="P22" s="116"/>
      <c r="Q22" s="117"/>
      <c r="R22" s="117"/>
      <c r="S22" s="117"/>
      <c r="T22" s="117"/>
      <c r="U22" s="117"/>
      <c r="V22" s="117"/>
      <c r="W22" s="117"/>
      <c r="X22" s="117"/>
      <c r="Y22" s="117"/>
      <c r="Z22" s="1124"/>
      <c r="AA22" s="1125"/>
      <c r="AB22" s="1125"/>
      <c r="AC22" s="1125"/>
      <c r="AD22" s="1125"/>
      <c r="AE22" s="1125"/>
      <c r="AF22" s="1125"/>
      <c r="AG22" s="1125"/>
      <c r="AH22" s="1125"/>
      <c r="AI22" s="1125"/>
      <c r="AJ22" s="1125"/>
      <c r="AK22" s="1126"/>
      <c r="AL22" s="118"/>
      <c r="AM22" s="117"/>
      <c r="AN22" s="117"/>
      <c r="AO22" s="117"/>
      <c r="AP22" s="117"/>
      <c r="AQ22" s="117"/>
      <c r="AR22" s="117"/>
      <c r="AS22" s="117"/>
      <c r="AT22" s="117"/>
      <c r="AU22" s="117"/>
      <c r="AV22" s="117"/>
      <c r="AW22" s="117"/>
      <c r="AX22" s="117"/>
      <c r="AY22" s="119"/>
    </row>
    <row r="23" spans="2:51" ht="15.95" customHeight="1" thickBot="1">
      <c r="B23" s="33"/>
      <c r="C23" s="53"/>
      <c r="D23" s="53"/>
      <c r="E23" s="120"/>
      <c r="F23" s="120"/>
      <c r="G23" s="120"/>
      <c r="H23" s="120"/>
      <c r="I23" s="120"/>
      <c r="J23" s="120"/>
      <c r="K23" s="120"/>
      <c r="L23" s="120"/>
      <c r="M23" s="120"/>
      <c r="N23" s="120"/>
      <c r="O23" s="120"/>
      <c r="P23" s="120"/>
      <c r="Q23" s="121"/>
      <c r="R23" s="121"/>
      <c r="S23" s="121"/>
      <c r="T23" s="121"/>
      <c r="U23" s="121"/>
      <c r="V23" s="121"/>
      <c r="W23" s="121"/>
      <c r="X23" s="121"/>
      <c r="Y23" s="121"/>
      <c r="Z23" s="1127"/>
      <c r="AA23" s="1128"/>
      <c r="AB23" s="1128"/>
      <c r="AC23" s="1128"/>
      <c r="AD23" s="1128"/>
      <c r="AE23" s="1128"/>
      <c r="AF23" s="1128"/>
      <c r="AG23" s="1128"/>
      <c r="AH23" s="1128"/>
      <c r="AI23" s="1128"/>
      <c r="AJ23" s="1128"/>
      <c r="AK23" s="1129"/>
      <c r="AL23" s="122"/>
      <c r="AM23" s="121"/>
      <c r="AN23" s="121"/>
      <c r="AO23" s="121"/>
      <c r="AP23" s="121"/>
      <c r="AQ23" s="121"/>
      <c r="AR23" s="121"/>
      <c r="AS23" s="121"/>
      <c r="AT23" s="121"/>
      <c r="AU23" s="121"/>
      <c r="AV23" s="121"/>
      <c r="AW23" s="121"/>
      <c r="AX23" s="121"/>
      <c r="AY23" s="123"/>
    </row>
    <row r="24" spans="2:51" ht="15.95" customHeight="1" thickTop="1" thickBot="1">
      <c r="B24" s="19" t="s">
        <v>18</v>
      </c>
      <c r="C24" s="35"/>
      <c r="D24" s="35"/>
      <c r="E24" s="124"/>
      <c r="F24" s="124"/>
      <c r="G24" s="124"/>
      <c r="H24" s="124"/>
      <c r="I24" s="124"/>
      <c r="J24" s="124"/>
      <c r="K24" s="124"/>
      <c r="L24" s="124"/>
      <c r="M24" s="124"/>
      <c r="N24" s="124"/>
      <c r="O24" s="124"/>
      <c r="P24" s="124"/>
      <c r="Q24" s="125"/>
      <c r="R24" s="125"/>
      <c r="S24" s="125"/>
      <c r="T24" s="125"/>
      <c r="U24" s="125"/>
      <c r="V24" s="125"/>
      <c r="W24" s="125"/>
      <c r="X24" s="125"/>
      <c r="Y24" s="125"/>
      <c r="Z24" s="1118">
        <f>SUM(Z16:AK23)</f>
        <v>0</v>
      </c>
      <c r="AA24" s="1119"/>
      <c r="AB24" s="1119"/>
      <c r="AC24" s="1119"/>
      <c r="AD24" s="1119"/>
      <c r="AE24" s="1119"/>
      <c r="AF24" s="1119"/>
      <c r="AG24" s="1119"/>
      <c r="AH24" s="1119"/>
      <c r="AI24" s="1119"/>
      <c r="AJ24" s="1119"/>
      <c r="AK24" s="1120"/>
      <c r="AL24" s="126"/>
      <c r="AM24" s="125"/>
      <c r="AN24" s="125"/>
      <c r="AO24" s="125"/>
      <c r="AP24" s="125"/>
      <c r="AQ24" s="125"/>
      <c r="AR24" s="125"/>
      <c r="AS24" s="125"/>
      <c r="AT24" s="125"/>
      <c r="AU24" s="125"/>
      <c r="AV24" s="125"/>
      <c r="AW24" s="125"/>
      <c r="AX24" s="125"/>
      <c r="AY24" s="127"/>
    </row>
    <row r="25" spans="2:51" ht="15.95" customHeight="1">
      <c r="B25" s="8" t="s">
        <v>32</v>
      </c>
      <c r="C25" s="8"/>
      <c r="D25" s="8"/>
      <c r="E25" s="8"/>
      <c r="F25" s="8"/>
      <c r="G25" s="8"/>
      <c r="H25" s="8"/>
      <c r="I25" s="8"/>
      <c r="J25" s="8"/>
      <c r="K25" s="8"/>
      <c r="L25" s="8"/>
      <c r="M25" s="8"/>
      <c r="N25" s="8"/>
      <c r="O25" s="8"/>
      <c r="P25" s="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c r="AX25" s="38"/>
      <c r="AY25" s="38"/>
    </row>
    <row r="26" spans="2:51" ht="15.95" customHeight="1">
      <c r="B26" s="8" t="s">
        <v>33</v>
      </c>
      <c r="C26" s="8"/>
      <c r="D26" s="8"/>
      <c r="E26" s="8"/>
      <c r="F26" s="8"/>
      <c r="G26" s="8"/>
      <c r="H26" s="8"/>
      <c r="I26" s="8"/>
      <c r="J26" s="8"/>
      <c r="K26" s="8"/>
      <c r="L26" s="8"/>
      <c r="M26" s="8"/>
      <c r="N26" s="8"/>
      <c r="O26" s="8"/>
      <c r="P26" s="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c r="AX26" s="38"/>
      <c r="AY26" s="38"/>
    </row>
    <row r="27" spans="2:51" ht="18" customHeight="1">
      <c r="B27" s="8" t="s">
        <v>34</v>
      </c>
      <c r="C27" s="8"/>
      <c r="D27" s="8"/>
      <c r="E27" s="8"/>
      <c r="F27" s="8"/>
      <c r="G27" s="8"/>
      <c r="H27" s="8"/>
      <c r="I27" s="8"/>
      <c r="J27" s="8"/>
      <c r="K27" s="8"/>
      <c r="L27" s="8"/>
      <c r="M27" s="8"/>
      <c r="N27" s="8"/>
      <c r="O27" s="8"/>
      <c r="P27" s="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row>
    <row r="28" spans="2:51" ht="18" customHeight="1">
      <c r="B28" s="6"/>
      <c r="C28" s="28"/>
      <c r="D28" s="28"/>
      <c r="E28" s="28"/>
      <c r="F28" s="28"/>
      <c r="G28" s="28"/>
      <c r="H28" s="28"/>
      <c r="I28" s="28"/>
      <c r="J28" s="28"/>
      <c r="K28" s="28"/>
      <c r="L28" s="28"/>
      <c r="M28" s="28"/>
      <c r="N28" s="28"/>
      <c r="O28" s="28"/>
      <c r="P28" s="2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c r="AX28" s="38"/>
      <c r="AY28" s="38"/>
    </row>
    <row r="29" spans="2:51" ht="18" customHeight="1">
      <c r="B29" s="8" t="s">
        <v>647</v>
      </c>
      <c r="C29" s="8"/>
      <c r="D29" s="8"/>
      <c r="E29" s="8"/>
      <c r="F29" s="8"/>
      <c r="G29" s="8"/>
      <c r="H29" s="8"/>
      <c r="I29" s="8"/>
      <c r="J29" s="8"/>
      <c r="K29" s="8"/>
      <c r="L29" s="8"/>
      <c r="M29" s="8"/>
      <c r="N29" s="8"/>
      <c r="O29" s="8"/>
      <c r="P29" s="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Q29" s="8"/>
      <c r="AR29" s="38"/>
      <c r="AS29" s="38"/>
      <c r="AT29" s="38"/>
      <c r="AU29" s="38"/>
      <c r="AV29" s="38"/>
      <c r="AW29" s="38"/>
      <c r="AX29" s="38"/>
      <c r="AY29" s="38"/>
    </row>
    <row r="30" spans="2:51" ht="18" customHeight="1">
      <c r="B30" s="411" t="s">
        <v>682</v>
      </c>
      <c r="C30" s="8"/>
      <c r="D30" s="8"/>
      <c r="E30" s="8"/>
      <c r="F30" s="8"/>
      <c r="G30" s="8"/>
      <c r="H30" s="8"/>
      <c r="I30" s="8"/>
      <c r="J30" s="8"/>
      <c r="K30" s="8"/>
      <c r="L30" s="8"/>
      <c r="M30" s="8"/>
      <c r="N30" s="8"/>
      <c r="O30" s="8"/>
      <c r="P30" s="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8"/>
      <c r="AQ30" s="8"/>
      <c r="AR30" s="38"/>
      <c r="AS30" s="38"/>
      <c r="AT30" s="38"/>
      <c r="AU30" s="38"/>
      <c r="AV30" s="38"/>
      <c r="AW30" s="38"/>
      <c r="AX30" s="38"/>
      <c r="AY30" s="38"/>
    </row>
    <row r="31" spans="2:51" ht="18" customHeight="1">
      <c r="B31" s="410" t="s">
        <v>676</v>
      </c>
      <c r="C31" s="8"/>
      <c r="D31" s="8"/>
      <c r="E31" s="8"/>
      <c r="F31" s="8"/>
      <c r="G31" s="8"/>
      <c r="H31" s="8"/>
      <c r="I31" s="8"/>
      <c r="J31" s="8"/>
      <c r="K31" s="8"/>
      <c r="L31" s="8"/>
      <c r="M31" s="8"/>
      <c r="N31" s="8"/>
      <c r="O31" s="8"/>
      <c r="P31" s="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8"/>
      <c r="AQ31" s="8"/>
      <c r="AR31" s="38"/>
      <c r="AS31" s="38"/>
      <c r="AT31" s="38"/>
      <c r="AU31" s="38"/>
      <c r="AV31" s="38"/>
      <c r="AW31" s="38"/>
      <c r="AX31" s="38"/>
      <c r="AY31" s="38"/>
    </row>
    <row r="32" spans="2:51" ht="18" customHeight="1">
      <c r="B32" s="8" t="s">
        <v>651</v>
      </c>
      <c r="C32" s="8"/>
      <c r="D32" s="8"/>
      <c r="E32" s="8"/>
      <c r="F32" s="8"/>
      <c r="G32" s="8"/>
      <c r="H32" s="8"/>
      <c r="I32" s="8"/>
      <c r="J32" s="8"/>
      <c r="K32" s="8"/>
      <c r="L32" s="8"/>
      <c r="M32" s="8"/>
      <c r="N32" s="8"/>
      <c r="O32" s="8"/>
      <c r="P32" s="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8"/>
      <c r="AQ32" s="8"/>
      <c r="AR32" s="38"/>
      <c r="AS32" s="38"/>
      <c r="AT32" s="38"/>
      <c r="AU32" s="38"/>
      <c r="AV32" s="38"/>
      <c r="AW32" s="38"/>
      <c r="AX32" s="38"/>
      <c r="AY32" s="38"/>
    </row>
    <row r="33" spans="2:51" ht="15.95" customHeight="1" thickBot="1">
      <c r="B33" s="18"/>
      <c r="E33" s="8"/>
      <c r="F33" s="8"/>
      <c r="G33" s="8"/>
      <c r="H33" s="8"/>
      <c r="I33" s="8"/>
      <c r="J33" s="8"/>
      <c r="K33" s="8"/>
      <c r="L33" s="8"/>
      <c r="M33" s="8"/>
      <c r="N33" s="8"/>
      <c r="O33" s="8"/>
      <c r="P33" s="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8" t="s">
        <v>681</v>
      </c>
      <c r="AQ33" s="8"/>
      <c r="AR33" s="38"/>
      <c r="AS33" s="38"/>
      <c r="AT33" s="38"/>
      <c r="AU33" s="38"/>
      <c r="AV33" s="38"/>
      <c r="AW33" s="38"/>
      <c r="AX33" s="38"/>
      <c r="AY33" s="38"/>
    </row>
    <row r="34" spans="2:51" ht="15.95" customHeight="1">
      <c r="B34" s="670"/>
      <c r="C34" s="671"/>
      <c r="D34" s="671"/>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1"/>
      <c r="AL34" s="672"/>
      <c r="AM34" s="672"/>
      <c r="AN34" s="672"/>
      <c r="AO34" s="672"/>
      <c r="AP34" s="672"/>
      <c r="AQ34" s="672"/>
      <c r="AR34" s="672"/>
      <c r="AS34" s="672"/>
      <c r="AT34" s="672"/>
      <c r="AU34" s="672"/>
      <c r="AV34" s="672"/>
      <c r="AW34" s="672"/>
      <c r="AX34" s="672"/>
      <c r="AY34" s="673"/>
    </row>
    <row r="35" spans="2:51" ht="15.95" customHeight="1">
      <c r="B35" s="93"/>
      <c r="C35" s="637"/>
      <c r="D35" s="637"/>
      <c r="E35" s="48"/>
      <c r="F35" s="48"/>
      <c r="G35" s="48"/>
      <c r="H35" s="48"/>
      <c r="I35" s="48"/>
      <c r="J35" s="48"/>
      <c r="K35" s="48"/>
      <c r="L35" s="48"/>
      <c r="M35" s="48"/>
      <c r="N35" s="48"/>
      <c r="O35" s="48"/>
      <c r="P35" s="48"/>
      <c r="Q35" s="73"/>
      <c r="R35" s="73"/>
      <c r="S35" s="73"/>
      <c r="T35" s="73"/>
      <c r="U35" s="73"/>
      <c r="V35" s="73"/>
      <c r="W35" s="73"/>
      <c r="X35" s="73"/>
      <c r="Y35" s="73"/>
      <c r="Z35" s="674"/>
      <c r="AA35" s="674"/>
      <c r="AB35" s="674"/>
      <c r="AC35" s="674"/>
      <c r="AD35" s="674"/>
      <c r="AE35" s="674"/>
      <c r="AF35" s="674"/>
      <c r="AG35" s="674"/>
      <c r="AH35" s="674"/>
      <c r="AI35" s="674"/>
      <c r="AJ35" s="674"/>
      <c r="AK35" s="674"/>
      <c r="AL35" s="73"/>
      <c r="AM35" s="73"/>
      <c r="AN35" s="73"/>
      <c r="AO35" s="73"/>
      <c r="AP35" s="73"/>
      <c r="AQ35" s="73"/>
      <c r="AR35" s="73"/>
      <c r="AS35" s="73"/>
      <c r="AT35" s="73"/>
      <c r="AU35" s="73"/>
      <c r="AV35" s="73"/>
      <c r="AW35" s="73"/>
      <c r="AX35" s="73"/>
      <c r="AY35" s="664"/>
    </row>
    <row r="36" spans="2:51" ht="15.95" customHeight="1">
      <c r="B36" s="93"/>
      <c r="C36" s="637"/>
      <c r="D36" s="637"/>
      <c r="E36" s="48"/>
      <c r="F36" s="48"/>
      <c r="G36" s="48"/>
      <c r="H36" s="48"/>
      <c r="I36" s="48"/>
      <c r="J36" s="48"/>
      <c r="K36" s="48"/>
      <c r="L36" s="48"/>
      <c r="M36" s="48"/>
      <c r="N36" s="48"/>
      <c r="O36" s="48"/>
      <c r="P36" s="48"/>
      <c r="Q36" s="73"/>
      <c r="R36" s="73"/>
      <c r="S36" s="73"/>
      <c r="T36" s="73"/>
      <c r="U36" s="73"/>
      <c r="V36" s="73"/>
      <c r="W36" s="73"/>
      <c r="X36" s="73"/>
      <c r="Y36" s="73"/>
      <c r="Z36" s="675"/>
      <c r="AA36" s="675"/>
      <c r="AB36" s="675"/>
      <c r="AC36" s="675"/>
      <c r="AD36" s="675"/>
      <c r="AE36" s="675"/>
      <c r="AF36" s="675"/>
      <c r="AG36" s="675"/>
      <c r="AH36" s="675"/>
      <c r="AI36" s="675"/>
      <c r="AJ36" s="675"/>
      <c r="AK36" s="675"/>
      <c r="AL36" s="73"/>
      <c r="AM36" s="73"/>
      <c r="AN36" s="73"/>
      <c r="AO36" s="73"/>
      <c r="AP36" s="73"/>
      <c r="AQ36" s="73"/>
      <c r="AR36" s="73"/>
      <c r="AS36" s="73"/>
      <c r="AT36" s="73"/>
      <c r="AU36" s="73"/>
      <c r="AV36" s="73"/>
      <c r="AW36" s="73"/>
      <c r="AX36" s="73"/>
      <c r="AY36" s="664"/>
    </row>
    <row r="37" spans="2:51" ht="15.95" customHeight="1">
      <c r="B37" s="93"/>
      <c r="C37" s="637"/>
      <c r="D37" s="637"/>
      <c r="E37" s="48"/>
      <c r="F37" s="48"/>
      <c r="G37" s="48"/>
      <c r="H37" s="48"/>
      <c r="I37" s="48"/>
      <c r="J37" s="48"/>
      <c r="K37" s="48"/>
      <c r="L37" s="48"/>
      <c r="M37" s="48"/>
      <c r="N37" s="48"/>
      <c r="O37" s="48"/>
      <c r="P37" s="48"/>
      <c r="Q37" s="73"/>
      <c r="R37" s="73"/>
      <c r="S37" s="73"/>
      <c r="T37" s="73"/>
      <c r="U37" s="73"/>
      <c r="V37" s="73"/>
      <c r="W37" s="73"/>
      <c r="X37" s="73"/>
      <c r="Y37" s="73"/>
      <c r="Z37" s="675"/>
      <c r="AA37" s="675"/>
      <c r="AB37" s="675"/>
      <c r="AC37" s="675"/>
      <c r="AD37" s="675"/>
      <c r="AE37" s="675"/>
      <c r="AF37" s="675"/>
      <c r="AG37" s="675"/>
      <c r="AH37" s="675"/>
      <c r="AI37" s="675"/>
      <c r="AJ37" s="675"/>
      <c r="AK37" s="675"/>
      <c r="AL37" s="73"/>
      <c r="AM37" s="73"/>
      <c r="AN37" s="73"/>
      <c r="AO37" s="73"/>
      <c r="AP37" s="73"/>
      <c r="AQ37" s="73"/>
      <c r="AR37" s="73"/>
      <c r="AS37" s="73"/>
      <c r="AT37" s="73"/>
      <c r="AU37" s="73"/>
      <c r="AV37" s="73"/>
      <c r="AW37" s="73"/>
      <c r="AX37" s="73"/>
      <c r="AY37" s="664"/>
    </row>
    <row r="38" spans="2:51" ht="15.95" customHeight="1">
      <c r="B38" s="93"/>
      <c r="C38" s="637"/>
      <c r="D38" s="637"/>
      <c r="E38" s="48"/>
      <c r="F38" s="48"/>
      <c r="G38" s="48"/>
      <c r="H38" s="48"/>
      <c r="I38" s="48"/>
      <c r="J38" s="48"/>
      <c r="K38" s="48"/>
      <c r="L38" s="48"/>
      <c r="M38" s="48"/>
      <c r="N38" s="48"/>
      <c r="O38" s="48"/>
      <c r="P38" s="48"/>
      <c r="Q38" s="73"/>
      <c r="R38" s="73"/>
      <c r="S38" s="73"/>
      <c r="T38" s="73"/>
      <c r="U38" s="73"/>
      <c r="V38" s="73"/>
      <c r="W38" s="73"/>
      <c r="X38" s="73"/>
      <c r="Y38" s="73"/>
      <c r="Z38" s="675"/>
      <c r="AA38" s="675"/>
      <c r="AB38" s="675"/>
      <c r="AC38" s="675"/>
      <c r="AD38" s="675"/>
      <c r="AE38" s="675"/>
      <c r="AF38" s="675"/>
      <c r="AG38" s="675"/>
      <c r="AH38" s="675"/>
      <c r="AI38" s="675"/>
      <c r="AJ38" s="675"/>
      <c r="AK38" s="675"/>
      <c r="AL38" s="73"/>
      <c r="AM38" s="73"/>
      <c r="AN38" s="73"/>
      <c r="AO38" s="73"/>
      <c r="AP38" s="73"/>
      <c r="AQ38" s="73"/>
      <c r="AR38" s="73"/>
      <c r="AS38" s="73"/>
      <c r="AT38" s="73"/>
      <c r="AU38" s="73"/>
      <c r="AV38" s="73"/>
      <c r="AW38" s="73"/>
      <c r="AX38" s="73"/>
      <c r="AY38" s="664"/>
    </row>
    <row r="39" spans="2:51" ht="15.95" customHeight="1">
      <c r="B39" s="93"/>
      <c r="C39" s="637"/>
      <c r="D39" s="637"/>
      <c r="E39" s="48"/>
      <c r="F39" s="48"/>
      <c r="G39" s="48"/>
      <c r="H39" s="48"/>
      <c r="I39" s="48"/>
      <c r="J39" s="48"/>
      <c r="K39" s="48"/>
      <c r="L39" s="48"/>
      <c r="M39" s="48"/>
      <c r="N39" s="48"/>
      <c r="O39" s="48"/>
      <c r="P39" s="48"/>
      <c r="Q39" s="73"/>
      <c r="R39" s="73"/>
      <c r="S39" s="73"/>
      <c r="T39" s="73"/>
      <c r="U39" s="73"/>
      <c r="V39" s="73"/>
      <c r="W39" s="73"/>
      <c r="X39" s="73"/>
      <c r="Y39" s="73"/>
      <c r="Z39" s="675"/>
      <c r="AA39" s="675"/>
      <c r="AB39" s="675"/>
      <c r="AC39" s="675"/>
      <c r="AD39" s="675"/>
      <c r="AE39" s="675"/>
      <c r="AF39" s="675"/>
      <c r="AG39" s="675"/>
      <c r="AH39" s="675"/>
      <c r="AI39" s="675"/>
      <c r="AJ39" s="675"/>
      <c r="AK39" s="675"/>
      <c r="AL39" s="73"/>
      <c r="AM39" s="73"/>
      <c r="AN39" s="73"/>
      <c r="AO39" s="73"/>
      <c r="AP39" s="73"/>
      <c r="AQ39" s="73"/>
      <c r="AR39" s="73"/>
      <c r="AS39" s="73"/>
      <c r="AT39" s="73"/>
      <c r="AU39" s="73"/>
      <c r="AV39" s="73"/>
      <c r="AW39" s="73"/>
      <c r="AX39" s="73"/>
      <c r="AY39" s="664"/>
    </row>
    <row r="40" spans="2:51" ht="15.95" customHeight="1">
      <c r="B40" s="93"/>
      <c r="C40" s="637"/>
      <c r="D40" s="637"/>
      <c r="E40" s="48"/>
      <c r="F40" s="48"/>
      <c r="G40" s="48"/>
      <c r="H40" s="48"/>
      <c r="I40" s="48"/>
      <c r="J40" s="48"/>
      <c r="K40" s="48"/>
      <c r="L40" s="48"/>
      <c r="M40" s="48"/>
      <c r="N40" s="48"/>
      <c r="O40" s="48"/>
      <c r="P40" s="48"/>
      <c r="Q40" s="73"/>
      <c r="R40" s="73"/>
      <c r="S40" s="73"/>
      <c r="T40" s="73"/>
      <c r="U40" s="73"/>
      <c r="V40" s="73"/>
      <c r="W40" s="73"/>
      <c r="X40" s="73"/>
      <c r="Y40" s="73"/>
      <c r="Z40" s="675"/>
      <c r="AA40" s="675"/>
      <c r="AB40" s="675"/>
      <c r="AC40" s="675"/>
      <c r="AD40" s="675"/>
      <c r="AE40" s="675"/>
      <c r="AF40" s="675"/>
      <c r="AG40" s="675"/>
      <c r="AH40" s="675"/>
      <c r="AI40" s="675"/>
      <c r="AJ40" s="675"/>
      <c r="AK40" s="675"/>
      <c r="AL40" s="73"/>
      <c r="AM40" s="73"/>
      <c r="AN40" s="73"/>
      <c r="AO40" s="73"/>
      <c r="AP40" s="73"/>
      <c r="AQ40" s="73"/>
      <c r="AR40" s="73"/>
      <c r="AS40" s="73"/>
      <c r="AT40" s="73"/>
      <c r="AU40" s="73"/>
      <c r="AV40" s="73"/>
      <c r="AW40" s="73"/>
      <c r="AX40" s="73"/>
      <c r="AY40" s="664"/>
    </row>
    <row r="41" spans="2:51" ht="15.95" customHeight="1">
      <c r="B41" s="93"/>
      <c r="C41" s="637"/>
      <c r="D41" s="637"/>
      <c r="E41" s="48"/>
      <c r="F41" s="48"/>
      <c r="G41" s="48"/>
      <c r="H41" s="48"/>
      <c r="I41" s="48"/>
      <c r="J41" s="48"/>
      <c r="K41" s="48"/>
      <c r="L41" s="48"/>
      <c r="M41" s="48"/>
      <c r="N41" s="48"/>
      <c r="O41" s="48"/>
      <c r="P41" s="48"/>
      <c r="Q41" s="73"/>
      <c r="R41" s="73"/>
      <c r="S41" s="73"/>
      <c r="T41" s="73"/>
      <c r="U41" s="73"/>
      <c r="V41" s="73"/>
      <c r="W41" s="73"/>
      <c r="X41" s="73"/>
      <c r="Y41" s="73"/>
      <c r="Z41" s="675"/>
      <c r="AA41" s="675"/>
      <c r="AB41" s="675"/>
      <c r="AC41" s="675"/>
      <c r="AD41" s="675"/>
      <c r="AE41" s="675"/>
      <c r="AF41" s="675"/>
      <c r="AG41" s="675"/>
      <c r="AH41" s="675"/>
      <c r="AI41" s="675"/>
      <c r="AJ41" s="675"/>
      <c r="AK41" s="675"/>
      <c r="AL41" s="73"/>
      <c r="AM41" s="73"/>
      <c r="AN41" s="73"/>
      <c r="AO41" s="73"/>
      <c r="AP41" s="73"/>
      <c r="AQ41" s="73"/>
      <c r="AR41" s="73"/>
      <c r="AS41" s="73"/>
      <c r="AT41" s="73"/>
      <c r="AU41" s="73"/>
      <c r="AV41" s="73"/>
      <c r="AW41" s="73"/>
      <c r="AX41" s="73"/>
      <c r="AY41" s="664"/>
    </row>
    <row r="42" spans="2:51" ht="15.95" customHeight="1">
      <c r="B42" s="93"/>
      <c r="C42" s="637"/>
      <c r="D42" s="637"/>
      <c r="E42" s="48"/>
      <c r="F42" s="48"/>
      <c r="G42" s="48"/>
      <c r="H42" s="48"/>
      <c r="I42" s="48"/>
      <c r="J42" s="48"/>
      <c r="K42" s="48"/>
      <c r="L42" s="48"/>
      <c r="M42" s="48"/>
      <c r="N42" s="48"/>
      <c r="O42" s="48"/>
      <c r="P42" s="48"/>
      <c r="Q42" s="73"/>
      <c r="R42" s="73"/>
      <c r="S42" s="73"/>
      <c r="T42" s="73"/>
      <c r="U42" s="73"/>
      <c r="V42" s="73"/>
      <c r="W42" s="73"/>
      <c r="X42" s="73"/>
      <c r="Y42" s="73"/>
      <c r="Z42" s="675"/>
      <c r="AA42" s="675"/>
      <c r="AB42" s="675"/>
      <c r="AC42" s="675"/>
      <c r="AD42" s="675"/>
      <c r="AE42" s="675"/>
      <c r="AF42" s="675"/>
      <c r="AG42" s="675"/>
      <c r="AH42" s="675"/>
      <c r="AI42" s="675"/>
      <c r="AJ42" s="675"/>
      <c r="AK42" s="675"/>
      <c r="AL42" s="73"/>
      <c r="AM42" s="73"/>
      <c r="AN42" s="73"/>
      <c r="AO42" s="73"/>
      <c r="AP42" s="73"/>
      <c r="AQ42" s="73"/>
      <c r="AR42" s="73"/>
      <c r="AS42" s="73"/>
      <c r="AT42" s="73"/>
      <c r="AU42" s="73"/>
      <c r="AV42" s="73"/>
      <c r="AW42" s="73"/>
      <c r="AX42" s="73"/>
      <c r="AY42" s="664"/>
    </row>
    <row r="43" spans="2:51" ht="15.95" customHeight="1" thickBot="1">
      <c r="B43" s="665"/>
      <c r="C43" s="666"/>
      <c r="D43" s="666"/>
      <c r="E43" s="667"/>
      <c r="F43" s="667"/>
      <c r="G43" s="667"/>
      <c r="H43" s="667"/>
      <c r="I43" s="667"/>
      <c r="J43" s="667"/>
      <c r="K43" s="667"/>
      <c r="L43" s="667"/>
      <c r="M43" s="667"/>
      <c r="N43" s="667"/>
      <c r="O43" s="667"/>
      <c r="P43" s="667"/>
      <c r="Q43" s="668"/>
      <c r="R43" s="668"/>
      <c r="S43" s="668"/>
      <c r="T43" s="668"/>
      <c r="U43" s="668"/>
      <c r="V43" s="668"/>
      <c r="W43" s="668"/>
      <c r="X43" s="668"/>
      <c r="Y43" s="668"/>
      <c r="Z43" s="676"/>
      <c r="AA43" s="676"/>
      <c r="AB43" s="676"/>
      <c r="AC43" s="676"/>
      <c r="AD43" s="676"/>
      <c r="AE43" s="676"/>
      <c r="AF43" s="676"/>
      <c r="AG43" s="676"/>
      <c r="AH43" s="676"/>
      <c r="AI43" s="676"/>
      <c r="AJ43" s="676"/>
      <c r="AK43" s="676"/>
      <c r="AL43" s="668"/>
      <c r="AM43" s="668"/>
      <c r="AN43" s="668"/>
      <c r="AO43" s="668"/>
      <c r="AP43" s="668"/>
      <c r="AQ43" s="668"/>
      <c r="AR43" s="668"/>
      <c r="AS43" s="668"/>
      <c r="AT43" s="668"/>
      <c r="AU43" s="668"/>
      <c r="AV43" s="668"/>
      <c r="AW43" s="668"/>
      <c r="AX43" s="668"/>
      <c r="AY43" s="669"/>
    </row>
    <row r="44" spans="2:51" ht="15.95" customHeight="1">
      <c r="B44" s="8" t="s">
        <v>32</v>
      </c>
      <c r="C44" s="8"/>
      <c r="D44" s="8"/>
      <c r="E44" s="8"/>
      <c r="F44" s="8"/>
      <c r="G44" s="8"/>
      <c r="H44" s="8"/>
      <c r="I44" s="8"/>
      <c r="J44" s="8"/>
      <c r="K44" s="8"/>
      <c r="L44" s="8"/>
      <c r="M44" s="8"/>
      <c r="N44" s="8"/>
      <c r="O44" s="8"/>
      <c r="P44" s="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c r="AP44" s="38"/>
      <c r="AQ44" s="38"/>
      <c r="AR44" s="38"/>
      <c r="AS44" s="38"/>
      <c r="AT44" s="38"/>
      <c r="AU44" s="38"/>
      <c r="AV44" s="38"/>
      <c r="AW44" s="38"/>
      <c r="AX44" s="38"/>
      <c r="AY44" s="38"/>
    </row>
    <row r="45" spans="2:51" ht="15.95" customHeight="1">
      <c r="B45" s="8" t="s">
        <v>33</v>
      </c>
      <c r="C45" s="8"/>
      <c r="D45" s="8"/>
      <c r="E45" s="8"/>
      <c r="F45" s="8"/>
      <c r="G45" s="8"/>
      <c r="H45" s="8"/>
      <c r="I45" s="8"/>
      <c r="J45" s="8"/>
      <c r="K45" s="8"/>
      <c r="L45" s="8"/>
      <c r="M45" s="8"/>
      <c r="N45" s="8"/>
      <c r="O45" s="8"/>
      <c r="P45" s="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38"/>
      <c r="AU45" s="38"/>
      <c r="AV45" s="38"/>
      <c r="AW45" s="38"/>
      <c r="AX45" s="38"/>
      <c r="AY45" s="38"/>
    </row>
    <row r="46" spans="2:51" ht="18" customHeight="1">
      <c r="B46" s="8" t="s">
        <v>34</v>
      </c>
      <c r="C46" s="8"/>
      <c r="D46" s="8"/>
      <c r="E46" s="8"/>
      <c r="F46" s="8"/>
      <c r="G46" s="8"/>
      <c r="H46" s="8"/>
      <c r="I46" s="8"/>
      <c r="J46" s="8"/>
      <c r="K46" s="8"/>
      <c r="L46" s="8"/>
      <c r="M46" s="8"/>
      <c r="N46" s="8"/>
      <c r="O46" s="8"/>
      <c r="P46" s="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c r="AP46" s="38"/>
      <c r="AQ46" s="38"/>
      <c r="AR46" s="38"/>
      <c r="AS46" s="38"/>
      <c r="AT46" s="38"/>
      <c r="AU46" s="38"/>
      <c r="AV46" s="38"/>
      <c r="AW46" s="38"/>
      <c r="AX46" s="38"/>
      <c r="AY46" s="38"/>
    </row>
    <row r="47" spans="2:51" ht="18" customHeight="1">
      <c r="B47" s="28" t="s">
        <v>35</v>
      </c>
      <c r="C47" s="28"/>
      <c r="D47" s="28"/>
      <c r="E47" s="28"/>
      <c r="F47" s="28"/>
      <c r="G47" s="28"/>
      <c r="H47" s="28"/>
      <c r="I47" s="28"/>
      <c r="J47" s="28"/>
      <c r="K47" s="28"/>
      <c r="L47" s="28"/>
      <c r="M47" s="28"/>
      <c r="N47" s="28"/>
      <c r="O47" s="28"/>
      <c r="P47" s="2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c r="AP47" s="38"/>
      <c r="AQ47" s="38"/>
      <c r="AR47" s="38"/>
      <c r="AS47" s="38"/>
      <c r="AT47" s="38"/>
      <c r="AU47" s="38"/>
      <c r="AV47" s="38"/>
      <c r="AW47" s="38"/>
      <c r="AX47" s="38"/>
      <c r="AY47" s="38"/>
    </row>
    <row r="48" spans="2:51" ht="18" customHeight="1">
      <c r="C48" s="28"/>
      <c r="D48" s="28"/>
      <c r="E48" s="28"/>
      <c r="F48" s="28"/>
      <c r="G48" s="28"/>
      <c r="H48" s="28"/>
      <c r="I48" s="28"/>
      <c r="J48" s="28"/>
      <c r="K48" s="28"/>
      <c r="L48" s="28"/>
      <c r="M48" s="28"/>
      <c r="N48" s="28"/>
      <c r="O48" s="28"/>
      <c r="P48" s="28"/>
    </row>
  </sheetData>
  <mergeCells count="13">
    <mergeCell ref="B4:AY4"/>
    <mergeCell ref="Z16:AK16"/>
    <mergeCell ref="Z17:AK17"/>
    <mergeCell ref="Z18:AK18"/>
    <mergeCell ref="Z19:AK19"/>
    <mergeCell ref="B15:Y15"/>
    <mergeCell ref="Z15:AK15"/>
    <mergeCell ref="Z24:AK24"/>
    <mergeCell ref="AL15:AY15"/>
    <mergeCell ref="Z20:AK20"/>
    <mergeCell ref="Z21:AK21"/>
    <mergeCell ref="Z22:AK22"/>
    <mergeCell ref="Z23:AK23"/>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（様式第１５号の１）</oddHeader>
    <oddFooter>&amp;C⑤-&amp;P&amp;R　　　　　　　　　　　　　　　　　　　　　　　　　　　　　　　　　　　&amp;"ＭＳ 明朝,標準"&amp;10（事業名称：川崎市産業振興会館ESCO事業）　　　　　　　　　　　　　　　　　　　　　　　　　　　　　　　　　　　　　　　　　　（提案要請番号：　　　　　　　　　　　）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4:BI46"/>
  <sheetViews>
    <sheetView view="pageLayout" topLeftCell="A31" zoomScaleNormal="100" workbookViewId="0">
      <selection activeCell="AO48" sqref="AO48"/>
    </sheetView>
  </sheetViews>
  <sheetFormatPr defaultColWidth="1.625" defaultRowHeight="18" customHeight="1"/>
  <cols>
    <col min="1" max="1" width="2.125" style="9" customWidth="1"/>
    <col min="2" max="16384" width="1.625" style="9"/>
  </cols>
  <sheetData>
    <row r="4" spans="2:53" ht="18" customHeight="1">
      <c r="B4" s="720" t="s">
        <v>81</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0"/>
      <c r="AY4" s="720"/>
      <c r="AZ4" s="16"/>
      <c r="BA4" s="16"/>
    </row>
    <row r="5" spans="2:53" ht="18" customHeight="1">
      <c r="B5" s="17" t="s">
        <v>82</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row>
    <row r="6" spans="2:53" ht="18" customHeight="1">
      <c r="B6" s="8" t="s">
        <v>83</v>
      </c>
      <c r="C6" s="17"/>
      <c r="D6" s="17"/>
      <c r="E6" s="17"/>
      <c r="F6" s="17"/>
      <c r="G6" s="17"/>
      <c r="H6" s="17"/>
      <c r="I6" s="17"/>
      <c r="J6" s="17"/>
      <c r="K6" s="17"/>
      <c r="L6" s="17"/>
      <c r="M6" s="17"/>
      <c r="N6" s="17"/>
      <c r="O6" s="17"/>
      <c r="P6" s="17"/>
      <c r="AP6" s="24"/>
      <c r="AQ6" s="24"/>
      <c r="AR6" s="24"/>
      <c r="AS6" s="24"/>
    </row>
    <row r="7" spans="2:53" ht="18" customHeight="1">
      <c r="B7" s="8" t="s">
        <v>653</v>
      </c>
      <c r="C7" s="12"/>
      <c r="D7" s="12"/>
      <c r="E7" s="12"/>
      <c r="F7" s="12"/>
      <c r="G7" s="12"/>
      <c r="H7" s="12"/>
      <c r="I7" s="12"/>
      <c r="J7" s="12"/>
      <c r="K7" s="12"/>
      <c r="L7" s="12"/>
      <c r="M7" s="12"/>
      <c r="N7" s="12"/>
      <c r="O7" s="12"/>
      <c r="P7" s="12"/>
      <c r="AO7" s="24"/>
      <c r="AP7" s="24"/>
      <c r="AQ7" s="24"/>
      <c r="AR7" s="24"/>
    </row>
    <row r="8" spans="2:53" ht="18" customHeight="1">
      <c r="B8" s="8" t="s">
        <v>654</v>
      </c>
      <c r="C8" s="8"/>
      <c r="D8" s="8"/>
      <c r="E8" s="8"/>
      <c r="F8" s="8"/>
      <c r="G8" s="8"/>
      <c r="H8" s="8"/>
      <c r="I8" s="8"/>
      <c r="J8" s="8"/>
      <c r="K8" s="8"/>
      <c r="L8" s="8"/>
      <c r="M8" s="8"/>
      <c r="N8" s="8"/>
      <c r="O8" s="8"/>
      <c r="P8" s="8"/>
      <c r="AP8" s="24"/>
      <c r="AX8" s="71"/>
    </row>
    <row r="9" spans="2:53" ht="18" customHeight="1" thickBot="1">
      <c r="B9" s="8" t="s">
        <v>652</v>
      </c>
      <c r="C9" s="8"/>
      <c r="D9" s="8"/>
      <c r="E9" s="8"/>
      <c r="F9" s="8"/>
      <c r="G9" s="8"/>
      <c r="H9" s="8"/>
      <c r="I9" s="8"/>
      <c r="J9" s="8"/>
      <c r="K9" s="8"/>
      <c r="L9" s="8"/>
      <c r="M9" s="8"/>
      <c r="N9" s="8"/>
      <c r="O9" s="8"/>
      <c r="P9" s="8"/>
      <c r="AP9" s="24"/>
      <c r="AX9" s="71"/>
    </row>
    <row r="10" spans="2:53" ht="15.95" customHeight="1" thickBot="1">
      <c r="B10" s="1133" t="s">
        <v>84</v>
      </c>
      <c r="C10" s="1134"/>
      <c r="D10" s="1134"/>
      <c r="E10" s="1134"/>
      <c r="F10" s="1134"/>
      <c r="G10" s="1134"/>
      <c r="H10" s="1134"/>
      <c r="I10" s="1134"/>
      <c r="J10" s="1134"/>
      <c r="K10" s="1134"/>
      <c r="L10" s="1134"/>
      <c r="M10" s="1134"/>
      <c r="N10" s="1134"/>
      <c r="O10" s="1134"/>
      <c r="P10" s="1134"/>
      <c r="Q10" s="1134"/>
      <c r="R10" s="1134"/>
      <c r="S10" s="1135"/>
      <c r="T10" s="1157" t="s">
        <v>85</v>
      </c>
      <c r="U10" s="1158"/>
      <c r="V10" s="1158"/>
      <c r="W10" s="1158"/>
      <c r="X10" s="1158"/>
      <c r="Y10" s="1158"/>
      <c r="Z10" s="1158"/>
      <c r="AA10" s="1158"/>
      <c r="AB10" s="1158"/>
      <c r="AC10" s="1158"/>
      <c r="AD10" s="1158"/>
      <c r="AE10" s="1158"/>
      <c r="AF10" s="1158"/>
      <c r="AG10" s="1158"/>
      <c r="AH10" s="1158"/>
      <c r="AI10" s="1158"/>
      <c r="AJ10" s="1158"/>
      <c r="AK10" s="1158"/>
      <c r="AL10" s="1158"/>
      <c r="AM10" s="1158"/>
      <c r="AN10" s="1158"/>
      <c r="AO10" s="1158"/>
      <c r="AP10" s="1158"/>
      <c r="AQ10" s="1158"/>
      <c r="AR10" s="1158"/>
      <c r="AS10" s="1158"/>
      <c r="AT10" s="1158"/>
      <c r="AU10" s="1158"/>
      <c r="AV10" s="1158"/>
      <c r="AW10" s="1159"/>
      <c r="AX10" s="72"/>
      <c r="AY10" s="73"/>
      <c r="AZ10" s="24"/>
    </row>
    <row r="11" spans="2:53" ht="15.95" customHeight="1" thickTop="1">
      <c r="B11" s="108"/>
      <c r="C11" s="15"/>
      <c r="D11" s="15"/>
      <c r="E11" s="15"/>
      <c r="F11" s="15"/>
      <c r="G11" s="15"/>
      <c r="H11" s="15"/>
      <c r="I11" s="15"/>
      <c r="J11" s="15"/>
      <c r="K11" s="15"/>
      <c r="L11" s="15"/>
      <c r="M11" s="15"/>
      <c r="N11" s="15"/>
      <c r="O11" s="15"/>
      <c r="P11" s="15"/>
      <c r="Q11" s="103"/>
      <c r="R11" s="103"/>
      <c r="S11" s="104"/>
      <c r="T11" s="102"/>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66"/>
      <c r="AU11" s="66"/>
      <c r="AV11" s="66"/>
      <c r="AW11" s="74"/>
      <c r="AX11" s="71"/>
      <c r="AY11" s="24"/>
      <c r="AZ11" s="24"/>
    </row>
    <row r="12" spans="2:53" ht="15.95" customHeight="1">
      <c r="B12" s="29"/>
      <c r="C12" s="100"/>
      <c r="D12" s="100"/>
      <c r="E12" s="100"/>
      <c r="F12" s="100"/>
      <c r="G12" s="100"/>
      <c r="H12" s="100"/>
      <c r="I12" s="100"/>
      <c r="J12" s="100"/>
      <c r="K12" s="100"/>
      <c r="L12" s="100"/>
      <c r="M12" s="100"/>
      <c r="N12" s="100"/>
      <c r="O12" s="100"/>
      <c r="P12" s="100"/>
      <c r="Q12" s="106"/>
      <c r="R12" s="106"/>
      <c r="S12" s="107"/>
      <c r="T12" s="105"/>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c r="AS12" s="106"/>
      <c r="AT12" s="57"/>
      <c r="AU12" s="57"/>
      <c r="AV12" s="57"/>
      <c r="AW12" s="30"/>
      <c r="AX12" s="71"/>
      <c r="AY12" s="24"/>
      <c r="AZ12" s="24"/>
    </row>
    <row r="13" spans="2:53" ht="15.95" customHeight="1">
      <c r="B13" s="29"/>
      <c r="C13" s="100"/>
      <c r="D13" s="100"/>
      <c r="E13" s="100"/>
      <c r="F13" s="100"/>
      <c r="G13" s="100"/>
      <c r="H13" s="100"/>
      <c r="I13" s="100"/>
      <c r="J13" s="100"/>
      <c r="K13" s="100"/>
      <c r="L13" s="100"/>
      <c r="M13" s="100"/>
      <c r="N13" s="100"/>
      <c r="O13" s="100"/>
      <c r="P13" s="100"/>
      <c r="Q13" s="106"/>
      <c r="R13" s="106"/>
      <c r="S13" s="107"/>
      <c r="T13" s="105"/>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c r="AS13" s="106"/>
      <c r="AT13" s="57"/>
      <c r="AU13" s="57"/>
      <c r="AV13" s="57"/>
      <c r="AW13" s="30"/>
      <c r="AX13" s="71"/>
      <c r="AY13" s="24"/>
      <c r="AZ13" s="24"/>
      <c r="BA13" s="24"/>
    </row>
    <row r="14" spans="2:53" ht="15.95" customHeight="1">
      <c r="B14" s="110"/>
      <c r="C14" s="10"/>
      <c r="D14" s="10"/>
      <c r="E14" s="10"/>
      <c r="F14" s="10"/>
      <c r="G14" s="10"/>
      <c r="H14" s="10"/>
      <c r="I14" s="10"/>
      <c r="J14" s="10"/>
      <c r="K14" s="10"/>
      <c r="L14" s="10"/>
      <c r="M14" s="10"/>
      <c r="N14" s="10"/>
      <c r="O14" s="10"/>
      <c r="P14" s="10"/>
      <c r="Q14" s="106"/>
      <c r="R14" s="106"/>
      <c r="S14" s="107"/>
      <c r="T14" s="105"/>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30"/>
      <c r="AX14" s="71"/>
      <c r="AY14" s="24"/>
      <c r="AZ14" s="24"/>
      <c r="BA14" s="24"/>
    </row>
    <row r="15" spans="2:53" ht="15.95" customHeight="1">
      <c r="B15" s="31"/>
      <c r="C15" s="101"/>
      <c r="D15" s="101"/>
      <c r="E15" s="101"/>
      <c r="F15" s="101"/>
      <c r="G15" s="101"/>
      <c r="H15" s="101"/>
      <c r="I15" s="101"/>
      <c r="J15" s="101"/>
      <c r="K15" s="101"/>
      <c r="L15" s="101"/>
      <c r="M15" s="101"/>
      <c r="N15" s="101"/>
      <c r="O15" s="101"/>
      <c r="P15" s="101"/>
      <c r="Q15" s="13"/>
      <c r="R15" s="13"/>
      <c r="S15" s="14"/>
      <c r="T15" s="105"/>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30"/>
      <c r="AX15" s="71"/>
      <c r="AY15" s="24"/>
      <c r="AZ15" s="24"/>
      <c r="BA15" s="24"/>
    </row>
    <row r="16" spans="2:53" ht="15.95" customHeight="1">
      <c r="B16" s="29"/>
      <c r="C16" s="100"/>
      <c r="D16" s="100"/>
      <c r="E16" s="100"/>
      <c r="F16" s="100"/>
      <c r="G16" s="100"/>
      <c r="H16" s="100"/>
      <c r="I16" s="100"/>
      <c r="J16" s="100"/>
      <c r="K16" s="100"/>
      <c r="L16" s="100"/>
      <c r="M16" s="100"/>
      <c r="N16" s="100"/>
      <c r="O16" s="100"/>
      <c r="P16" s="100"/>
      <c r="Q16" s="106"/>
      <c r="R16" s="106"/>
      <c r="S16" s="107"/>
      <c r="T16" s="105"/>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57"/>
      <c r="AU16" s="57"/>
      <c r="AV16" s="57"/>
      <c r="AW16" s="30"/>
      <c r="AX16" s="71"/>
      <c r="AY16" s="24"/>
      <c r="AZ16" s="24"/>
    </row>
    <row r="17" spans="2:61" ht="18" customHeight="1" thickBot="1">
      <c r="B17" s="109"/>
      <c r="C17" s="68"/>
      <c r="D17" s="68"/>
      <c r="E17" s="68"/>
      <c r="F17" s="68"/>
      <c r="G17" s="68"/>
      <c r="H17" s="68"/>
      <c r="I17" s="68"/>
      <c r="J17" s="68"/>
      <c r="K17" s="68"/>
      <c r="L17" s="68"/>
      <c r="M17" s="68"/>
      <c r="N17" s="68"/>
      <c r="O17" s="68"/>
      <c r="P17" s="68"/>
      <c r="Q17" s="70"/>
      <c r="R17" s="70"/>
      <c r="S17" s="75"/>
      <c r="T17" s="76"/>
      <c r="U17" s="70"/>
      <c r="V17" s="70"/>
      <c r="W17" s="70"/>
      <c r="X17" s="70"/>
      <c r="Y17" s="70"/>
      <c r="Z17" s="70"/>
      <c r="AA17" s="70"/>
      <c r="AB17" s="70"/>
      <c r="AC17" s="70"/>
      <c r="AD17" s="70"/>
      <c r="AE17" s="70"/>
      <c r="AF17" s="70"/>
      <c r="AG17" s="70"/>
      <c r="AH17" s="70"/>
      <c r="AI17" s="70"/>
      <c r="AJ17" s="70"/>
      <c r="AK17" s="70"/>
      <c r="AL17" s="70"/>
      <c r="AM17" s="70"/>
      <c r="AN17" s="70"/>
      <c r="AO17" s="70"/>
      <c r="AP17" s="70"/>
      <c r="AQ17" s="70"/>
      <c r="AR17" s="70"/>
      <c r="AS17" s="70"/>
      <c r="AT17" s="70"/>
      <c r="AU17" s="70"/>
      <c r="AV17" s="70"/>
      <c r="AW17" s="77"/>
      <c r="AX17" s="71"/>
      <c r="AY17" s="24"/>
      <c r="AZ17" s="24"/>
      <c r="BA17" s="24"/>
    </row>
    <row r="18" spans="2:61" ht="18" customHeight="1">
      <c r="B18" s="50"/>
      <c r="C18" s="25"/>
      <c r="D18" s="25"/>
      <c r="E18" s="25"/>
      <c r="F18" s="25"/>
      <c r="G18" s="25"/>
      <c r="H18" s="25"/>
      <c r="I18" s="25"/>
      <c r="J18" s="25"/>
      <c r="K18" s="25"/>
      <c r="L18" s="25"/>
      <c r="M18" s="25"/>
      <c r="N18" s="25"/>
      <c r="O18" s="25"/>
      <c r="P18" s="25"/>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row>
    <row r="19" spans="2:61" ht="18" customHeight="1" thickBot="1">
      <c r="B19" s="8" t="s">
        <v>86</v>
      </c>
      <c r="C19" s="69"/>
      <c r="D19" s="78"/>
      <c r="E19" s="27"/>
      <c r="F19" s="27"/>
      <c r="G19" s="27"/>
      <c r="H19" s="27"/>
      <c r="I19" s="27"/>
      <c r="J19" s="27"/>
      <c r="K19" s="27"/>
      <c r="L19" s="27"/>
      <c r="M19" s="27"/>
      <c r="N19" s="27"/>
      <c r="O19" s="27"/>
      <c r="P19" s="27"/>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1160" t="s">
        <v>680</v>
      </c>
      <c r="AQ19" s="1160"/>
      <c r="AR19" s="1160"/>
      <c r="AS19" s="1160"/>
      <c r="AT19" s="1160"/>
      <c r="AU19" s="1160"/>
      <c r="AV19" s="1160"/>
      <c r="AW19" s="1160"/>
      <c r="AX19" s="55"/>
      <c r="AY19" s="55"/>
    </row>
    <row r="20" spans="2:61" ht="17.25" customHeight="1" thickBot="1">
      <c r="B20" s="1133" t="s">
        <v>87</v>
      </c>
      <c r="C20" s="1134"/>
      <c r="D20" s="1134"/>
      <c r="E20" s="1134"/>
      <c r="F20" s="1134"/>
      <c r="G20" s="1134"/>
      <c r="H20" s="1134"/>
      <c r="I20" s="1134"/>
      <c r="J20" s="1134"/>
      <c r="K20" s="1134"/>
      <c r="L20" s="1134"/>
      <c r="M20" s="1135"/>
      <c r="N20" s="1136" t="s">
        <v>88</v>
      </c>
      <c r="O20" s="1134"/>
      <c r="P20" s="1134"/>
      <c r="Q20" s="1134"/>
      <c r="R20" s="1134"/>
      <c r="S20" s="1135"/>
      <c r="T20" s="1136" t="s">
        <v>89</v>
      </c>
      <c r="U20" s="1134"/>
      <c r="V20" s="1134"/>
      <c r="W20" s="1135"/>
      <c r="X20" s="1136" t="s">
        <v>90</v>
      </c>
      <c r="Y20" s="1134"/>
      <c r="Z20" s="1134"/>
      <c r="AA20" s="1134"/>
      <c r="AB20" s="1134"/>
      <c r="AC20" s="1134"/>
      <c r="AD20" s="1134"/>
      <c r="AE20" s="1134"/>
      <c r="AF20" s="1134"/>
      <c r="AG20" s="1134"/>
      <c r="AH20" s="1136" t="s">
        <v>91</v>
      </c>
      <c r="AI20" s="1134"/>
      <c r="AJ20" s="1134"/>
      <c r="AK20" s="1134"/>
      <c r="AL20" s="1134"/>
      <c r="AM20" s="1134"/>
      <c r="AN20" s="1134"/>
      <c r="AO20" s="1134"/>
      <c r="AP20" s="1134"/>
      <c r="AQ20" s="1161" t="s">
        <v>92</v>
      </c>
      <c r="AR20" s="1162"/>
      <c r="AS20" s="1162"/>
      <c r="AT20" s="1162"/>
      <c r="AU20" s="1162"/>
      <c r="AV20" s="1162"/>
      <c r="AW20" s="1163"/>
      <c r="AX20" s="72"/>
      <c r="AY20" s="72"/>
    </row>
    <row r="21" spans="2:61" ht="17.25" customHeight="1" thickTop="1">
      <c r="B21" s="31"/>
      <c r="C21" s="54"/>
      <c r="D21" s="54"/>
      <c r="E21" s="32"/>
      <c r="F21" s="32"/>
      <c r="G21" s="32"/>
      <c r="H21" s="32"/>
      <c r="I21" s="32"/>
      <c r="J21" s="32"/>
      <c r="K21" s="32"/>
      <c r="L21" s="32"/>
      <c r="M21" s="79"/>
      <c r="N21" s="32"/>
      <c r="O21" s="32"/>
      <c r="P21" s="32"/>
      <c r="Q21" s="13"/>
      <c r="R21" s="13"/>
      <c r="S21" s="14"/>
      <c r="T21" s="13"/>
      <c r="U21" s="13"/>
      <c r="V21" s="13"/>
      <c r="W21" s="14"/>
      <c r="X21" s="13"/>
      <c r="Y21" s="66"/>
      <c r="Z21" s="66"/>
      <c r="AA21" s="66"/>
      <c r="AB21" s="66"/>
      <c r="AC21" s="66"/>
      <c r="AD21" s="66"/>
      <c r="AE21" s="66"/>
      <c r="AF21" s="66"/>
      <c r="AG21" s="67"/>
      <c r="AH21" s="65"/>
      <c r="AI21" s="66"/>
      <c r="AJ21" s="66"/>
      <c r="AK21" s="66"/>
      <c r="AL21" s="13"/>
      <c r="AM21" s="13"/>
      <c r="AN21" s="13"/>
      <c r="AO21" s="13"/>
      <c r="AP21" s="13"/>
      <c r="AQ21" s="65"/>
      <c r="AR21" s="80"/>
      <c r="AS21" s="80"/>
      <c r="AT21" s="80"/>
      <c r="AU21" s="80"/>
      <c r="AV21" s="80"/>
      <c r="AW21" s="81"/>
      <c r="AX21" s="71"/>
      <c r="AY21" s="71"/>
      <c r="AZ21" s="24"/>
    </row>
    <row r="22" spans="2:61" ht="17.25" customHeight="1">
      <c r="B22" s="29"/>
      <c r="C22" s="52"/>
      <c r="D22" s="52"/>
      <c r="E22" s="10"/>
      <c r="F22" s="10"/>
      <c r="G22" s="10"/>
      <c r="H22" s="10"/>
      <c r="I22" s="10"/>
      <c r="J22" s="10"/>
      <c r="K22" s="10"/>
      <c r="L22" s="10"/>
      <c r="M22" s="11"/>
      <c r="N22" s="10"/>
      <c r="O22" s="10"/>
      <c r="P22" s="10"/>
      <c r="Q22" s="57"/>
      <c r="R22" s="57"/>
      <c r="S22" s="58"/>
      <c r="T22" s="57"/>
      <c r="U22" s="57"/>
      <c r="V22" s="57"/>
      <c r="W22" s="58"/>
      <c r="X22" s="57"/>
      <c r="Y22" s="57"/>
      <c r="Z22" s="57"/>
      <c r="AA22" s="57"/>
      <c r="AB22" s="57"/>
      <c r="AC22" s="57"/>
      <c r="AD22" s="57"/>
      <c r="AE22" s="57"/>
      <c r="AF22" s="57"/>
      <c r="AG22" s="58"/>
      <c r="AH22" s="56"/>
      <c r="AI22" s="57"/>
      <c r="AJ22" s="57"/>
      <c r="AK22" s="57"/>
      <c r="AL22" s="57"/>
      <c r="AM22" s="57"/>
      <c r="AN22" s="57"/>
      <c r="AO22" s="57"/>
      <c r="AP22" s="57"/>
      <c r="AQ22" s="56"/>
      <c r="AR22" s="82"/>
      <c r="AS22" s="82"/>
      <c r="AT22" s="82"/>
      <c r="AU22" s="82"/>
      <c r="AV22" s="82"/>
      <c r="AW22" s="83"/>
      <c r="AX22" s="71"/>
      <c r="AY22" s="71"/>
      <c r="BH22" s="24"/>
    </row>
    <row r="23" spans="2:61" ht="17.25" customHeight="1">
      <c r="B23" s="29"/>
      <c r="C23" s="52"/>
      <c r="D23" s="52"/>
      <c r="E23" s="10"/>
      <c r="F23" s="10"/>
      <c r="G23" s="10"/>
      <c r="H23" s="10"/>
      <c r="I23" s="10"/>
      <c r="J23" s="10"/>
      <c r="K23" s="10"/>
      <c r="L23" s="10"/>
      <c r="M23" s="11"/>
      <c r="N23" s="10"/>
      <c r="O23" s="10"/>
      <c r="P23" s="10"/>
      <c r="Q23" s="57"/>
      <c r="R23" s="57"/>
      <c r="S23" s="58"/>
      <c r="T23" s="57"/>
      <c r="U23" s="57"/>
      <c r="V23" s="57"/>
      <c r="W23" s="58"/>
      <c r="X23" s="57"/>
      <c r="Y23" s="57"/>
      <c r="Z23" s="57"/>
      <c r="AA23" s="57"/>
      <c r="AB23" s="57"/>
      <c r="AC23" s="57"/>
      <c r="AD23" s="57"/>
      <c r="AE23" s="57"/>
      <c r="AF23" s="57"/>
      <c r="AG23" s="58"/>
      <c r="AH23" s="37"/>
      <c r="AI23" s="13"/>
      <c r="AJ23" s="13"/>
      <c r="AK23" s="13"/>
      <c r="AL23" s="13"/>
      <c r="AM23" s="13"/>
      <c r="AN23" s="13"/>
      <c r="AO23" s="13"/>
      <c r="AP23" s="13"/>
      <c r="AQ23" s="37"/>
      <c r="AR23" s="80"/>
      <c r="AS23" s="80"/>
      <c r="AT23" s="80"/>
      <c r="AU23" s="80"/>
      <c r="AV23" s="80"/>
      <c r="AW23" s="83"/>
      <c r="AX23" s="71"/>
      <c r="AY23" s="71"/>
      <c r="BH23" s="24"/>
      <c r="BI23" s="24"/>
    </row>
    <row r="24" spans="2:61" ht="17.25" customHeight="1">
      <c r="B24" s="29"/>
      <c r="C24" s="52"/>
      <c r="D24" s="52"/>
      <c r="E24" s="10"/>
      <c r="F24" s="10"/>
      <c r="G24" s="10"/>
      <c r="H24" s="10"/>
      <c r="I24" s="10"/>
      <c r="J24" s="10"/>
      <c r="K24" s="10"/>
      <c r="L24" s="10"/>
      <c r="M24" s="11"/>
      <c r="N24" s="10"/>
      <c r="O24" s="10"/>
      <c r="P24" s="10"/>
      <c r="Q24" s="57"/>
      <c r="R24" s="57"/>
      <c r="S24" s="58"/>
      <c r="T24" s="57"/>
      <c r="U24" s="57"/>
      <c r="V24" s="57"/>
      <c r="W24" s="58"/>
      <c r="X24" s="57"/>
      <c r="Y24" s="57"/>
      <c r="Z24" s="57"/>
      <c r="AA24" s="57"/>
      <c r="AB24" s="57"/>
      <c r="AC24" s="57"/>
      <c r="AD24" s="57"/>
      <c r="AE24" s="57"/>
      <c r="AF24" s="57"/>
      <c r="AG24" s="58"/>
      <c r="AH24" s="56"/>
      <c r="AI24" s="57"/>
      <c r="AJ24" s="57"/>
      <c r="AK24" s="57"/>
      <c r="AL24" s="57"/>
      <c r="AM24" s="57"/>
      <c r="AN24" s="57"/>
      <c r="AO24" s="57"/>
      <c r="AP24" s="57"/>
      <c r="AQ24" s="56"/>
      <c r="AR24" s="82"/>
      <c r="AS24" s="82"/>
      <c r="AT24" s="82"/>
      <c r="AU24" s="82"/>
      <c r="AV24" s="82"/>
      <c r="AW24" s="83"/>
      <c r="AX24" s="71"/>
      <c r="AY24" s="84"/>
    </row>
    <row r="25" spans="2:61" ht="17.25" customHeight="1" thickBot="1">
      <c r="B25" s="29"/>
      <c r="C25" s="52"/>
      <c r="D25" s="52"/>
      <c r="E25" s="10"/>
      <c r="F25" s="10"/>
      <c r="G25" s="10"/>
      <c r="H25" s="10"/>
      <c r="I25" s="10"/>
      <c r="J25" s="10"/>
      <c r="K25" s="10"/>
      <c r="L25" s="10"/>
      <c r="M25" s="11"/>
      <c r="N25" s="10"/>
      <c r="O25" s="10"/>
      <c r="P25" s="10"/>
      <c r="Q25" s="57"/>
      <c r="R25" s="57"/>
      <c r="S25" s="58"/>
      <c r="T25" s="57"/>
      <c r="U25" s="57"/>
      <c r="V25" s="57"/>
      <c r="W25" s="58"/>
      <c r="X25" s="57"/>
      <c r="Y25" s="57"/>
      <c r="Z25" s="60"/>
      <c r="AA25" s="60"/>
      <c r="AB25" s="60"/>
      <c r="AC25" s="60"/>
      <c r="AD25" s="60"/>
      <c r="AE25" s="60"/>
      <c r="AF25" s="60"/>
      <c r="AG25" s="61"/>
      <c r="AH25" s="59"/>
      <c r="AI25" s="60"/>
      <c r="AJ25" s="60"/>
      <c r="AK25" s="60"/>
      <c r="AL25" s="57"/>
      <c r="AM25" s="57"/>
      <c r="AN25" s="57"/>
      <c r="AO25" s="57"/>
      <c r="AP25" s="57"/>
      <c r="AQ25" s="56"/>
      <c r="AR25" s="85"/>
      <c r="AS25" s="85"/>
      <c r="AT25" s="85"/>
      <c r="AU25" s="85"/>
      <c r="AV25" s="85"/>
      <c r="AW25" s="86"/>
      <c r="AX25" s="71"/>
      <c r="AY25" s="71"/>
    </row>
    <row r="26" spans="2:61" ht="17.25" customHeight="1" thickTop="1" thickBot="1">
      <c r="B26" s="1138" t="s">
        <v>93</v>
      </c>
      <c r="C26" s="1139"/>
      <c r="D26" s="1139"/>
      <c r="E26" s="1139"/>
      <c r="F26" s="1139"/>
      <c r="G26" s="1139"/>
      <c r="H26" s="1139"/>
      <c r="I26" s="1139"/>
      <c r="J26" s="1139"/>
      <c r="K26" s="1139"/>
      <c r="L26" s="1139"/>
      <c r="M26" s="1140"/>
      <c r="N26" s="22"/>
      <c r="O26" s="22"/>
      <c r="P26" s="22"/>
      <c r="Q26" s="63"/>
      <c r="R26" s="63"/>
      <c r="S26" s="64"/>
      <c r="T26" s="63"/>
      <c r="U26" s="63"/>
      <c r="V26" s="63"/>
      <c r="W26" s="64"/>
      <c r="X26" s="63"/>
      <c r="Y26" s="63"/>
      <c r="Z26" s="63"/>
      <c r="AA26" s="63"/>
      <c r="AB26" s="63"/>
      <c r="AC26" s="63"/>
      <c r="AD26" s="63"/>
      <c r="AE26" s="63"/>
      <c r="AF26" s="63"/>
      <c r="AG26" s="64"/>
      <c r="AH26" s="62"/>
      <c r="AI26" s="63"/>
      <c r="AJ26" s="63"/>
      <c r="AK26" s="63"/>
      <c r="AL26" s="63"/>
      <c r="AM26" s="63"/>
      <c r="AN26" s="63"/>
      <c r="AO26" s="63"/>
      <c r="AP26" s="63"/>
      <c r="AQ26" s="62"/>
      <c r="AR26" s="87"/>
      <c r="AS26" s="87"/>
      <c r="AT26" s="87"/>
      <c r="AU26" s="87"/>
      <c r="AV26" s="87"/>
      <c r="AW26" s="88"/>
      <c r="AX26" s="71"/>
      <c r="AY26" s="71"/>
    </row>
    <row r="27" spans="2:61" ht="15.95" customHeight="1">
      <c r="B27" s="8" t="s">
        <v>94</v>
      </c>
      <c r="C27" s="8"/>
      <c r="D27" s="8"/>
      <c r="E27" s="8"/>
      <c r="F27" s="8"/>
      <c r="G27" s="8"/>
      <c r="H27" s="8"/>
      <c r="I27" s="8"/>
      <c r="J27" s="8"/>
      <c r="K27" s="8"/>
      <c r="L27" s="8"/>
      <c r="M27" s="8"/>
      <c r="N27" s="8"/>
      <c r="O27" s="8"/>
      <c r="P27" s="8"/>
      <c r="AX27" s="71"/>
      <c r="AY27" s="89"/>
    </row>
    <row r="28" spans="2:61" ht="15.95" customHeight="1">
      <c r="B28" s="8" t="s">
        <v>95</v>
      </c>
      <c r="C28" s="8"/>
      <c r="D28" s="8"/>
      <c r="E28" s="8"/>
      <c r="F28" s="8"/>
      <c r="G28" s="8"/>
      <c r="H28" s="8"/>
      <c r="I28" s="8"/>
      <c r="J28" s="8"/>
      <c r="K28" s="8"/>
      <c r="L28" s="8"/>
      <c r="M28" s="8"/>
      <c r="N28" s="8"/>
      <c r="O28" s="8"/>
      <c r="P28" s="8"/>
      <c r="AW28" s="24"/>
      <c r="AX28" s="89"/>
      <c r="AY28" s="89"/>
    </row>
    <row r="29" spans="2:61" ht="5.25" customHeight="1">
      <c r="B29" s="8"/>
      <c r="C29" s="8"/>
      <c r="D29" s="8"/>
      <c r="E29" s="8"/>
      <c r="F29" s="8"/>
      <c r="G29" s="8"/>
      <c r="H29" s="8"/>
      <c r="I29" s="8"/>
      <c r="J29" s="8"/>
      <c r="K29" s="8"/>
      <c r="L29" s="8"/>
      <c r="M29" s="8"/>
      <c r="N29" s="8"/>
      <c r="O29" s="8"/>
      <c r="P29" s="8"/>
      <c r="AW29" s="24"/>
      <c r="AX29" s="89"/>
      <c r="AY29" s="89"/>
    </row>
    <row r="30" spans="2:61" ht="18" customHeight="1">
      <c r="B30" s="3"/>
      <c r="C30" s="12"/>
      <c r="D30" s="12"/>
      <c r="E30" s="12"/>
      <c r="F30" s="12"/>
      <c r="G30" s="12"/>
      <c r="H30" s="12"/>
      <c r="I30" s="12"/>
      <c r="J30" s="12"/>
      <c r="K30" s="12"/>
      <c r="L30" s="12"/>
      <c r="M30" s="12"/>
      <c r="N30" s="12"/>
      <c r="O30" s="12"/>
      <c r="P30" s="12"/>
      <c r="AX30" s="89"/>
      <c r="AY30" s="89"/>
    </row>
    <row r="31" spans="2:61" ht="18" customHeight="1" thickBot="1">
      <c r="B31" s="8" t="s">
        <v>96</v>
      </c>
      <c r="C31" s="8"/>
      <c r="D31" s="8"/>
      <c r="E31" s="8"/>
      <c r="F31" s="8"/>
      <c r="G31" s="8"/>
      <c r="H31" s="8"/>
      <c r="I31" s="8"/>
      <c r="J31" s="8"/>
      <c r="K31" s="8"/>
      <c r="L31" s="8"/>
      <c r="M31" s="8"/>
      <c r="N31" s="8"/>
      <c r="O31" s="8"/>
      <c r="P31" s="8"/>
      <c r="AP31" s="8" t="s">
        <v>97</v>
      </c>
      <c r="AQ31" s="8"/>
      <c r="AX31" s="71"/>
      <c r="AY31" s="71"/>
    </row>
    <row r="32" spans="2:61" ht="14.25" customHeight="1">
      <c r="B32" s="1141" t="s">
        <v>98</v>
      </c>
      <c r="C32" s="1142"/>
      <c r="D32" s="1142"/>
      <c r="E32" s="1142"/>
      <c r="F32" s="1142"/>
      <c r="G32" s="1142"/>
      <c r="H32" s="1142"/>
      <c r="I32" s="1142"/>
      <c r="J32" s="1142"/>
      <c r="K32" s="1142"/>
      <c r="L32" s="1142"/>
      <c r="M32" s="1142"/>
      <c r="N32" s="1144" t="s">
        <v>99</v>
      </c>
      <c r="O32" s="1142"/>
      <c r="P32" s="1142"/>
      <c r="Q32" s="1142"/>
      <c r="R32" s="1142"/>
      <c r="S32" s="1142"/>
      <c r="T32" s="1142"/>
      <c r="U32" s="1145"/>
      <c r="V32" s="1144" t="s">
        <v>100</v>
      </c>
      <c r="W32" s="1142"/>
      <c r="X32" s="1142"/>
      <c r="Y32" s="1142"/>
      <c r="Z32" s="1142"/>
      <c r="AA32" s="1142"/>
      <c r="AB32" s="1142"/>
      <c r="AC32" s="1142"/>
      <c r="AD32" s="1142"/>
      <c r="AE32" s="1142"/>
      <c r="AF32" s="1142"/>
      <c r="AG32" s="1142"/>
      <c r="AH32" s="1142"/>
      <c r="AI32" s="1142"/>
      <c r="AJ32" s="1142"/>
      <c r="AK32" s="1142"/>
      <c r="AL32" s="1142"/>
      <c r="AM32" s="1142"/>
      <c r="AN32" s="1142"/>
      <c r="AO32" s="1142"/>
      <c r="AP32" s="1142"/>
      <c r="AQ32" s="1142"/>
      <c r="AR32" s="1142"/>
      <c r="AS32" s="1142"/>
      <c r="AT32" s="1142"/>
      <c r="AU32" s="1142"/>
      <c r="AV32" s="1142"/>
      <c r="AW32" s="1146"/>
      <c r="AX32" s="90"/>
      <c r="AY32" s="90"/>
    </row>
    <row r="33" spans="2:52" ht="14.25" customHeight="1">
      <c r="B33" s="1143"/>
      <c r="C33" s="762"/>
      <c r="D33" s="762"/>
      <c r="E33" s="762"/>
      <c r="F33" s="762"/>
      <c r="G33" s="762"/>
      <c r="H33" s="762"/>
      <c r="I33" s="762"/>
      <c r="J33" s="762"/>
      <c r="K33" s="762"/>
      <c r="L33" s="762"/>
      <c r="M33" s="762"/>
      <c r="N33" s="716" t="s">
        <v>101</v>
      </c>
      <c r="O33" s="717"/>
      <c r="P33" s="717"/>
      <c r="Q33" s="717"/>
      <c r="R33" s="717"/>
      <c r="S33" s="717"/>
      <c r="T33" s="717"/>
      <c r="U33" s="718"/>
      <c r="V33" s="761"/>
      <c r="W33" s="762"/>
      <c r="X33" s="762"/>
      <c r="Y33" s="762"/>
      <c r="Z33" s="762"/>
      <c r="AA33" s="762"/>
      <c r="AB33" s="762"/>
      <c r="AC33" s="762"/>
      <c r="AD33" s="762"/>
      <c r="AE33" s="762"/>
      <c r="AF33" s="762"/>
      <c r="AG33" s="762"/>
      <c r="AH33" s="762"/>
      <c r="AI33" s="762"/>
      <c r="AJ33" s="762"/>
      <c r="AK33" s="762"/>
      <c r="AL33" s="762"/>
      <c r="AM33" s="762"/>
      <c r="AN33" s="762"/>
      <c r="AO33" s="762"/>
      <c r="AP33" s="762"/>
      <c r="AQ33" s="762"/>
      <c r="AR33" s="762"/>
      <c r="AS33" s="762"/>
      <c r="AT33" s="762"/>
      <c r="AU33" s="762"/>
      <c r="AV33" s="762"/>
      <c r="AW33" s="1147"/>
      <c r="AX33" s="90"/>
      <c r="AY33" s="90"/>
    </row>
    <row r="34" spans="2:52" ht="17.25" customHeight="1">
      <c r="B34" s="29"/>
      <c r="C34" s="52"/>
      <c r="D34" s="52"/>
      <c r="E34" s="10"/>
      <c r="F34" s="10"/>
      <c r="G34" s="10"/>
      <c r="H34" s="10"/>
      <c r="I34" s="10"/>
      <c r="J34" s="10"/>
      <c r="K34" s="10"/>
      <c r="L34" s="10"/>
      <c r="M34" s="11"/>
      <c r="N34" s="1148"/>
      <c r="O34" s="1149"/>
      <c r="P34" s="1149"/>
      <c r="Q34" s="1149"/>
      <c r="R34" s="1149"/>
      <c r="S34" s="1149"/>
      <c r="T34" s="1149"/>
      <c r="U34" s="1150"/>
      <c r="V34" s="1154"/>
      <c r="W34" s="1155"/>
      <c r="X34" s="1155"/>
      <c r="Y34" s="1155"/>
      <c r="Z34" s="1155"/>
      <c r="AA34" s="1155"/>
      <c r="AB34" s="1155"/>
      <c r="AC34" s="1155"/>
      <c r="AD34" s="1155"/>
      <c r="AE34" s="1155"/>
      <c r="AF34" s="1155"/>
      <c r="AG34" s="1155"/>
      <c r="AH34" s="1155"/>
      <c r="AI34" s="1155"/>
      <c r="AJ34" s="1155"/>
      <c r="AK34" s="1155"/>
      <c r="AL34" s="1155"/>
      <c r="AM34" s="1155"/>
      <c r="AN34" s="1155"/>
      <c r="AO34" s="1155"/>
      <c r="AP34" s="1155"/>
      <c r="AQ34" s="1155"/>
      <c r="AR34" s="1155"/>
      <c r="AS34" s="1155"/>
      <c r="AT34" s="1155"/>
      <c r="AU34" s="1155"/>
      <c r="AV34" s="1155"/>
      <c r="AW34" s="1156"/>
      <c r="AX34" s="71"/>
      <c r="AY34" s="71"/>
    </row>
    <row r="35" spans="2:52" ht="17.25" customHeight="1">
      <c r="B35" s="29"/>
      <c r="C35" s="52"/>
      <c r="D35" s="52"/>
      <c r="E35" s="10"/>
      <c r="F35" s="10"/>
      <c r="G35" s="10"/>
      <c r="H35" s="10"/>
      <c r="I35" s="10"/>
      <c r="J35" s="10"/>
      <c r="K35" s="10"/>
      <c r="L35" s="10"/>
      <c r="M35" s="11"/>
      <c r="N35" s="116"/>
      <c r="O35" s="116"/>
      <c r="P35" s="116"/>
      <c r="Q35" s="117"/>
      <c r="R35" s="117"/>
      <c r="S35" s="117"/>
      <c r="T35" s="117"/>
      <c r="U35" s="142"/>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9"/>
      <c r="AX35" s="71"/>
      <c r="AY35" s="71"/>
    </row>
    <row r="36" spans="2:52" ht="17.25" customHeight="1">
      <c r="B36" s="29"/>
      <c r="C36" s="52"/>
      <c r="D36" s="52"/>
      <c r="E36" s="10"/>
      <c r="F36" s="10"/>
      <c r="G36" s="10"/>
      <c r="H36" s="10"/>
      <c r="I36" s="10"/>
      <c r="J36" s="10"/>
      <c r="K36" s="10"/>
      <c r="L36" s="10"/>
      <c r="M36" s="11"/>
      <c r="N36" s="116"/>
      <c r="O36" s="116"/>
      <c r="P36" s="116"/>
      <c r="Q36" s="117"/>
      <c r="R36" s="117"/>
      <c r="S36" s="117"/>
      <c r="T36" s="117"/>
      <c r="U36" s="142"/>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9"/>
      <c r="AX36" s="71"/>
      <c r="AY36" s="71"/>
    </row>
    <row r="37" spans="2:52" ht="17.25" customHeight="1">
      <c r="B37" s="29"/>
      <c r="C37" s="52"/>
      <c r="D37" s="52"/>
      <c r="E37" s="10"/>
      <c r="F37" s="10"/>
      <c r="G37" s="10"/>
      <c r="H37" s="10"/>
      <c r="I37" s="10"/>
      <c r="J37" s="10"/>
      <c r="K37" s="10"/>
      <c r="L37" s="10"/>
      <c r="M37" s="11"/>
      <c r="N37" s="116"/>
      <c r="O37" s="116"/>
      <c r="P37" s="116"/>
      <c r="Q37" s="117"/>
      <c r="R37" s="117"/>
      <c r="S37" s="117"/>
      <c r="T37" s="117"/>
      <c r="U37" s="142"/>
      <c r="V37" s="117"/>
      <c r="W37" s="117"/>
      <c r="X37" s="117"/>
      <c r="Y37" s="117"/>
      <c r="Z37" s="117"/>
      <c r="AA37" s="117"/>
      <c r="AB37" s="117"/>
      <c r="AC37" s="117"/>
      <c r="AD37" s="117"/>
      <c r="AE37" s="117"/>
      <c r="AF37" s="117"/>
      <c r="AG37" s="117"/>
      <c r="AH37" s="117"/>
      <c r="AI37" s="117"/>
      <c r="AJ37" s="117"/>
      <c r="AK37" s="117"/>
      <c r="AL37" s="117"/>
      <c r="AM37" s="117"/>
      <c r="AN37" s="117"/>
      <c r="AO37" s="117"/>
      <c r="AP37" s="117"/>
      <c r="AQ37" s="117"/>
      <c r="AR37" s="117"/>
      <c r="AS37" s="117"/>
      <c r="AT37" s="117"/>
      <c r="AU37" s="117"/>
      <c r="AV37" s="117"/>
      <c r="AW37" s="119"/>
      <c r="AX37" s="71"/>
      <c r="AY37" s="71"/>
    </row>
    <row r="38" spans="2:52" ht="17.25" customHeight="1" thickBot="1">
      <c r="B38" s="33"/>
      <c r="C38" s="53"/>
      <c r="D38" s="53"/>
      <c r="E38" s="21"/>
      <c r="F38" s="21"/>
      <c r="G38" s="21"/>
      <c r="H38" s="21"/>
      <c r="I38" s="21"/>
      <c r="J38" s="21"/>
      <c r="K38" s="21"/>
      <c r="L38" s="21"/>
      <c r="M38" s="91"/>
      <c r="N38" s="120"/>
      <c r="O38" s="120"/>
      <c r="P38" s="120"/>
      <c r="Q38" s="121"/>
      <c r="R38" s="121"/>
      <c r="S38" s="121"/>
      <c r="T38" s="121"/>
      <c r="U38" s="143"/>
      <c r="V38" s="121"/>
      <c r="W38" s="121"/>
      <c r="X38" s="121"/>
      <c r="Y38" s="121"/>
      <c r="Z38" s="144"/>
      <c r="AA38" s="144"/>
      <c r="AB38" s="144"/>
      <c r="AC38" s="144"/>
      <c r="AD38" s="144"/>
      <c r="AE38" s="144"/>
      <c r="AF38" s="144"/>
      <c r="AG38" s="144"/>
      <c r="AH38" s="144"/>
      <c r="AI38" s="144"/>
      <c r="AJ38" s="144"/>
      <c r="AK38" s="144"/>
      <c r="AL38" s="121"/>
      <c r="AM38" s="121"/>
      <c r="AN38" s="121"/>
      <c r="AO38" s="121"/>
      <c r="AP38" s="121"/>
      <c r="AQ38" s="121"/>
      <c r="AR38" s="121"/>
      <c r="AS38" s="121"/>
      <c r="AT38" s="121"/>
      <c r="AU38" s="121"/>
      <c r="AV38" s="121"/>
      <c r="AW38" s="123"/>
      <c r="AX38" s="71"/>
      <c r="AY38" s="71"/>
    </row>
    <row r="39" spans="2:52" ht="17.25" customHeight="1" thickTop="1" thickBot="1">
      <c r="B39" s="1138" t="s">
        <v>93</v>
      </c>
      <c r="C39" s="1139"/>
      <c r="D39" s="1139"/>
      <c r="E39" s="1139"/>
      <c r="F39" s="1139"/>
      <c r="G39" s="1139"/>
      <c r="H39" s="1139"/>
      <c r="I39" s="1139"/>
      <c r="J39" s="1139"/>
      <c r="K39" s="1139"/>
      <c r="L39" s="1139"/>
      <c r="M39" s="1140"/>
      <c r="N39" s="1151">
        <f>SUM(N34:U38)</f>
        <v>0</v>
      </c>
      <c r="O39" s="1152"/>
      <c r="P39" s="1152"/>
      <c r="Q39" s="1152"/>
      <c r="R39" s="1152"/>
      <c r="S39" s="1152"/>
      <c r="T39" s="1152"/>
      <c r="U39" s="1153"/>
      <c r="V39" s="125"/>
      <c r="W39" s="125"/>
      <c r="X39" s="125"/>
      <c r="Y39" s="125"/>
      <c r="Z39" s="125"/>
      <c r="AA39" s="125"/>
      <c r="AB39" s="125"/>
      <c r="AC39" s="125"/>
      <c r="AD39" s="125"/>
      <c r="AE39" s="125"/>
      <c r="AF39" s="125"/>
      <c r="AG39" s="125"/>
      <c r="AH39" s="125"/>
      <c r="AI39" s="125"/>
      <c r="AJ39" s="125"/>
      <c r="AK39" s="125"/>
      <c r="AL39" s="125"/>
      <c r="AM39" s="125"/>
      <c r="AN39" s="125"/>
      <c r="AO39" s="125"/>
      <c r="AP39" s="125"/>
      <c r="AQ39" s="125"/>
      <c r="AR39" s="125"/>
      <c r="AS39" s="125"/>
      <c r="AT39" s="125"/>
      <c r="AU39" s="125"/>
      <c r="AV39" s="125"/>
      <c r="AW39" s="127"/>
      <c r="AX39" s="71"/>
      <c r="AY39" s="71"/>
    </row>
    <row r="40" spans="2:52" ht="15.95" customHeight="1">
      <c r="B40" s="8" t="s">
        <v>102</v>
      </c>
      <c r="C40" s="8"/>
      <c r="D40" s="8"/>
      <c r="E40" s="8"/>
      <c r="F40" s="8"/>
      <c r="G40" s="8"/>
      <c r="H40" s="8"/>
      <c r="I40" s="8"/>
      <c r="J40" s="8"/>
      <c r="K40" s="8"/>
      <c r="L40" s="8"/>
      <c r="M40" s="8"/>
      <c r="N40" s="8"/>
      <c r="O40" s="8"/>
      <c r="P40" s="8"/>
      <c r="AX40" s="71"/>
      <c r="AY40" s="71"/>
    </row>
    <row r="41" spans="2:52" ht="15.95" customHeight="1">
      <c r="B41" s="8" t="s">
        <v>95</v>
      </c>
      <c r="C41" s="8"/>
      <c r="D41" s="8"/>
      <c r="E41" s="8"/>
      <c r="F41" s="8"/>
      <c r="G41" s="8"/>
      <c r="H41" s="8"/>
      <c r="I41" s="8"/>
      <c r="J41" s="8"/>
      <c r="K41" s="8"/>
      <c r="L41" s="8"/>
      <c r="M41" s="8"/>
      <c r="N41" s="8"/>
      <c r="O41" s="8"/>
      <c r="P41" s="8"/>
    </row>
    <row r="42" spans="2:52" ht="5.25" customHeight="1">
      <c r="B42" s="8"/>
      <c r="C42" s="8"/>
      <c r="D42" s="8"/>
      <c r="E42" s="8"/>
      <c r="F42" s="8"/>
      <c r="G42" s="8"/>
      <c r="H42" s="8"/>
      <c r="I42" s="8"/>
      <c r="J42" s="8"/>
      <c r="K42" s="8"/>
      <c r="L42" s="8"/>
      <c r="M42" s="8"/>
      <c r="N42" s="8"/>
      <c r="O42" s="8"/>
      <c r="P42" s="8"/>
    </row>
    <row r="43" spans="2:52" ht="15.95" customHeight="1">
      <c r="B43" s="8"/>
      <c r="C43" s="8"/>
      <c r="D43" s="8"/>
      <c r="E43" s="8"/>
      <c r="F43" s="8"/>
      <c r="G43" s="8"/>
      <c r="H43" s="8"/>
      <c r="I43" s="8"/>
      <c r="J43" s="8"/>
      <c r="K43" s="8"/>
      <c r="L43" s="8"/>
      <c r="M43" s="8"/>
      <c r="N43" s="8"/>
      <c r="O43" s="8"/>
      <c r="P43" s="8"/>
    </row>
    <row r="44" spans="2:52" ht="18" customHeight="1">
      <c r="B44" s="1137" t="s">
        <v>103</v>
      </c>
      <c r="C44" s="1137"/>
      <c r="D44" s="1137"/>
      <c r="E44" s="1137"/>
      <c r="F44" s="1137"/>
      <c r="G44" s="1137"/>
      <c r="H44" s="1137"/>
      <c r="I44" s="1137"/>
      <c r="J44" s="1137"/>
      <c r="K44" s="1137"/>
      <c r="L44" s="1137"/>
      <c r="M44" s="1137"/>
      <c r="N44" s="1137"/>
      <c r="O44" s="1137"/>
      <c r="P44" s="1137"/>
      <c r="Q44" s="1137"/>
      <c r="R44" s="1137"/>
      <c r="S44" s="1137"/>
      <c r="T44" s="1137"/>
      <c r="U44" s="1137"/>
      <c r="V44" s="1137"/>
      <c r="W44" s="1137"/>
      <c r="X44" s="1137"/>
      <c r="Y44" s="1137"/>
      <c r="Z44" s="1137"/>
      <c r="AA44" s="1137"/>
      <c r="AB44" s="1137"/>
      <c r="AC44" s="1137"/>
      <c r="AD44" s="1137"/>
      <c r="AE44" s="1137"/>
      <c r="AF44" s="1137"/>
      <c r="AG44" s="1137"/>
      <c r="AH44" s="1137"/>
      <c r="AI44" s="1137"/>
      <c r="AJ44" s="1137"/>
      <c r="AK44" s="1137"/>
      <c r="AL44" s="1137"/>
      <c r="AM44" s="1137"/>
      <c r="AN44" s="1137"/>
      <c r="AO44" s="1137"/>
      <c r="AP44" s="1137"/>
      <c r="AQ44" s="1137"/>
      <c r="AR44" s="1137"/>
      <c r="AS44" s="1137"/>
      <c r="AT44" s="1137"/>
      <c r="AU44" s="1137"/>
      <c r="AV44" s="1137"/>
      <c r="AW44" s="1137"/>
      <c r="AX44" s="1137"/>
      <c r="AY44" s="1137"/>
      <c r="AZ44" s="1137"/>
    </row>
    <row r="45" spans="2:52" ht="18" customHeight="1">
      <c r="B45" s="8" t="s">
        <v>104</v>
      </c>
      <c r="C45" s="8"/>
      <c r="D45" s="8"/>
      <c r="E45" s="8"/>
      <c r="F45" s="8"/>
      <c r="G45" s="8"/>
      <c r="H45" s="8"/>
      <c r="I45" s="8"/>
      <c r="J45" s="8"/>
      <c r="K45" s="8"/>
      <c r="L45" s="8"/>
      <c r="M45" s="8"/>
      <c r="N45" s="8"/>
      <c r="O45" s="8"/>
      <c r="P45" s="8"/>
      <c r="Q45" s="78"/>
      <c r="R45" s="78"/>
      <c r="S45" s="78"/>
      <c r="T45" s="78"/>
      <c r="U45" s="78"/>
      <c r="V45" s="78"/>
      <c r="W45" s="78"/>
      <c r="X45" s="78"/>
      <c r="Y45" s="78"/>
      <c r="Z45" s="78"/>
      <c r="AA45" s="78"/>
      <c r="AB45" s="78"/>
      <c r="AC45" s="78"/>
      <c r="AD45" s="78"/>
      <c r="AE45" s="78"/>
      <c r="AF45" s="78"/>
      <c r="AG45" s="78"/>
      <c r="AH45" s="78"/>
      <c r="AI45" s="78"/>
      <c r="AJ45" s="78"/>
      <c r="AK45" s="78"/>
      <c r="AL45" s="78"/>
      <c r="AM45" s="78"/>
      <c r="AN45" s="78"/>
      <c r="AO45" s="78"/>
      <c r="AP45" s="78"/>
      <c r="AQ45" s="78"/>
      <c r="AR45" s="78"/>
      <c r="AS45" s="78"/>
      <c r="AT45" s="78"/>
      <c r="AU45" s="78"/>
      <c r="AV45" s="78"/>
      <c r="AW45" s="78"/>
      <c r="AX45" s="78"/>
      <c r="AY45" s="78"/>
      <c r="AZ45" s="78"/>
    </row>
    <row r="46" spans="2:52" ht="18" customHeight="1">
      <c r="B46" s="8" t="s">
        <v>105</v>
      </c>
      <c r="C46" s="78"/>
      <c r="D46" s="78"/>
      <c r="E46" s="78"/>
      <c r="F46" s="78"/>
      <c r="G46" s="78"/>
      <c r="H46" s="78"/>
      <c r="I46" s="78"/>
      <c r="J46" s="78"/>
      <c r="K46" s="78"/>
      <c r="L46" s="78"/>
      <c r="M46" s="78"/>
      <c r="N46" s="78"/>
      <c r="O46" s="78"/>
      <c r="P46" s="78"/>
      <c r="Q46" s="78"/>
      <c r="R46" s="78"/>
      <c r="S46" s="78"/>
      <c r="T46" s="78"/>
      <c r="U46" s="78"/>
      <c r="V46" s="78"/>
      <c r="W46" s="78"/>
      <c r="X46" s="78"/>
      <c r="Y46" s="78"/>
      <c r="Z46" s="78"/>
      <c r="AA46" s="78"/>
      <c r="AB46" s="78"/>
      <c r="AC46" s="78"/>
      <c r="AD46" s="78"/>
      <c r="AE46" s="78"/>
      <c r="AF46" s="78"/>
      <c r="AG46" s="78"/>
      <c r="AH46" s="78"/>
      <c r="AI46" s="78"/>
      <c r="AJ46" s="78"/>
      <c r="AK46" s="78"/>
      <c r="AL46" s="78"/>
      <c r="AM46" s="78"/>
      <c r="AN46" s="78"/>
      <c r="AO46" s="78"/>
      <c r="AP46" s="78"/>
      <c r="AQ46" s="78"/>
      <c r="AR46" s="78"/>
      <c r="AS46" s="78"/>
      <c r="AT46" s="78"/>
      <c r="AU46" s="78"/>
      <c r="AV46" s="78"/>
      <c r="AW46" s="78"/>
      <c r="AX46" s="78"/>
      <c r="AY46" s="78"/>
      <c r="AZ46" s="78"/>
    </row>
  </sheetData>
  <mergeCells count="20">
    <mergeCell ref="B4:AY4"/>
    <mergeCell ref="B10:S10"/>
    <mergeCell ref="T10:AW10"/>
    <mergeCell ref="AP19:AW19"/>
    <mergeCell ref="B20:M20"/>
    <mergeCell ref="N20:S20"/>
    <mergeCell ref="T20:W20"/>
    <mergeCell ref="X20:AG20"/>
    <mergeCell ref="AH20:AP20"/>
    <mergeCell ref="AQ20:AW20"/>
    <mergeCell ref="B44:AZ44"/>
    <mergeCell ref="B26:M26"/>
    <mergeCell ref="B32:M33"/>
    <mergeCell ref="N32:U32"/>
    <mergeCell ref="V32:AW33"/>
    <mergeCell ref="N33:U33"/>
    <mergeCell ref="B39:M39"/>
    <mergeCell ref="N34:U34"/>
    <mergeCell ref="N39:U39"/>
    <mergeCell ref="V34:AW34"/>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（様式第１５号の２）</oddHeader>
    <oddFooter>&amp;C⑤-&amp;P&amp;R　　　　　　　　　　　　　　　　　　　　　　　　　　　　　　　　　　　&amp;"ＭＳ 明朝,標準"&amp;10（事業名称：川崎市産業振興会館ESCO事業）　　　　　　　　　　　　　　　　　　　　　　　　　　　　　　　　　　　　　　　　　　（提案要請番号：　　　　　　　　　　　）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4:BA44"/>
  <sheetViews>
    <sheetView view="pageLayout" topLeftCell="A41" zoomScaleNormal="100" workbookViewId="0"/>
  </sheetViews>
  <sheetFormatPr defaultColWidth="1.625" defaultRowHeight="18" customHeight="1"/>
  <cols>
    <col min="1" max="1" width="2.125" style="9" customWidth="1"/>
    <col min="2" max="16384" width="1.625" style="9"/>
  </cols>
  <sheetData>
    <row r="4" spans="2:53" ht="18" customHeight="1">
      <c r="B4" s="720" t="s">
        <v>106</v>
      </c>
      <c r="C4" s="720"/>
      <c r="D4" s="720"/>
      <c r="E4" s="720"/>
      <c r="F4" s="720"/>
      <c r="G4" s="720"/>
      <c r="H4" s="720"/>
      <c r="I4" s="720"/>
      <c r="J4" s="720"/>
      <c r="K4" s="720"/>
      <c r="L4" s="720"/>
      <c r="M4" s="720"/>
      <c r="N4" s="720"/>
      <c r="O4" s="720"/>
      <c r="P4" s="720"/>
      <c r="Q4" s="720"/>
      <c r="R4" s="720"/>
      <c r="S4" s="720"/>
      <c r="T4" s="720"/>
      <c r="U4" s="720"/>
      <c r="V4" s="720"/>
      <c r="W4" s="720"/>
      <c r="X4" s="720"/>
      <c r="Y4" s="720"/>
      <c r="Z4" s="720"/>
      <c r="AA4" s="720"/>
      <c r="AB4" s="720"/>
      <c r="AC4" s="720"/>
      <c r="AD4" s="720"/>
      <c r="AE4" s="720"/>
      <c r="AF4" s="720"/>
      <c r="AG4" s="720"/>
      <c r="AH4" s="720"/>
      <c r="AI4" s="720"/>
      <c r="AJ4" s="720"/>
      <c r="AK4" s="720"/>
      <c r="AL4" s="720"/>
      <c r="AM4" s="720"/>
      <c r="AN4" s="720"/>
      <c r="AO4" s="720"/>
      <c r="AP4" s="720"/>
      <c r="AQ4" s="720"/>
      <c r="AR4" s="720"/>
      <c r="AS4" s="720"/>
      <c r="AT4" s="720"/>
      <c r="AU4" s="720"/>
      <c r="AV4" s="720"/>
      <c r="AW4" s="720"/>
      <c r="AX4" s="720"/>
      <c r="AY4" s="720"/>
      <c r="AZ4" s="16"/>
      <c r="BA4" s="16"/>
    </row>
    <row r="5" spans="2:53" ht="14.25" customHeight="1">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row>
    <row r="6" spans="2:53" ht="18" customHeight="1">
      <c r="B6" s="17" t="s">
        <v>107</v>
      </c>
      <c r="C6" s="17"/>
      <c r="D6" s="17"/>
      <c r="E6" s="17"/>
      <c r="F6" s="17"/>
      <c r="G6" s="17"/>
      <c r="H6" s="17"/>
      <c r="I6" s="17"/>
      <c r="J6" s="17"/>
      <c r="K6" s="17"/>
      <c r="L6" s="17"/>
      <c r="M6" s="17"/>
      <c r="N6" s="17"/>
      <c r="O6" s="17"/>
      <c r="P6" s="17"/>
    </row>
    <row r="7" spans="2:53" ht="18" customHeight="1">
      <c r="B7" s="5"/>
      <c r="C7" s="12"/>
      <c r="D7" s="12"/>
      <c r="E7" s="12"/>
      <c r="F7" s="12"/>
      <c r="G7" s="12"/>
      <c r="H7" s="12"/>
      <c r="I7" s="12"/>
      <c r="J7" s="12"/>
      <c r="K7" s="12"/>
      <c r="L7" s="12"/>
      <c r="M7" s="12"/>
      <c r="N7" s="12"/>
      <c r="O7" s="12"/>
      <c r="P7" s="12"/>
    </row>
    <row r="8" spans="2:53" ht="18" customHeight="1">
      <c r="B8" s="8" t="s">
        <v>108</v>
      </c>
      <c r="C8" s="8"/>
      <c r="D8" s="8"/>
      <c r="E8" s="8"/>
      <c r="F8" s="8"/>
      <c r="G8" s="8"/>
      <c r="H8" s="8"/>
      <c r="I8" s="8"/>
      <c r="J8" s="8"/>
      <c r="K8" s="8"/>
      <c r="L8" s="8"/>
      <c r="M8" s="8"/>
      <c r="N8" s="8"/>
      <c r="O8" s="8"/>
      <c r="P8" s="8"/>
    </row>
    <row r="9" spans="2:53" ht="15.95" customHeight="1">
      <c r="B9" s="8" t="s">
        <v>109</v>
      </c>
      <c r="C9" s="8"/>
      <c r="D9" s="8"/>
      <c r="E9" s="8"/>
      <c r="F9" s="8"/>
      <c r="G9" s="8"/>
      <c r="H9" s="8"/>
      <c r="I9" s="8"/>
      <c r="J9" s="8"/>
      <c r="K9" s="8"/>
      <c r="L9" s="8"/>
      <c r="M9" s="8"/>
      <c r="N9" s="8"/>
      <c r="O9" s="8"/>
      <c r="P9" s="8"/>
    </row>
    <row r="10" spans="2:53" ht="15.95" customHeight="1">
      <c r="B10" s="8" t="s">
        <v>110</v>
      </c>
      <c r="C10" s="8"/>
      <c r="D10" s="8"/>
      <c r="E10" s="8"/>
      <c r="F10" s="8"/>
      <c r="G10" s="8"/>
      <c r="H10" s="8"/>
      <c r="I10" s="8"/>
      <c r="J10" s="8"/>
      <c r="K10" s="8"/>
      <c r="L10" s="8"/>
      <c r="M10" s="8"/>
      <c r="N10" s="8"/>
      <c r="O10" s="8"/>
      <c r="P10" s="8"/>
    </row>
    <row r="11" spans="2:53" ht="15.95" customHeight="1">
      <c r="B11" s="8" t="s">
        <v>111</v>
      </c>
      <c r="C11" s="8"/>
      <c r="D11" s="8"/>
      <c r="E11" s="8"/>
      <c r="F11" s="8"/>
      <c r="G11" s="8"/>
      <c r="H11" s="8"/>
      <c r="I11" s="8"/>
      <c r="J11" s="8"/>
      <c r="K11" s="8"/>
      <c r="L11" s="8"/>
      <c r="M11" s="8"/>
      <c r="N11" s="8"/>
      <c r="O11" s="8"/>
      <c r="P11" s="8"/>
    </row>
    <row r="12" spans="2:53" ht="15.95" customHeight="1">
      <c r="B12" s="8" t="s">
        <v>656</v>
      </c>
      <c r="D12" s="8"/>
      <c r="E12" s="8"/>
      <c r="F12" s="8"/>
      <c r="G12" s="8"/>
      <c r="H12" s="8"/>
      <c r="I12" s="8"/>
      <c r="J12" s="8"/>
      <c r="K12" s="8"/>
      <c r="L12" s="8"/>
      <c r="M12" s="8"/>
      <c r="N12" s="8"/>
      <c r="O12" s="8"/>
      <c r="P12" s="8"/>
    </row>
    <row r="13" spans="2:53" ht="15.95" customHeight="1">
      <c r="B13" s="8" t="s">
        <v>655</v>
      </c>
      <c r="C13" s="8"/>
      <c r="D13" s="8"/>
      <c r="E13" s="8"/>
      <c r="F13" s="8"/>
      <c r="G13" s="8"/>
      <c r="H13" s="8"/>
      <c r="I13" s="8"/>
      <c r="J13" s="8"/>
      <c r="K13" s="8"/>
      <c r="L13" s="8"/>
      <c r="M13" s="8"/>
      <c r="N13" s="8"/>
      <c r="O13" s="8"/>
      <c r="P13" s="8"/>
    </row>
    <row r="14" spans="2:53" ht="15.95" customHeight="1">
      <c r="B14" s="18" t="s">
        <v>112</v>
      </c>
      <c r="C14" s="8"/>
      <c r="D14" s="8"/>
      <c r="E14" s="8"/>
      <c r="F14" s="8"/>
      <c r="G14" s="8"/>
      <c r="H14" s="8"/>
      <c r="I14" s="8"/>
      <c r="J14" s="8"/>
      <c r="K14" s="8"/>
      <c r="L14" s="8"/>
      <c r="M14" s="8"/>
      <c r="N14" s="8"/>
      <c r="O14" s="8"/>
      <c r="P14" s="8"/>
    </row>
    <row r="15" spans="2:53" ht="18" customHeight="1">
      <c r="B15" s="8" t="s">
        <v>113</v>
      </c>
      <c r="C15" s="8"/>
      <c r="D15" s="12"/>
      <c r="E15" s="12"/>
      <c r="F15" s="12"/>
      <c r="G15" s="12"/>
      <c r="H15" s="12"/>
      <c r="I15" s="12"/>
      <c r="J15" s="12"/>
      <c r="K15" s="12"/>
      <c r="L15" s="12"/>
      <c r="M15" s="12"/>
      <c r="N15" s="12"/>
      <c r="O15" s="12"/>
      <c r="P15" s="12"/>
    </row>
    <row r="16" spans="2:53" ht="18" customHeight="1" thickBot="1">
      <c r="B16" s="8" t="s">
        <v>114</v>
      </c>
      <c r="C16" s="12"/>
      <c r="E16" s="27"/>
      <c r="F16" s="27"/>
      <c r="G16" s="27"/>
      <c r="H16" s="27"/>
      <c r="I16" s="27"/>
      <c r="J16" s="27"/>
      <c r="K16" s="27"/>
      <c r="L16" s="27"/>
      <c r="M16" s="27"/>
      <c r="N16" s="27"/>
      <c r="O16" s="27"/>
      <c r="P16" s="27"/>
      <c r="AP16" s="8" t="s">
        <v>681</v>
      </c>
      <c r="AQ16" s="8"/>
    </row>
    <row r="17" spans="2:52" ht="14.25" customHeight="1">
      <c r="B17" s="1141" t="s">
        <v>98</v>
      </c>
      <c r="C17" s="1142"/>
      <c r="D17" s="1142"/>
      <c r="E17" s="1142"/>
      <c r="F17" s="1142"/>
      <c r="G17" s="1142"/>
      <c r="H17" s="1142"/>
      <c r="I17" s="1142"/>
      <c r="J17" s="1142"/>
      <c r="K17" s="1142"/>
      <c r="L17" s="1142"/>
      <c r="M17" s="1145"/>
      <c r="N17" s="1144" t="s">
        <v>115</v>
      </c>
      <c r="O17" s="1142"/>
      <c r="P17" s="1142"/>
      <c r="Q17" s="1142"/>
      <c r="R17" s="1142"/>
      <c r="S17" s="1142"/>
      <c r="T17" s="1142"/>
      <c r="U17" s="1145"/>
      <c r="V17" s="1167" t="s">
        <v>116</v>
      </c>
      <c r="W17" s="1168"/>
      <c r="X17" s="1168"/>
      <c r="Y17" s="1168"/>
      <c r="Z17" s="1168"/>
      <c r="AA17" s="1168"/>
      <c r="AB17" s="1168"/>
      <c r="AC17" s="1168"/>
      <c r="AD17" s="1168"/>
      <c r="AE17" s="1168"/>
      <c r="AF17" s="1168"/>
      <c r="AG17" s="1168"/>
      <c r="AH17" s="1168"/>
      <c r="AI17" s="1168"/>
      <c r="AJ17" s="1168"/>
      <c r="AK17" s="1168"/>
      <c r="AL17" s="1168"/>
      <c r="AM17" s="1168"/>
      <c r="AN17" s="1168"/>
      <c r="AO17" s="1168"/>
      <c r="AP17" s="1168"/>
      <c r="AQ17" s="1168"/>
      <c r="AR17" s="1168"/>
      <c r="AS17" s="1168"/>
      <c r="AT17" s="1168"/>
      <c r="AU17" s="1168"/>
      <c r="AV17" s="1168"/>
      <c r="AW17" s="1169"/>
      <c r="AX17" s="73"/>
      <c r="AY17" s="73"/>
    </row>
    <row r="18" spans="2:52" ht="15" customHeight="1" thickBot="1">
      <c r="B18" s="1164"/>
      <c r="C18" s="1165"/>
      <c r="D18" s="1165"/>
      <c r="E18" s="1165"/>
      <c r="F18" s="1165"/>
      <c r="G18" s="1165"/>
      <c r="H18" s="1165"/>
      <c r="I18" s="1165"/>
      <c r="J18" s="1165"/>
      <c r="K18" s="1165"/>
      <c r="L18" s="1165"/>
      <c r="M18" s="1166"/>
      <c r="N18" s="1173" t="s">
        <v>117</v>
      </c>
      <c r="O18" s="1165"/>
      <c r="P18" s="1165"/>
      <c r="Q18" s="1165"/>
      <c r="R18" s="1165"/>
      <c r="S18" s="1165"/>
      <c r="T18" s="1165"/>
      <c r="U18" s="1166"/>
      <c r="V18" s="1170"/>
      <c r="W18" s="1171"/>
      <c r="X18" s="1171"/>
      <c r="Y18" s="1171"/>
      <c r="Z18" s="1171"/>
      <c r="AA18" s="1171"/>
      <c r="AB18" s="1171"/>
      <c r="AC18" s="1171"/>
      <c r="AD18" s="1171"/>
      <c r="AE18" s="1171"/>
      <c r="AF18" s="1171"/>
      <c r="AG18" s="1171"/>
      <c r="AH18" s="1171"/>
      <c r="AI18" s="1171"/>
      <c r="AJ18" s="1171"/>
      <c r="AK18" s="1171"/>
      <c r="AL18" s="1171"/>
      <c r="AM18" s="1171"/>
      <c r="AN18" s="1171"/>
      <c r="AO18" s="1171"/>
      <c r="AP18" s="1171"/>
      <c r="AQ18" s="1171"/>
      <c r="AR18" s="1171"/>
      <c r="AS18" s="1171"/>
      <c r="AT18" s="1171"/>
      <c r="AU18" s="1171"/>
      <c r="AV18" s="1171"/>
      <c r="AW18" s="1172"/>
      <c r="AX18" s="73"/>
      <c r="AY18" s="73"/>
    </row>
    <row r="19" spans="2:52" ht="17.25" customHeight="1" thickTop="1">
      <c r="B19" s="93"/>
      <c r="C19" s="100"/>
      <c r="D19" s="55"/>
      <c r="E19" s="25"/>
      <c r="F19" s="25"/>
      <c r="G19" s="25"/>
      <c r="H19" s="25"/>
      <c r="I19" s="25"/>
      <c r="J19" s="25"/>
      <c r="K19" s="25"/>
      <c r="L19" s="94"/>
      <c r="M19" s="79"/>
      <c r="N19" s="1148"/>
      <c r="O19" s="1149"/>
      <c r="P19" s="1149"/>
      <c r="Q19" s="1149"/>
      <c r="R19" s="1149"/>
      <c r="S19" s="1149"/>
      <c r="T19" s="1149"/>
      <c r="U19" s="1150"/>
      <c r="V19" s="1154"/>
      <c r="W19" s="1155"/>
      <c r="X19" s="1155"/>
      <c r="Y19" s="1155"/>
      <c r="Z19" s="1155"/>
      <c r="AA19" s="1155"/>
      <c r="AB19" s="1155"/>
      <c r="AC19" s="1155"/>
      <c r="AD19" s="1155"/>
      <c r="AE19" s="1155"/>
      <c r="AF19" s="1155"/>
      <c r="AG19" s="1155"/>
      <c r="AH19" s="1155"/>
      <c r="AI19" s="1155"/>
      <c r="AJ19" s="1155"/>
      <c r="AK19" s="1155"/>
      <c r="AL19" s="1155"/>
      <c r="AM19" s="1155"/>
      <c r="AN19" s="1155"/>
      <c r="AO19" s="1155"/>
      <c r="AP19" s="1155"/>
      <c r="AQ19" s="1155"/>
      <c r="AR19" s="1155"/>
      <c r="AS19" s="1155"/>
      <c r="AT19" s="1155"/>
      <c r="AU19" s="1155"/>
      <c r="AV19" s="1155"/>
      <c r="AW19" s="1156"/>
      <c r="AX19" s="24"/>
      <c r="AY19" s="24"/>
    </row>
    <row r="20" spans="2:52" ht="17.25" customHeight="1">
      <c r="B20" s="29"/>
      <c r="C20" s="52"/>
      <c r="D20" s="52"/>
      <c r="E20" s="10"/>
      <c r="F20" s="10"/>
      <c r="G20" s="10"/>
      <c r="H20" s="10"/>
      <c r="I20" s="10"/>
      <c r="J20" s="10"/>
      <c r="K20" s="10"/>
      <c r="L20" s="10"/>
      <c r="M20" s="11"/>
      <c r="N20" s="10"/>
      <c r="O20" s="10"/>
      <c r="P20" s="10"/>
      <c r="Q20" s="57"/>
      <c r="R20" s="57"/>
      <c r="S20" s="57"/>
      <c r="T20" s="57"/>
      <c r="U20" s="58"/>
      <c r="V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30"/>
      <c r="AX20" s="24"/>
      <c r="AY20" s="24"/>
    </row>
    <row r="21" spans="2:52" ht="17.25" customHeight="1">
      <c r="B21" s="29"/>
      <c r="C21" s="52"/>
      <c r="D21" s="52"/>
      <c r="E21" s="10"/>
      <c r="F21" s="10"/>
      <c r="G21" s="10"/>
      <c r="H21" s="10"/>
      <c r="I21" s="10"/>
      <c r="J21" s="10"/>
      <c r="K21" s="10"/>
      <c r="L21" s="10"/>
      <c r="M21" s="95"/>
      <c r="N21" s="10"/>
      <c r="O21" s="10"/>
      <c r="P21" s="10"/>
      <c r="Q21" s="57"/>
      <c r="R21" s="57"/>
      <c r="S21" s="57"/>
      <c r="T21" s="57"/>
      <c r="U21" s="58"/>
      <c r="V21" s="57"/>
      <c r="W21" s="57"/>
      <c r="X21" s="57"/>
      <c r="Y21" s="57"/>
      <c r="Z21" s="57"/>
      <c r="AA21" s="57"/>
      <c r="AB21" s="57"/>
      <c r="AC21" s="57"/>
      <c r="AD21" s="57"/>
      <c r="AE21" s="57"/>
      <c r="AF21" s="57"/>
      <c r="AG21" s="57"/>
      <c r="AH21" s="57"/>
      <c r="AI21" s="57"/>
      <c r="AJ21" s="57"/>
      <c r="AK21" s="57"/>
      <c r="AL21" s="57"/>
      <c r="AM21" s="57"/>
      <c r="AN21" s="57"/>
      <c r="AO21" s="57"/>
      <c r="AP21" s="57"/>
      <c r="AQ21" s="57"/>
      <c r="AR21" s="57"/>
      <c r="AS21" s="57"/>
      <c r="AT21" s="57"/>
      <c r="AU21" s="57"/>
      <c r="AV21" s="57"/>
      <c r="AW21" s="30"/>
      <c r="AX21" s="24"/>
      <c r="AY21" s="24"/>
    </row>
    <row r="22" spans="2:52" ht="17.25" customHeight="1">
      <c r="B22" s="29"/>
      <c r="C22" s="52"/>
      <c r="D22" s="52"/>
      <c r="E22" s="10"/>
      <c r="F22" s="10"/>
      <c r="G22" s="10"/>
      <c r="H22" s="10"/>
      <c r="I22" s="10"/>
      <c r="J22" s="10"/>
      <c r="K22" s="10"/>
      <c r="L22" s="10"/>
      <c r="M22" s="11"/>
      <c r="N22" s="10"/>
      <c r="O22" s="10"/>
      <c r="P22" s="10"/>
      <c r="Q22" s="57"/>
      <c r="R22" s="57"/>
      <c r="S22" s="57"/>
      <c r="T22" s="57"/>
      <c r="U22" s="58"/>
      <c r="V22" s="57"/>
      <c r="W22" s="57"/>
      <c r="X22" s="57"/>
      <c r="Y22" s="57"/>
      <c r="Z22" s="57"/>
      <c r="AA22" s="57"/>
      <c r="AB22" s="57"/>
      <c r="AC22" s="57"/>
      <c r="AD22" s="57"/>
      <c r="AE22" s="57"/>
      <c r="AF22" s="57"/>
      <c r="AG22" s="57"/>
      <c r="AH22" s="57"/>
      <c r="AI22" s="57"/>
      <c r="AJ22" s="57"/>
      <c r="AK22" s="57"/>
      <c r="AL22" s="57"/>
      <c r="AM22" s="57"/>
      <c r="AN22" s="57"/>
      <c r="AO22" s="57"/>
      <c r="AP22" s="57"/>
      <c r="AQ22" s="57"/>
      <c r="AR22" s="57"/>
      <c r="AS22" s="57"/>
      <c r="AT22" s="57"/>
      <c r="AU22" s="57"/>
      <c r="AV22" s="57"/>
      <c r="AW22" s="30"/>
      <c r="AX22" s="24"/>
      <c r="AY22" s="24"/>
    </row>
    <row r="23" spans="2:52" ht="17.25" customHeight="1" thickBot="1">
      <c r="B23" s="96"/>
      <c r="C23" s="97"/>
      <c r="D23" s="97"/>
      <c r="E23" s="98"/>
      <c r="F23" s="98"/>
      <c r="G23" s="98"/>
      <c r="H23" s="98"/>
      <c r="I23" s="98"/>
      <c r="J23" s="98"/>
      <c r="K23" s="98"/>
      <c r="L23" s="98"/>
      <c r="M23" s="99"/>
      <c r="N23" s="21"/>
      <c r="O23" s="21"/>
      <c r="P23" s="21"/>
      <c r="Q23" s="23"/>
      <c r="R23" s="23"/>
      <c r="S23" s="23"/>
      <c r="T23" s="23"/>
      <c r="U23" s="92"/>
      <c r="V23" s="23"/>
      <c r="W23" s="23"/>
      <c r="X23" s="23"/>
      <c r="Y23" s="23"/>
      <c r="Z23" s="60"/>
      <c r="AA23" s="60"/>
      <c r="AB23" s="60"/>
      <c r="AC23" s="60"/>
      <c r="AD23" s="60"/>
      <c r="AE23" s="60"/>
      <c r="AF23" s="60"/>
      <c r="AG23" s="60"/>
      <c r="AH23" s="60"/>
      <c r="AI23" s="60"/>
      <c r="AJ23" s="60"/>
      <c r="AK23" s="60"/>
      <c r="AL23" s="23"/>
      <c r="AM23" s="23"/>
      <c r="AN23" s="23"/>
      <c r="AO23" s="23"/>
      <c r="AP23" s="23"/>
      <c r="AQ23" s="23"/>
      <c r="AR23" s="23"/>
      <c r="AS23" s="23"/>
      <c r="AT23" s="23"/>
      <c r="AU23" s="23"/>
      <c r="AV23" s="23"/>
      <c r="AW23" s="34"/>
      <c r="AX23" s="24"/>
      <c r="AY23" s="24"/>
    </row>
    <row r="24" spans="2:52" ht="17.25" customHeight="1" thickTop="1" thickBot="1">
      <c r="B24" s="1138" t="s">
        <v>93</v>
      </c>
      <c r="C24" s="1139"/>
      <c r="D24" s="1139"/>
      <c r="E24" s="1139"/>
      <c r="F24" s="1139"/>
      <c r="G24" s="1139"/>
      <c r="H24" s="1139"/>
      <c r="I24" s="1139"/>
      <c r="J24" s="1139"/>
      <c r="K24" s="1139"/>
      <c r="L24" s="1139"/>
      <c r="M24" s="1140"/>
      <c r="N24" s="1174">
        <f>SUM(N19:U23)</f>
        <v>0</v>
      </c>
      <c r="O24" s="1175"/>
      <c r="P24" s="1175"/>
      <c r="Q24" s="1175"/>
      <c r="R24" s="1175"/>
      <c r="S24" s="1175"/>
      <c r="T24" s="1175"/>
      <c r="U24" s="1176"/>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36"/>
      <c r="AX24" s="24"/>
      <c r="AY24" s="24"/>
    </row>
    <row r="25" spans="2:52" ht="15.95" customHeight="1">
      <c r="B25" s="8" t="s">
        <v>102</v>
      </c>
      <c r="C25" s="8"/>
      <c r="D25" s="8"/>
      <c r="E25" s="8"/>
      <c r="F25" s="8"/>
      <c r="G25" s="8"/>
      <c r="H25" s="8"/>
      <c r="I25" s="8"/>
      <c r="J25" s="8"/>
      <c r="K25" s="8"/>
      <c r="L25" s="8"/>
      <c r="M25" s="8"/>
      <c r="N25" s="8"/>
      <c r="O25" s="8"/>
      <c r="P25" s="8"/>
      <c r="AX25" s="24"/>
      <c r="AY25" s="24"/>
    </row>
    <row r="26" spans="2:52" ht="15.95" customHeight="1">
      <c r="B26" s="8" t="s">
        <v>95</v>
      </c>
      <c r="C26" s="8"/>
      <c r="D26" s="8"/>
      <c r="E26" s="8"/>
      <c r="F26" s="8"/>
      <c r="G26" s="8"/>
      <c r="H26" s="8"/>
      <c r="I26" s="8"/>
      <c r="J26" s="8"/>
      <c r="K26" s="8"/>
      <c r="L26" s="8"/>
      <c r="M26" s="8"/>
      <c r="N26" s="8"/>
      <c r="O26" s="8"/>
      <c r="P26" s="8"/>
    </row>
    <row r="27" spans="2:52" ht="15.95" customHeight="1">
      <c r="B27" s="8"/>
      <c r="C27" s="8"/>
      <c r="D27" s="8"/>
      <c r="E27" s="8"/>
      <c r="F27" s="8"/>
      <c r="G27" s="8"/>
      <c r="H27" s="8"/>
      <c r="I27" s="8"/>
      <c r="J27" s="8"/>
      <c r="K27" s="8"/>
      <c r="L27" s="8"/>
      <c r="M27" s="8"/>
      <c r="N27" s="8"/>
      <c r="O27" s="8"/>
      <c r="P27" s="8"/>
    </row>
    <row r="28" spans="2:52" ht="18" customHeight="1">
      <c r="B28" s="3"/>
      <c r="C28" s="12"/>
      <c r="D28" s="12"/>
      <c r="E28" s="12"/>
      <c r="F28" s="12"/>
      <c r="G28" s="12"/>
      <c r="H28" s="12"/>
      <c r="I28" s="12"/>
      <c r="J28" s="12"/>
      <c r="K28" s="12"/>
      <c r="L28" s="12"/>
      <c r="M28" s="12"/>
      <c r="N28" s="12"/>
      <c r="O28" s="12"/>
      <c r="P28" s="12"/>
    </row>
    <row r="29" spans="2:52" ht="18" customHeight="1">
      <c r="B29" s="8"/>
      <c r="C29" s="8"/>
      <c r="D29" s="8"/>
      <c r="E29" s="8"/>
      <c r="F29" s="8"/>
      <c r="G29" s="8"/>
      <c r="H29" s="8"/>
      <c r="I29" s="8"/>
      <c r="J29" s="8"/>
      <c r="K29" s="8"/>
      <c r="L29" s="8"/>
      <c r="M29" s="8"/>
      <c r="N29" s="8"/>
      <c r="O29" s="8"/>
      <c r="P29" s="8"/>
      <c r="AP29" s="8"/>
      <c r="AQ29" s="8"/>
    </row>
    <row r="30" spans="2:52" ht="15.95" customHeight="1">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73"/>
      <c r="AM30" s="73"/>
      <c r="AN30" s="73"/>
      <c r="AO30" s="73"/>
      <c r="AP30" s="73"/>
      <c r="AQ30" s="73"/>
      <c r="AR30" s="73"/>
      <c r="AS30" s="73"/>
      <c r="AT30" s="73"/>
      <c r="AU30" s="73"/>
      <c r="AV30" s="73"/>
      <c r="AW30" s="73"/>
      <c r="AX30" s="73"/>
      <c r="AY30" s="73"/>
      <c r="AZ30" s="24"/>
    </row>
    <row r="31" spans="2:52" ht="15.95" customHeight="1">
      <c r="B31" s="55"/>
      <c r="C31" s="55"/>
      <c r="D31" s="55"/>
      <c r="E31" s="25"/>
      <c r="F31" s="25"/>
      <c r="G31" s="25"/>
      <c r="H31" s="25"/>
      <c r="I31" s="25"/>
      <c r="J31" s="25"/>
      <c r="K31" s="25"/>
      <c r="L31" s="25"/>
      <c r="M31" s="25"/>
      <c r="N31" s="25"/>
      <c r="O31" s="25"/>
      <c r="P31" s="25"/>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row>
    <row r="32" spans="2:52" ht="15.95" customHeight="1">
      <c r="B32" s="55"/>
      <c r="C32" s="55"/>
      <c r="D32" s="55"/>
      <c r="E32" s="25"/>
      <c r="F32" s="25"/>
      <c r="G32" s="25"/>
      <c r="H32" s="25"/>
      <c r="I32" s="25"/>
      <c r="J32" s="25"/>
      <c r="K32" s="25"/>
      <c r="L32" s="25"/>
      <c r="M32" s="25"/>
      <c r="N32" s="25"/>
      <c r="O32" s="25"/>
      <c r="P32" s="25"/>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row>
    <row r="33" spans="2:52" ht="15.95" customHeight="1">
      <c r="B33" s="55"/>
      <c r="C33" s="55"/>
      <c r="D33" s="55"/>
      <c r="E33" s="25"/>
      <c r="F33" s="25"/>
      <c r="G33" s="25"/>
      <c r="H33" s="25"/>
      <c r="I33" s="25"/>
      <c r="J33" s="25"/>
      <c r="K33" s="25"/>
      <c r="L33" s="25"/>
      <c r="M33" s="25"/>
      <c r="N33" s="25"/>
      <c r="O33" s="25"/>
      <c r="P33" s="25"/>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row>
    <row r="34" spans="2:52" ht="15.95" customHeight="1">
      <c r="B34" s="55"/>
      <c r="C34" s="55"/>
      <c r="D34" s="55"/>
      <c r="E34" s="25"/>
      <c r="F34" s="25"/>
      <c r="G34" s="25"/>
      <c r="H34" s="25"/>
      <c r="I34" s="25"/>
      <c r="J34" s="25"/>
      <c r="K34" s="25"/>
      <c r="L34" s="25"/>
      <c r="M34" s="25"/>
      <c r="N34" s="25"/>
      <c r="O34" s="25"/>
      <c r="P34" s="25"/>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row>
    <row r="35" spans="2:52" ht="15.95" customHeight="1">
      <c r="B35" s="55"/>
      <c r="C35" s="55"/>
      <c r="D35" s="55"/>
      <c r="E35" s="25"/>
      <c r="F35" s="25"/>
      <c r="G35" s="25"/>
      <c r="H35" s="25"/>
      <c r="I35" s="25"/>
      <c r="J35" s="25"/>
      <c r="K35" s="25"/>
      <c r="L35" s="25"/>
      <c r="M35" s="25"/>
      <c r="N35" s="25"/>
      <c r="O35" s="25"/>
      <c r="P35" s="25"/>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row>
    <row r="36" spans="2:52" ht="15.95" customHeight="1">
      <c r="B36" s="55"/>
      <c r="C36" s="55"/>
      <c r="D36" s="55"/>
      <c r="E36" s="25"/>
      <c r="F36" s="25"/>
      <c r="G36" s="25"/>
      <c r="H36" s="25"/>
      <c r="I36" s="25"/>
      <c r="J36" s="25"/>
      <c r="K36" s="25"/>
      <c r="L36" s="25"/>
      <c r="M36" s="25"/>
      <c r="N36" s="25"/>
      <c r="O36" s="25"/>
      <c r="P36" s="25"/>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row>
    <row r="37" spans="2:52" ht="15.95" customHeight="1">
      <c r="B37" s="55"/>
      <c r="C37" s="55"/>
      <c r="D37" s="55"/>
      <c r="E37" s="25"/>
      <c r="F37" s="25"/>
      <c r="G37" s="25"/>
      <c r="H37" s="25"/>
      <c r="I37" s="25"/>
      <c r="J37" s="25"/>
      <c r="K37" s="25"/>
      <c r="L37" s="25"/>
      <c r="M37" s="25"/>
      <c r="N37" s="25"/>
      <c r="O37" s="25"/>
      <c r="P37" s="25"/>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row>
    <row r="38" spans="2:52" ht="15.95" customHeight="1">
      <c r="B38" s="55"/>
      <c r="C38" s="55"/>
      <c r="D38" s="55"/>
      <c r="E38" s="25"/>
      <c r="F38" s="25"/>
      <c r="G38" s="25"/>
      <c r="H38" s="25"/>
      <c r="I38" s="25"/>
      <c r="J38" s="25"/>
      <c r="K38" s="25"/>
      <c r="L38" s="25"/>
      <c r="M38" s="25"/>
      <c r="N38" s="25"/>
      <c r="O38" s="25"/>
      <c r="P38" s="25"/>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row>
    <row r="39" spans="2:52" ht="15.95" customHeight="1">
      <c r="B39" s="55"/>
      <c r="C39" s="55"/>
      <c r="D39" s="55"/>
      <c r="E39" s="25"/>
      <c r="F39" s="25"/>
      <c r="G39" s="25"/>
      <c r="H39" s="25"/>
      <c r="I39" s="25"/>
      <c r="J39" s="25"/>
      <c r="K39" s="25"/>
      <c r="L39" s="25"/>
      <c r="M39" s="25"/>
      <c r="N39" s="25"/>
      <c r="O39" s="25"/>
      <c r="P39" s="25"/>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row>
    <row r="40" spans="2:52" ht="15.95" customHeight="1">
      <c r="B40" s="8"/>
      <c r="C40" s="8"/>
      <c r="D40" s="8"/>
      <c r="E40" s="8"/>
      <c r="F40" s="8"/>
      <c r="G40" s="8"/>
      <c r="H40" s="8"/>
      <c r="I40" s="8"/>
      <c r="J40" s="8"/>
      <c r="K40" s="8"/>
      <c r="L40" s="8"/>
      <c r="M40" s="8"/>
      <c r="N40" s="8"/>
      <c r="O40" s="8"/>
      <c r="P40" s="8"/>
    </row>
    <row r="41" spans="2:52" ht="15.95" customHeight="1">
      <c r="B41" s="8"/>
      <c r="C41" s="8"/>
      <c r="D41" s="8"/>
      <c r="E41" s="8"/>
      <c r="F41" s="8"/>
      <c r="G41" s="8"/>
      <c r="H41" s="8"/>
      <c r="I41" s="8"/>
      <c r="J41" s="8"/>
      <c r="K41" s="8"/>
      <c r="L41" s="8"/>
      <c r="M41" s="8"/>
      <c r="N41" s="8"/>
      <c r="O41" s="8"/>
      <c r="P41" s="8"/>
    </row>
    <row r="42" spans="2:52" ht="15.95" customHeight="1">
      <c r="B42" s="8"/>
      <c r="C42" s="8"/>
      <c r="D42" s="8"/>
      <c r="E42" s="8"/>
      <c r="F42" s="8"/>
      <c r="G42" s="8"/>
      <c r="H42" s="8"/>
      <c r="I42" s="8"/>
      <c r="J42" s="8"/>
      <c r="K42" s="8"/>
      <c r="L42" s="8"/>
      <c r="M42" s="8"/>
      <c r="N42" s="8"/>
      <c r="O42" s="8"/>
      <c r="P42" s="8"/>
    </row>
    <row r="43" spans="2:52" ht="18" customHeight="1">
      <c r="B43" s="4"/>
      <c r="C43" s="12"/>
      <c r="D43" s="12"/>
      <c r="E43" s="12"/>
      <c r="F43" s="12"/>
      <c r="G43" s="12"/>
      <c r="H43" s="12"/>
      <c r="I43" s="12"/>
      <c r="J43" s="12"/>
      <c r="K43" s="12"/>
      <c r="L43" s="12"/>
      <c r="M43" s="12"/>
      <c r="N43" s="12"/>
      <c r="O43" s="12"/>
      <c r="P43" s="12"/>
      <c r="AM43" s="24"/>
    </row>
    <row r="44" spans="2:52" ht="18" customHeight="1">
      <c r="B44" s="28"/>
      <c r="C44" s="28"/>
      <c r="D44" s="28"/>
      <c r="E44" s="28"/>
      <c r="F44" s="28"/>
      <c r="G44" s="28"/>
      <c r="H44" s="28"/>
      <c r="I44" s="28"/>
      <c r="J44" s="28"/>
      <c r="K44" s="28"/>
      <c r="L44" s="28"/>
      <c r="M44" s="28"/>
      <c r="N44" s="28"/>
      <c r="O44" s="28"/>
      <c r="P44" s="28"/>
    </row>
  </sheetData>
  <mergeCells count="9">
    <mergeCell ref="B24:M24"/>
    <mergeCell ref="B4:AY4"/>
    <mergeCell ref="B17:M18"/>
    <mergeCell ref="N17:U17"/>
    <mergeCell ref="V17:AW18"/>
    <mergeCell ref="N18:U18"/>
    <mergeCell ref="N19:U19"/>
    <mergeCell ref="V19:AW19"/>
    <mergeCell ref="N24:U24"/>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（様式第１５号の３）</oddHeader>
    <oddFooter>&amp;C⑤-&amp;P&amp;R　　　　　　　　　　　　　　　　　　　　　　　　　　　　　　　　　　　&amp;"ＭＳ 明朝,標準"&amp;10（事業名称：川崎市産業振興会館ESCO事業）　　　　　　　　　　　　　　　　　　　　　　　　　　　　　　　　　　　　　　　　　　（提案要請番号：　　　　　　　　　　　）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W41"/>
  <sheetViews>
    <sheetView view="pageLayout" topLeftCell="A31" zoomScaleNormal="100" workbookViewId="0">
      <selection activeCell="AI42" sqref="AI42"/>
    </sheetView>
  </sheetViews>
  <sheetFormatPr defaultColWidth="1.625" defaultRowHeight="18" customHeight="1"/>
  <cols>
    <col min="1" max="16384" width="1.625" style="145"/>
  </cols>
  <sheetData>
    <row r="1" spans="2:49" ht="15.6" customHeight="1"/>
    <row r="2" spans="2:49" ht="15.6" customHeight="1"/>
    <row r="3" spans="2:49" ht="15.6" customHeight="1"/>
    <row r="4" spans="2:49" ht="15.6" customHeight="1"/>
    <row r="5" spans="2:49" ht="17.25" customHeight="1">
      <c r="B5" s="720" t="s">
        <v>606</v>
      </c>
      <c r="C5" s="1177"/>
      <c r="D5" s="1177"/>
      <c r="E5" s="1177"/>
      <c r="F5" s="1177"/>
      <c r="G5" s="1177"/>
      <c r="H5" s="1177"/>
      <c r="I5" s="1177"/>
      <c r="J5" s="1177"/>
      <c r="K5" s="1177"/>
      <c r="L5" s="1177"/>
      <c r="M5" s="1177"/>
      <c r="N5" s="1177"/>
      <c r="O5" s="1177"/>
      <c r="P5" s="1177"/>
      <c r="Q5" s="1177"/>
      <c r="R5" s="1177"/>
      <c r="S5" s="1177"/>
      <c r="T5" s="1177"/>
      <c r="U5" s="1177"/>
      <c r="V5" s="1177"/>
      <c r="W5" s="1177"/>
      <c r="X5" s="1177"/>
      <c r="Y5" s="1177"/>
      <c r="Z5" s="1177"/>
      <c r="AA5" s="1177"/>
      <c r="AB5" s="1177"/>
      <c r="AC5" s="1177"/>
      <c r="AD5" s="1177"/>
      <c r="AE5" s="1177"/>
      <c r="AF5" s="1177"/>
      <c r="AG5" s="1177"/>
      <c r="AH5" s="1177"/>
      <c r="AI5" s="1177"/>
      <c r="AJ5" s="1177"/>
      <c r="AK5" s="1177"/>
      <c r="AL5" s="1177"/>
      <c r="AM5" s="1177"/>
      <c r="AN5" s="1177"/>
      <c r="AO5" s="1177"/>
      <c r="AP5" s="1177"/>
      <c r="AQ5" s="1177"/>
      <c r="AR5" s="1177"/>
      <c r="AS5" s="1177"/>
      <c r="AT5" s="1177"/>
      <c r="AU5" s="1177"/>
      <c r="AV5" s="1177"/>
      <c r="AW5" s="1177"/>
    </row>
    <row r="6" spans="2:49" ht="15" customHeight="1">
      <c r="B6" s="146"/>
      <c r="C6" s="146"/>
      <c r="D6" s="146"/>
      <c r="E6" s="146"/>
      <c r="F6" s="146"/>
      <c r="G6" s="146"/>
      <c r="H6" s="146"/>
      <c r="I6" s="146"/>
      <c r="J6" s="146"/>
      <c r="K6" s="146"/>
      <c r="L6" s="146"/>
      <c r="M6" s="146"/>
      <c r="N6" s="146"/>
      <c r="O6" s="146"/>
      <c r="P6" s="146"/>
    </row>
    <row r="7" spans="2:49" ht="14.25" customHeight="1">
      <c r="B7" s="147" t="s">
        <v>68</v>
      </c>
      <c r="D7" s="147"/>
      <c r="E7" s="147"/>
      <c r="F7" s="147"/>
      <c r="G7" s="147"/>
      <c r="H7" s="147"/>
      <c r="I7" s="147"/>
      <c r="J7" s="147"/>
      <c r="K7" s="147"/>
      <c r="L7" s="147"/>
      <c r="M7" s="147"/>
      <c r="N7" s="147"/>
      <c r="O7" s="147"/>
      <c r="P7" s="147"/>
    </row>
    <row r="8" spans="2:49" ht="20.100000000000001" customHeight="1">
      <c r="B8" s="148"/>
      <c r="D8" s="149"/>
      <c r="E8" s="149"/>
      <c r="F8" s="149"/>
      <c r="G8" s="149"/>
      <c r="H8" s="149"/>
      <c r="I8" s="149"/>
      <c r="J8" s="149"/>
      <c r="K8" s="149"/>
      <c r="L8" s="149"/>
      <c r="M8" s="149"/>
      <c r="N8" s="149"/>
      <c r="O8" s="149"/>
      <c r="P8" s="149"/>
    </row>
    <row r="9" spans="2:49" s="151" customFormat="1" ht="20.100000000000001" customHeight="1">
      <c r="B9" s="150" t="s">
        <v>69</v>
      </c>
      <c r="D9" s="152"/>
      <c r="E9" s="152"/>
      <c r="F9" s="152"/>
      <c r="G9" s="152"/>
      <c r="H9" s="152"/>
      <c r="I9" s="152"/>
      <c r="J9" s="152"/>
      <c r="K9" s="152"/>
      <c r="L9" s="152"/>
      <c r="M9" s="152"/>
      <c r="N9" s="152"/>
      <c r="O9" s="152"/>
      <c r="P9" s="152"/>
    </row>
    <row r="10" spans="2:49" s="151" customFormat="1" ht="20.100000000000001" customHeight="1">
      <c r="B10" s="153" t="s">
        <v>70</v>
      </c>
      <c r="D10" s="152"/>
      <c r="E10" s="152"/>
      <c r="F10" s="152"/>
      <c r="G10" s="152"/>
      <c r="H10" s="152"/>
      <c r="I10" s="152"/>
      <c r="J10" s="152"/>
      <c r="K10" s="152"/>
      <c r="L10" s="152"/>
      <c r="M10" s="152"/>
      <c r="N10" s="152"/>
      <c r="O10" s="152"/>
      <c r="P10" s="152"/>
    </row>
    <row r="11" spans="2:49" s="151" customFormat="1" ht="20.100000000000001" customHeight="1">
      <c r="B11" s="153" t="s">
        <v>71</v>
      </c>
      <c r="D11" s="152"/>
      <c r="E11" s="152"/>
      <c r="F11" s="152"/>
      <c r="G11" s="152"/>
      <c r="H11" s="152"/>
      <c r="I11" s="152"/>
      <c r="J11" s="152"/>
      <c r="K11" s="152"/>
      <c r="L11" s="152"/>
      <c r="M11" s="152"/>
      <c r="N11" s="152"/>
      <c r="O11" s="152"/>
      <c r="P11" s="152"/>
    </row>
    <row r="12" spans="2:49" s="151" customFormat="1" ht="20.100000000000001" customHeight="1">
      <c r="B12" s="153" t="s">
        <v>72</v>
      </c>
      <c r="D12" s="152"/>
      <c r="E12" s="152"/>
      <c r="F12" s="152"/>
      <c r="G12" s="152"/>
      <c r="H12" s="152"/>
      <c r="I12" s="152"/>
      <c r="J12" s="152"/>
      <c r="K12" s="152"/>
      <c r="L12" s="152"/>
      <c r="M12" s="152"/>
      <c r="N12" s="152"/>
      <c r="O12" s="152"/>
      <c r="P12" s="152"/>
    </row>
    <row r="13" spans="2:49" s="151" customFormat="1" ht="20.100000000000001" customHeight="1">
      <c r="B13" s="153" t="s">
        <v>73</v>
      </c>
      <c r="D13" s="152"/>
      <c r="E13" s="152"/>
      <c r="F13" s="152"/>
      <c r="G13" s="152"/>
      <c r="H13" s="152"/>
      <c r="I13" s="152"/>
      <c r="J13" s="152"/>
      <c r="K13" s="152"/>
      <c r="L13" s="152"/>
      <c r="M13" s="152"/>
      <c r="N13" s="152"/>
      <c r="O13" s="152"/>
      <c r="P13" s="152"/>
    </row>
    <row r="14" spans="2:49" ht="12" customHeight="1" thickBot="1">
      <c r="B14" s="154"/>
      <c r="C14" s="154"/>
      <c r="D14" s="154"/>
      <c r="E14" s="154"/>
      <c r="F14" s="154"/>
      <c r="G14" s="154"/>
      <c r="H14" s="154"/>
      <c r="I14" s="154"/>
      <c r="J14" s="154"/>
      <c r="K14" s="154"/>
      <c r="L14" s="154"/>
      <c r="M14" s="154"/>
      <c r="N14" s="154"/>
      <c r="O14" s="154"/>
      <c r="P14" s="154"/>
    </row>
    <row r="15" spans="2:49" ht="20.65" customHeight="1">
      <c r="B15" s="298"/>
      <c r="C15" s="431"/>
      <c r="D15" s="431"/>
      <c r="E15" s="431"/>
      <c r="F15" s="431"/>
      <c r="G15" s="431"/>
      <c r="H15" s="431"/>
      <c r="I15" s="431"/>
      <c r="J15" s="431"/>
      <c r="K15" s="431"/>
      <c r="L15" s="431"/>
      <c r="M15" s="431"/>
      <c r="N15" s="431"/>
      <c r="O15" s="431"/>
      <c r="P15" s="431"/>
      <c r="Q15" s="432"/>
      <c r="R15" s="432"/>
      <c r="S15" s="432"/>
      <c r="T15" s="432"/>
      <c r="U15" s="432"/>
      <c r="V15" s="432"/>
      <c r="W15" s="432"/>
      <c r="X15" s="432"/>
      <c r="Y15" s="432"/>
      <c r="Z15" s="432"/>
      <c r="AA15" s="432"/>
      <c r="AB15" s="432"/>
      <c r="AC15" s="432"/>
      <c r="AD15" s="432"/>
      <c r="AE15" s="432"/>
      <c r="AF15" s="432"/>
      <c r="AG15" s="432"/>
      <c r="AH15" s="432"/>
      <c r="AI15" s="432"/>
      <c r="AJ15" s="432"/>
      <c r="AK15" s="432"/>
      <c r="AL15" s="432"/>
      <c r="AM15" s="432"/>
      <c r="AN15" s="432"/>
      <c r="AO15" s="432"/>
      <c r="AP15" s="432"/>
      <c r="AQ15" s="432"/>
      <c r="AR15" s="432"/>
      <c r="AS15" s="432"/>
      <c r="AT15" s="432"/>
      <c r="AU15" s="432"/>
      <c r="AV15" s="432"/>
      <c r="AW15" s="433"/>
    </row>
    <row r="16" spans="2:49" ht="20.65" customHeight="1">
      <c r="B16" s="434"/>
      <c r="C16" s="435"/>
      <c r="D16" s="435"/>
      <c r="E16" s="435"/>
      <c r="F16" s="435"/>
      <c r="G16" s="435"/>
      <c r="H16" s="435"/>
      <c r="I16" s="435"/>
      <c r="J16" s="435"/>
      <c r="K16" s="435"/>
      <c r="L16" s="435"/>
      <c r="M16" s="435"/>
      <c r="N16" s="435"/>
      <c r="O16" s="435"/>
      <c r="P16" s="435"/>
      <c r="Q16" s="436"/>
      <c r="R16" s="436"/>
      <c r="S16" s="436"/>
      <c r="T16" s="436"/>
      <c r="U16" s="436"/>
      <c r="V16" s="436"/>
      <c r="W16" s="436"/>
      <c r="X16" s="436"/>
      <c r="Y16" s="436"/>
      <c r="Z16" s="436"/>
      <c r="AA16" s="436"/>
      <c r="AB16" s="436"/>
      <c r="AC16" s="436"/>
      <c r="AD16" s="436"/>
      <c r="AE16" s="436"/>
      <c r="AF16" s="436"/>
      <c r="AG16" s="436"/>
      <c r="AH16" s="436"/>
      <c r="AI16" s="436"/>
      <c r="AJ16" s="436"/>
      <c r="AK16" s="436"/>
      <c r="AL16" s="436"/>
      <c r="AM16" s="436"/>
      <c r="AN16" s="436"/>
      <c r="AO16" s="436"/>
      <c r="AP16" s="436"/>
      <c r="AQ16" s="436"/>
      <c r="AR16" s="436"/>
      <c r="AS16" s="436"/>
      <c r="AT16" s="436"/>
      <c r="AU16" s="436"/>
      <c r="AV16" s="436"/>
      <c r="AW16" s="437"/>
    </row>
    <row r="17" spans="2:49" ht="20.65" customHeight="1">
      <c r="B17" s="434"/>
      <c r="C17" s="435"/>
      <c r="D17" s="435"/>
      <c r="E17" s="435"/>
      <c r="F17" s="435"/>
      <c r="G17" s="435"/>
      <c r="H17" s="435"/>
      <c r="I17" s="435"/>
      <c r="J17" s="435"/>
      <c r="K17" s="435"/>
      <c r="L17" s="435"/>
      <c r="M17" s="435"/>
      <c r="N17" s="435"/>
      <c r="O17" s="435"/>
      <c r="P17" s="435"/>
      <c r="Q17" s="436"/>
      <c r="R17" s="436"/>
      <c r="S17" s="436"/>
      <c r="T17" s="436"/>
      <c r="U17" s="436"/>
      <c r="V17" s="436"/>
      <c r="W17" s="436"/>
      <c r="X17" s="436"/>
      <c r="Y17" s="436"/>
      <c r="Z17" s="436"/>
      <c r="AA17" s="436"/>
      <c r="AB17" s="436"/>
      <c r="AC17" s="436"/>
      <c r="AD17" s="436"/>
      <c r="AE17" s="436"/>
      <c r="AF17" s="436"/>
      <c r="AG17" s="436"/>
      <c r="AH17" s="436"/>
      <c r="AI17" s="436"/>
      <c r="AJ17" s="436"/>
      <c r="AK17" s="436"/>
      <c r="AL17" s="436"/>
      <c r="AM17" s="436"/>
      <c r="AN17" s="436"/>
      <c r="AO17" s="436"/>
      <c r="AP17" s="436"/>
      <c r="AQ17" s="436"/>
      <c r="AR17" s="436"/>
      <c r="AS17" s="436"/>
      <c r="AT17" s="436"/>
      <c r="AU17" s="436"/>
      <c r="AV17" s="436"/>
      <c r="AW17" s="437"/>
    </row>
    <row r="18" spans="2:49" ht="20.65" customHeight="1">
      <c r="B18" s="302"/>
      <c r="C18" s="438"/>
      <c r="D18" s="444"/>
      <c r="E18" s="444"/>
      <c r="F18" s="444"/>
      <c r="G18" s="444"/>
      <c r="H18" s="444"/>
      <c r="I18" s="444"/>
      <c r="J18" s="444"/>
      <c r="K18" s="444"/>
      <c r="L18" s="444"/>
      <c r="M18" s="444"/>
      <c r="N18" s="444"/>
      <c r="O18" s="444"/>
      <c r="P18" s="444"/>
      <c r="Q18" s="444"/>
      <c r="R18" s="444"/>
      <c r="S18" s="444"/>
      <c r="T18" s="444"/>
      <c r="U18" s="444"/>
      <c r="V18" s="444"/>
      <c r="W18" s="444"/>
      <c r="X18" s="444"/>
      <c r="Y18" s="444"/>
      <c r="Z18" s="444"/>
      <c r="AA18" s="444"/>
      <c r="AB18" s="444"/>
      <c r="AC18" s="444"/>
      <c r="AD18" s="444"/>
      <c r="AE18" s="444"/>
      <c r="AF18" s="444"/>
      <c r="AG18" s="444"/>
      <c r="AH18" s="444"/>
      <c r="AI18" s="444"/>
      <c r="AJ18" s="444"/>
      <c r="AK18" s="444"/>
      <c r="AL18" s="444"/>
      <c r="AM18" s="444"/>
      <c r="AN18" s="444"/>
      <c r="AO18" s="444"/>
      <c r="AP18" s="444"/>
      <c r="AQ18" s="444"/>
      <c r="AR18" s="444"/>
      <c r="AS18" s="444"/>
      <c r="AT18" s="444"/>
      <c r="AU18" s="444"/>
      <c r="AV18" s="439"/>
      <c r="AW18" s="440"/>
    </row>
    <row r="19" spans="2:49" ht="20.65" customHeight="1">
      <c r="B19" s="302"/>
      <c r="C19" s="438"/>
      <c r="D19" s="438"/>
      <c r="E19" s="438"/>
      <c r="F19" s="438"/>
      <c r="G19" s="438"/>
      <c r="H19" s="438"/>
      <c r="I19" s="438"/>
      <c r="J19" s="438"/>
      <c r="K19" s="438"/>
      <c r="L19" s="438"/>
      <c r="M19" s="438"/>
      <c r="N19" s="438"/>
      <c r="O19" s="438"/>
      <c r="P19" s="438"/>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40"/>
    </row>
    <row r="20" spans="2:49" ht="20.65" customHeight="1">
      <c r="B20" s="302"/>
      <c r="C20" s="438"/>
      <c r="D20" s="438"/>
      <c r="E20" s="438"/>
      <c r="F20" s="438"/>
      <c r="G20" s="438"/>
      <c r="H20" s="438"/>
      <c r="I20" s="438"/>
      <c r="J20" s="438"/>
      <c r="K20" s="438"/>
      <c r="L20" s="438"/>
      <c r="M20" s="438"/>
      <c r="N20" s="438"/>
      <c r="O20" s="438"/>
      <c r="P20" s="438"/>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40"/>
    </row>
    <row r="21" spans="2:49" ht="20.65" customHeight="1">
      <c r="B21" s="302"/>
      <c r="C21" s="438"/>
      <c r="D21" s="438"/>
      <c r="E21" s="438"/>
      <c r="F21" s="438"/>
      <c r="G21" s="438"/>
      <c r="H21" s="438"/>
      <c r="I21" s="438"/>
      <c r="J21" s="438"/>
      <c r="K21" s="438"/>
      <c r="L21" s="438"/>
      <c r="M21" s="438"/>
      <c r="N21" s="438"/>
      <c r="O21" s="438"/>
      <c r="P21" s="438"/>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40"/>
    </row>
    <row r="22" spans="2:49" ht="20.65" customHeight="1">
      <c r="B22" s="302"/>
      <c r="C22" s="438"/>
      <c r="D22" s="438"/>
      <c r="E22" s="438"/>
      <c r="F22" s="438"/>
      <c r="G22" s="438"/>
      <c r="H22" s="438"/>
      <c r="I22" s="438"/>
      <c r="J22" s="438"/>
      <c r="K22" s="438"/>
      <c r="L22" s="438"/>
      <c r="M22" s="438"/>
      <c r="N22" s="438"/>
      <c r="O22" s="438"/>
      <c r="P22" s="438"/>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40"/>
    </row>
    <row r="23" spans="2:49" ht="20.65" customHeight="1">
      <c r="B23" s="302"/>
      <c r="C23" s="438"/>
      <c r="D23" s="438"/>
      <c r="E23" s="438"/>
      <c r="F23" s="438"/>
      <c r="G23" s="438"/>
      <c r="H23" s="438"/>
      <c r="I23" s="438"/>
      <c r="J23" s="438"/>
      <c r="K23" s="438"/>
      <c r="L23" s="438"/>
      <c r="M23" s="438"/>
      <c r="N23" s="438"/>
      <c r="O23" s="438"/>
      <c r="P23" s="438"/>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40"/>
    </row>
    <row r="24" spans="2:49" ht="20.65" customHeight="1">
      <c r="B24" s="302"/>
      <c r="C24" s="438"/>
      <c r="D24" s="438"/>
      <c r="E24" s="438"/>
      <c r="F24" s="438"/>
      <c r="G24" s="438"/>
      <c r="H24" s="438"/>
      <c r="I24" s="438"/>
      <c r="J24" s="438"/>
      <c r="K24" s="438"/>
      <c r="L24" s="438"/>
      <c r="M24" s="438"/>
      <c r="N24" s="438"/>
      <c r="O24" s="438"/>
      <c r="P24" s="438"/>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40"/>
    </row>
    <row r="25" spans="2:49" ht="20.65" customHeight="1">
      <c r="B25" s="302"/>
      <c r="C25" s="438"/>
      <c r="D25" s="438"/>
      <c r="E25" s="438"/>
      <c r="F25" s="438"/>
      <c r="G25" s="438"/>
      <c r="H25" s="438"/>
      <c r="I25" s="438"/>
      <c r="J25" s="438"/>
      <c r="K25" s="438"/>
      <c r="L25" s="438"/>
      <c r="M25" s="438"/>
      <c r="N25" s="438"/>
      <c r="O25" s="438"/>
      <c r="P25" s="438"/>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40"/>
    </row>
    <row r="26" spans="2:49" ht="20.65" customHeight="1">
      <c r="B26" s="302"/>
      <c r="C26" s="438"/>
      <c r="D26" s="438"/>
      <c r="E26" s="438"/>
      <c r="F26" s="438"/>
      <c r="G26" s="438"/>
      <c r="H26" s="438"/>
      <c r="I26" s="438"/>
      <c r="J26" s="438"/>
      <c r="K26" s="438"/>
      <c r="L26" s="438"/>
      <c r="M26" s="438"/>
      <c r="N26" s="438"/>
      <c r="O26" s="438"/>
      <c r="P26" s="438"/>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40"/>
    </row>
    <row r="27" spans="2:49" ht="20.65" customHeight="1">
      <c r="B27" s="302"/>
      <c r="C27" s="438"/>
      <c r="D27" s="438"/>
      <c r="E27" s="438"/>
      <c r="F27" s="438"/>
      <c r="G27" s="438"/>
      <c r="H27" s="438"/>
      <c r="I27" s="438"/>
      <c r="J27" s="438"/>
      <c r="K27" s="438"/>
      <c r="L27" s="438"/>
      <c r="M27" s="438"/>
      <c r="N27" s="438"/>
      <c r="O27" s="438"/>
      <c r="P27" s="438"/>
      <c r="Q27" s="439"/>
      <c r="R27" s="439"/>
      <c r="S27" s="439"/>
      <c r="T27" s="439"/>
      <c r="U27" s="439"/>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40"/>
    </row>
    <row r="28" spans="2:49" ht="20.65" customHeight="1">
      <c r="B28" s="302"/>
      <c r="C28" s="438"/>
      <c r="D28" s="438"/>
      <c r="E28" s="438"/>
      <c r="F28" s="438"/>
      <c r="G28" s="438"/>
      <c r="H28" s="438"/>
      <c r="I28" s="438"/>
      <c r="J28" s="438"/>
      <c r="K28" s="438"/>
      <c r="L28" s="438"/>
      <c r="M28" s="438"/>
      <c r="N28" s="438"/>
      <c r="O28" s="438"/>
      <c r="P28" s="438"/>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40"/>
    </row>
    <row r="29" spans="2:49" ht="20.65" customHeight="1">
      <c r="B29" s="302"/>
      <c r="C29" s="438"/>
      <c r="D29" s="438"/>
      <c r="E29" s="438"/>
      <c r="F29" s="438"/>
      <c r="G29" s="438"/>
      <c r="H29" s="438"/>
      <c r="I29" s="438"/>
      <c r="J29" s="438"/>
      <c r="K29" s="438"/>
      <c r="L29" s="438"/>
      <c r="M29" s="438"/>
      <c r="N29" s="438"/>
      <c r="O29" s="438"/>
      <c r="P29" s="438"/>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40"/>
    </row>
    <row r="30" spans="2:49" ht="20.65" customHeight="1">
      <c r="B30" s="302"/>
      <c r="C30" s="438"/>
      <c r="D30" s="438"/>
      <c r="E30" s="438"/>
      <c r="F30" s="438"/>
      <c r="G30" s="438"/>
      <c r="H30" s="438"/>
      <c r="I30" s="438"/>
      <c r="J30" s="438"/>
      <c r="K30" s="438"/>
      <c r="L30" s="438"/>
      <c r="M30" s="438"/>
      <c r="N30" s="438"/>
      <c r="O30" s="438"/>
      <c r="P30" s="438"/>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40"/>
    </row>
    <row r="31" spans="2:49" ht="20.65" customHeight="1">
      <c r="B31" s="302"/>
      <c r="C31" s="438"/>
      <c r="D31" s="438"/>
      <c r="E31" s="438"/>
      <c r="F31" s="438"/>
      <c r="G31" s="438"/>
      <c r="H31" s="438"/>
      <c r="I31" s="438"/>
      <c r="J31" s="438"/>
      <c r="K31" s="438"/>
      <c r="L31" s="438"/>
      <c r="M31" s="438"/>
      <c r="N31" s="438"/>
      <c r="O31" s="438"/>
      <c r="P31" s="438"/>
      <c r="Q31" s="439"/>
      <c r="R31" s="439"/>
      <c r="S31" s="439"/>
      <c r="T31" s="439"/>
      <c r="U31" s="439"/>
      <c r="V31" s="439"/>
      <c r="W31" s="439"/>
      <c r="X31" s="439"/>
      <c r="Y31" s="439"/>
      <c r="Z31" s="439"/>
      <c r="AA31" s="439"/>
      <c r="AB31" s="439"/>
      <c r="AC31" s="439"/>
      <c r="AD31" s="439"/>
      <c r="AE31" s="439"/>
      <c r="AF31" s="439"/>
      <c r="AG31" s="439"/>
      <c r="AH31" s="439"/>
      <c r="AI31" s="439"/>
      <c r="AJ31" s="439"/>
      <c r="AK31" s="439"/>
      <c r="AL31" s="439"/>
      <c r="AM31" s="439"/>
      <c r="AN31" s="439"/>
      <c r="AO31" s="439"/>
      <c r="AP31" s="439"/>
      <c r="AQ31" s="439"/>
      <c r="AR31" s="439"/>
      <c r="AS31" s="439"/>
      <c r="AT31" s="439"/>
      <c r="AU31" s="439"/>
      <c r="AV31" s="439"/>
      <c r="AW31" s="440"/>
    </row>
    <row r="32" spans="2:49" ht="20.65" customHeight="1">
      <c r="B32" s="302"/>
      <c r="C32" s="438"/>
      <c r="D32" s="438"/>
      <c r="E32" s="438"/>
      <c r="F32" s="438"/>
      <c r="G32" s="438"/>
      <c r="H32" s="438"/>
      <c r="I32" s="438"/>
      <c r="J32" s="438"/>
      <c r="K32" s="438"/>
      <c r="L32" s="438"/>
      <c r="M32" s="438"/>
      <c r="N32" s="438"/>
      <c r="O32" s="438"/>
      <c r="P32" s="438"/>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40"/>
    </row>
    <row r="33" spans="2:49" ht="20.65" customHeight="1">
      <c r="B33" s="302"/>
      <c r="C33" s="438"/>
      <c r="D33" s="438"/>
      <c r="E33" s="438"/>
      <c r="F33" s="438"/>
      <c r="G33" s="438"/>
      <c r="H33" s="438"/>
      <c r="I33" s="438"/>
      <c r="J33" s="438"/>
      <c r="K33" s="438"/>
      <c r="L33" s="438"/>
      <c r="M33" s="438"/>
      <c r="N33" s="438"/>
      <c r="O33" s="438"/>
      <c r="P33" s="438"/>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40"/>
    </row>
    <row r="34" spans="2:49" ht="20.65" customHeight="1">
      <c r="B34" s="302"/>
      <c r="C34" s="438"/>
      <c r="D34" s="438"/>
      <c r="E34" s="438"/>
      <c r="F34" s="438"/>
      <c r="G34" s="438"/>
      <c r="H34" s="438"/>
      <c r="I34" s="438"/>
      <c r="J34" s="438"/>
      <c r="K34" s="438"/>
      <c r="L34" s="438"/>
      <c r="M34" s="438"/>
      <c r="N34" s="438"/>
      <c r="O34" s="438"/>
      <c r="P34" s="438"/>
      <c r="Q34" s="439"/>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40"/>
    </row>
    <row r="35" spans="2:49" ht="20.65" customHeight="1">
      <c r="B35" s="302"/>
      <c r="C35" s="438"/>
      <c r="D35" s="438"/>
      <c r="E35" s="438"/>
      <c r="F35" s="438"/>
      <c r="G35" s="438"/>
      <c r="H35" s="438"/>
      <c r="I35" s="438"/>
      <c r="J35" s="438"/>
      <c r="K35" s="438"/>
      <c r="L35" s="438"/>
      <c r="M35" s="438"/>
      <c r="N35" s="438"/>
      <c r="O35" s="438"/>
      <c r="P35" s="438"/>
      <c r="Q35" s="439"/>
      <c r="R35" s="439"/>
      <c r="S35" s="439"/>
      <c r="T35" s="439"/>
      <c r="U35" s="439"/>
      <c r="V35" s="439"/>
      <c r="W35" s="439"/>
      <c r="X35" s="439"/>
      <c r="Y35" s="439"/>
      <c r="Z35" s="439"/>
      <c r="AA35" s="439"/>
      <c r="AB35" s="439"/>
      <c r="AC35" s="439"/>
      <c r="AD35" s="439"/>
      <c r="AE35" s="439"/>
      <c r="AF35" s="439"/>
      <c r="AG35" s="439"/>
      <c r="AH35" s="439"/>
      <c r="AI35" s="439"/>
      <c r="AJ35" s="439"/>
      <c r="AK35" s="439"/>
      <c r="AL35" s="439"/>
      <c r="AM35" s="439"/>
      <c r="AN35" s="439"/>
      <c r="AO35" s="439"/>
      <c r="AP35" s="439"/>
      <c r="AQ35" s="439"/>
      <c r="AR35" s="439"/>
      <c r="AS35" s="439"/>
      <c r="AT35" s="439"/>
      <c r="AU35" s="439"/>
      <c r="AV35" s="439"/>
      <c r="AW35" s="440"/>
    </row>
    <row r="36" spans="2:49" ht="20.65" customHeight="1">
      <c r="B36" s="302"/>
      <c r="C36" s="438"/>
      <c r="D36" s="438"/>
      <c r="E36" s="438"/>
      <c r="F36" s="438"/>
      <c r="G36" s="438"/>
      <c r="H36" s="438"/>
      <c r="I36" s="438"/>
      <c r="J36" s="438"/>
      <c r="K36" s="438"/>
      <c r="L36" s="438"/>
      <c r="M36" s="438"/>
      <c r="N36" s="438"/>
      <c r="O36" s="438"/>
      <c r="P36" s="438"/>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40"/>
    </row>
    <row r="37" spans="2:49" ht="20.65" customHeight="1">
      <c r="B37" s="302"/>
      <c r="C37" s="438"/>
      <c r="D37" s="438"/>
      <c r="E37" s="438"/>
      <c r="F37" s="438"/>
      <c r="G37" s="438"/>
      <c r="H37" s="438"/>
      <c r="I37" s="438"/>
      <c r="J37" s="438"/>
      <c r="K37" s="438"/>
      <c r="L37" s="438"/>
      <c r="M37" s="438"/>
      <c r="N37" s="438"/>
      <c r="O37" s="438"/>
      <c r="P37" s="438"/>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40"/>
    </row>
    <row r="38" spans="2:49" ht="20.65" customHeight="1">
      <c r="B38" s="302"/>
      <c r="C38" s="438"/>
      <c r="D38" s="438"/>
      <c r="E38" s="438"/>
      <c r="F38" s="438"/>
      <c r="G38" s="438"/>
      <c r="H38" s="438"/>
      <c r="I38" s="438"/>
      <c r="J38" s="438"/>
      <c r="K38" s="438"/>
      <c r="L38" s="438"/>
      <c r="M38" s="438"/>
      <c r="N38" s="438"/>
      <c r="O38" s="438"/>
      <c r="P38" s="438"/>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40"/>
    </row>
    <row r="39" spans="2:49" ht="20.65" customHeight="1" thickBot="1">
      <c r="B39" s="306"/>
      <c r="C39" s="441"/>
      <c r="D39" s="441"/>
      <c r="E39" s="441"/>
      <c r="F39" s="441"/>
      <c r="G39" s="441"/>
      <c r="H39" s="441"/>
      <c r="I39" s="441"/>
      <c r="J39" s="441"/>
      <c r="K39" s="441"/>
      <c r="L39" s="441"/>
      <c r="M39" s="441"/>
      <c r="N39" s="441"/>
      <c r="O39" s="441"/>
      <c r="P39" s="441"/>
      <c r="Q39" s="442"/>
      <c r="R39" s="442"/>
      <c r="S39" s="442"/>
      <c r="T39" s="442"/>
      <c r="U39" s="442"/>
      <c r="V39" s="442"/>
      <c r="W39" s="442"/>
      <c r="X39" s="442"/>
      <c r="Y39" s="442"/>
      <c r="Z39" s="442"/>
      <c r="AA39" s="442"/>
      <c r="AB39" s="442"/>
      <c r="AC39" s="442"/>
      <c r="AD39" s="442"/>
      <c r="AE39" s="442"/>
      <c r="AF39" s="442"/>
      <c r="AG39" s="442"/>
      <c r="AH39" s="442"/>
      <c r="AI39" s="442"/>
      <c r="AJ39" s="442"/>
      <c r="AK39" s="442"/>
      <c r="AL39" s="442"/>
      <c r="AM39" s="442"/>
      <c r="AN39" s="442"/>
      <c r="AO39" s="442"/>
      <c r="AP39" s="442"/>
      <c r="AQ39" s="442"/>
      <c r="AR39" s="442"/>
      <c r="AS39" s="442"/>
      <c r="AT39" s="442"/>
      <c r="AU39" s="442"/>
      <c r="AV39" s="442"/>
      <c r="AW39" s="443"/>
    </row>
    <row r="40" spans="2:49" ht="5.0999999999999996" customHeight="1">
      <c r="B40" s="155"/>
      <c r="C40" s="156"/>
      <c r="D40" s="156"/>
      <c r="E40" s="156"/>
      <c r="F40" s="156"/>
      <c r="G40" s="156"/>
      <c r="H40" s="156"/>
      <c r="I40" s="156"/>
      <c r="J40" s="156"/>
      <c r="K40" s="156"/>
      <c r="L40" s="156"/>
      <c r="M40" s="156"/>
      <c r="N40" s="156"/>
      <c r="O40" s="156"/>
      <c r="P40" s="156"/>
      <c r="Q40" s="157"/>
      <c r="R40" s="157"/>
      <c r="S40" s="157"/>
      <c r="T40" s="157"/>
      <c r="U40" s="157"/>
      <c r="V40" s="157"/>
      <c r="W40" s="157"/>
      <c r="X40" s="157"/>
      <c r="Y40" s="157"/>
      <c r="Z40" s="157"/>
      <c r="AA40" s="157"/>
      <c r="AB40" s="157"/>
      <c r="AC40" s="157"/>
      <c r="AD40" s="157"/>
      <c r="AE40" s="157"/>
      <c r="AF40" s="157"/>
      <c r="AG40" s="157"/>
      <c r="AH40" s="157"/>
      <c r="AI40" s="157"/>
      <c r="AJ40" s="157"/>
      <c r="AK40" s="157"/>
      <c r="AL40" s="157"/>
      <c r="AM40" s="157"/>
      <c r="AN40" s="157"/>
      <c r="AO40" s="157"/>
      <c r="AP40" s="157"/>
      <c r="AQ40" s="157"/>
      <c r="AR40" s="157"/>
      <c r="AS40" s="157"/>
      <c r="AT40" s="157"/>
      <c r="AU40" s="157"/>
      <c r="AV40" s="157"/>
      <c r="AW40" s="157"/>
    </row>
    <row r="41" spans="2:49" ht="13.5" customHeight="1">
      <c r="B41" s="8" t="s">
        <v>607</v>
      </c>
      <c r="C41" s="154"/>
      <c r="D41" s="154"/>
      <c r="E41" s="154"/>
      <c r="F41" s="154"/>
      <c r="G41" s="154"/>
      <c r="H41" s="154"/>
      <c r="I41" s="154"/>
      <c r="J41" s="154"/>
      <c r="K41" s="154"/>
      <c r="L41" s="154"/>
      <c r="M41" s="154"/>
      <c r="N41" s="154"/>
      <c r="O41" s="154"/>
      <c r="P41" s="154"/>
    </row>
  </sheetData>
  <mergeCells count="1">
    <mergeCell ref="B5:AW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（様式第１５号の４）</oddHeader>
    <oddFooter>&amp;C⑤-&amp;P&amp;R　　　　　　　　　　　　　　　　　　　　　　　　　　　　　　　　　　　&amp;"ＭＳ 明朝,標準"&amp;10（事業名称：川崎市産業振興会館ESCO事業）　　　　　　　　　　　　　　　　　　　　　　　　　　　　　　　　　　　　　　　　　　（提案要請番号：　　　　　　　　　　　）　　　</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B44"/>
  <sheetViews>
    <sheetView view="pageLayout" topLeftCell="A31" zoomScaleNormal="100" workbookViewId="0"/>
  </sheetViews>
  <sheetFormatPr defaultColWidth="1.625" defaultRowHeight="18" customHeight="1"/>
  <cols>
    <col min="1" max="53" width="1.625" style="134"/>
  </cols>
  <sheetData>
    <row r="1" spans="1:54" ht="2.25" customHeight="1"/>
    <row r="2" spans="1:54" ht="14.25" customHeight="1"/>
    <row r="3" spans="1:54" ht="14.25" customHeight="1"/>
    <row r="4" spans="1:54" ht="14.25" customHeight="1"/>
    <row r="5" spans="1:54" ht="14.25" customHeight="1"/>
    <row r="6" spans="1:54" ht="17.25" customHeight="1">
      <c r="A6" s="407"/>
      <c r="B6" s="407"/>
      <c r="C6" s="720" t="s">
        <v>295</v>
      </c>
      <c r="D6" s="720"/>
      <c r="E6" s="720"/>
      <c r="F6" s="720"/>
      <c r="G6" s="720"/>
      <c r="H6" s="720"/>
      <c r="I6" s="720"/>
      <c r="J6" s="720"/>
      <c r="K6" s="720"/>
      <c r="L6" s="720"/>
      <c r="M6" s="720"/>
      <c r="N6" s="720"/>
      <c r="O6" s="720"/>
      <c r="P6" s="720"/>
      <c r="Q6" s="720"/>
      <c r="R6" s="720"/>
      <c r="S6" s="720"/>
      <c r="T6" s="720"/>
      <c r="U6" s="720"/>
      <c r="V6" s="720"/>
      <c r="W6" s="720"/>
      <c r="X6" s="720"/>
      <c r="Y6" s="720"/>
      <c r="Z6" s="720"/>
      <c r="AA6" s="720"/>
      <c r="AB6" s="720"/>
      <c r="AC6" s="720"/>
      <c r="AD6" s="720"/>
      <c r="AE6" s="720"/>
      <c r="AF6" s="720"/>
      <c r="AG6" s="720"/>
      <c r="AH6" s="720"/>
      <c r="AI6" s="720"/>
      <c r="AJ6" s="720"/>
      <c r="AK6" s="720"/>
      <c r="AL6" s="720"/>
      <c r="AM6" s="720"/>
      <c r="AN6" s="720"/>
      <c r="AO6" s="720"/>
      <c r="AP6" s="720"/>
      <c r="AQ6" s="720"/>
      <c r="AR6" s="720"/>
      <c r="AS6" s="720"/>
      <c r="AT6" s="720"/>
      <c r="AU6" s="720"/>
      <c r="AV6" s="720"/>
      <c r="AW6" s="720"/>
      <c r="AX6" s="720"/>
      <c r="AY6" s="407"/>
      <c r="AZ6" s="407"/>
      <c r="BA6" s="407"/>
      <c r="BB6" s="16"/>
    </row>
    <row r="7" spans="1:54" ht="14.25" customHeight="1">
      <c r="C7" s="407"/>
      <c r="D7" s="407"/>
      <c r="E7" s="407"/>
      <c r="F7" s="407"/>
      <c r="G7" s="407"/>
      <c r="H7" s="407"/>
      <c r="I7" s="407"/>
      <c r="J7" s="407"/>
      <c r="K7" s="407"/>
      <c r="L7" s="407"/>
      <c r="M7" s="407"/>
      <c r="N7" s="407"/>
      <c r="O7" s="407"/>
      <c r="P7" s="407"/>
      <c r="Q7" s="407"/>
    </row>
    <row r="8" spans="1:54" ht="14.25" customHeight="1">
      <c r="C8" s="411" t="s">
        <v>296</v>
      </c>
      <c r="E8" s="408"/>
      <c r="F8" s="408"/>
      <c r="G8" s="408"/>
      <c r="H8" s="408"/>
      <c r="I8" s="408"/>
      <c r="J8" s="408"/>
      <c r="K8" s="408"/>
      <c r="L8" s="408"/>
      <c r="M8" s="408"/>
      <c r="N8" s="408"/>
      <c r="O8" s="408"/>
      <c r="P8" s="408"/>
      <c r="Q8" s="408"/>
    </row>
    <row r="9" spans="1:54" s="134" customFormat="1" ht="14.25" customHeight="1">
      <c r="C9" s="134" t="s">
        <v>623</v>
      </c>
      <c r="D9" s="445"/>
      <c r="E9" s="446"/>
      <c r="F9" s="446"/>
      <c r="G9" s="152"/>
      <c r="H9" s="152"/>
      <c r="I9" s="152"/>
      <c r="J9" s="152"/>
      <c r="K9" s="152"/>
      <c r="L9" s="152"/>
      <c r="M9" s="152"/>
      <c r="N9" s="152"/>
      <c r="O9" s="152"/>
      <c r="P9" s="152"/>
      <c r="Q9" s="152"/>
      <c r="AG9" s="409"/>
    </row>
    <row r="10" spans="1:54" s="134" customFormat="1" ht="14.25" customHeight="1">
      <c r="C10" s="447" t="s">
        <v>297</v>
      </c>
      <c r="D10" s="445"/>
      <c r="E10" s="446"/>
      <c r="F10" s="446"/>
      <c r="G10" s="152"/>
      <c r="H10" s="152"/>
      <c r="I10" s="152"/>
      <c r="J10" s="152"/>
      <c r="K10" s="152"/>
      <c r="L10" s="152"/>
      <c r="M10" s="152"/>
      <c r="N10" s="152"/>
      <c r="O10" s="152"/>
      <c r="P10" s="152"/>
      <c r="Q10" s="152"/>
      <c r="AG10" s="410"/>
    </row>
    <row r="11" spans="1:54" s="134" customFormat="1" ht="14.25" customHeight="1">
      <c r="C11" s="447" t="s">
        <v>298</v>
      </c>
      <c r="D11" s="445"/>
      <c r="E11" s="446"/>
      <c r="F11" s="446"/>
      <c r="G11" s="152"/>
      <c r="H11" s="152"/>
      <c r="I11" s="152"/>
      <c r="J11" s="152"/>
      <c r="K11" s="152"/>
      <c r="L11" s="152"/>
      <c r="M11" s="152"/>
      <c r="N11" s="152"/>
      <c r="O11" s="152"/>
      <c r="P11" s="152"/>
      <c r="Q11" s="152"/>
    </row>
    <row r="12" spans="1:54" s="134" customFormat="1" ht="14.25" customHeight="1">
      <c r="C12" s="447" t="s">
        <v>299</v>
      </c>
      <c r="D12" s="445"/>
      <c r="E12" s="446"/>
      <c r="F12" s="446"/>
      <c r="G12" s="152"/>
      <c r="H12" s="152"/>
      <c r="I12" s="152"/>
      <c r="J12" s="152"/>
      <c r="K12" s="152"/>
      <c r="L12" s="152"/>
      <c r="M12" s="152"/>
      <c r="N12" s="152"/>
      <c r="O12" s="152"/>
      <c r="P12" s="152"/>
      <c r="Q12" s="152"/>
    </row>
    <row r="13" spans="1:54" s="134" customFormat="1" ht="14.25" customHeight="1">
      <c r="C13" s="447" t="s">
        <v>300</v>
      </c>
      <c r="D13" s="445"/>
      <c r="E13" s="446"/>
      <c r="F13" s="446"/>
      <c r="G13" s="152"/>
      <c r="H13" s="152"/>
      <c r="I13" s="152"/>
      <c r="J13" s="152"/>
      <c r="K13" s="152"/>
      <c r="L13" s="152"/>
      <c r="M13" s="152"/>
      <c r="N13" s="152"/>
      <c r="O13" s="152"/>
      <c r="P13" s="152"/>
      <c r="Q13" s="152"/>
    </row>
    <row r="14" spans="1:54" s="134" customFormat="1" ht="14.25" customHeight="1">
      <c r="C14" s="447" t="s">
        <v>301</v>
      </c>
      <c r="D14" s="445"/>
      <c r="E14" s="446"/>
      <c r="F14" s="446"/>
      <c r="G14" s="152"/>
      <c r="H14" s="152"/>
      <c r="I14" s="152"/>
      <c r="J14" s="152"/>
      <c r="K14" s="152"/>
      <c r="L14" s="152"/>
      <c r="M14" s="152"/>
      <c r="N14" s="152"/>
      <c r="O14" s="152"/>
      <c r="P14" s="152"/>
      <c r="Q14" s="152"/>
    </row>
    <row r="15" spans="1:54" ht="12.75" customHeight="1" thickBot="1">
      <c r="C15" s="411"/>
      <c r="D15" s="411"/>
      <c r="E15" s="411"/>
      <c r="F15" s="411"/>
      <c r="G15" s="411"/>
      <c r="H15" s="411"/>
      <c r="I15" s="411"/>
      <c r="J15" s="411"/>
      <c r="K15" s="411"/>
      <c r="L15" s="411"/>
      <c r="M15" s="411"/>
      <c r="N15" s="411"/>
      <c r="O15" s="411"/>
      <c r="P15" s="411"/>
      <c r="Q15" s="411"/>
      <c r="AX15" s="448"/>
    </row>
    <row r="16" spans="1:54" ht="20.65" customHeight="1">
      <c r="C16" s="449"/>
      <c r="D16" s="450"/>
      <c r="E16" s="450"/>
      <c r="F16" s="450"/>
      <c r="G16" s="450"/>
      <c r="H16" s="450"/>
      <c r="I16" s="450"/>
      <c r="J16" s="450"/>
      <c r="K16" s="450"/>
      <c r="L16" s="450"/>
      <c r="M16" s="450"/>
      <c r="N16" s="450"/>
      <c r="O16" s="450"/>
      <c r="P16" s="450"/>
      <c r="Q16" s="450"/>
      <c r="R16" s="451"/>
      <c r="S16" s="451"/>
      <c r="T16" s="451"/>
      <c r="U16" s="451"/>
      <c r="V16" s="451"/>
      <c r="W16" s="451"/>
      <c r="X16" s="451"/>
      <c r="Y16" s="451"/>
      <c r="Z16" s="451"/>
      <c r="AA16" s="451"/>
      <c r="AB16" s="451"/>
      <c r="AC16" s="451"/>
      <c r="AD16" s="451"/>
      <c r="AE16" s="451"/>
      <c r="AF16" s="451"/>
      <c r="AG16" s="451"/>
      <c r="AH16" s="451"/>
      <c r="AI16" s="451"/>
      <c r="AJ16" s="451"/>
      <c r="AK16" s="451"/>
      <c r="AL16" s="451"/>
      <c r="AM16" s="451"/>
      <c r="AN16" s="451"/>
      <c r="AO16" s="451"/>
      <c r="AP16" s="451"/>
      <c r="AQ16" s="451"/>
      <c r="AR16" s="451"/>
      <c r="AS16" s="451"/>
      <c r="AT16" s="451"/>
      <c r="AU16" s="451"/>
      <c r="AV16" s="451"/>
      <c r="AW16" s="451"/>
      <c r="AX16" s="451"/>
      <c r="AY16" s="451"/>
      <c r="AZ16" s="452"/>
    </row>
    <row r="17" spans="3:53" ht="20.65" customHeight="1">
      <c r="C17" s="476"/>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s="477"/>
      <c r="AK17" s="477"/>
      <c r="AL17" s="477"/>
      <c r="AM17" s="477"/>
      <c r="AN17" s="477"/>
      <c r="AO17" s="477"/>
      <c r="AP17" s="477"/>
      <c r="AQ17" s="477"/>
      <c r="AR17" s="477"/>
      <c r="AS17" s="477"/>
      <c r="AT17" s="477"/>
      <c r="AU17" s="477"/>
      <c r="AV17" s="477"/>
      <c r="AW17" s="477"/>
      <c r="AX17" s="477"/>
      <c r="AY17" s="477"/>
      <c r="AZ17" s="478"/>
    </row>
    <row r="18" spans="3:53" ht="20.65" customHeight="1">
      <c r="C18" s="479"/>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s="477"/>
      <c r="AK18" s="477"/>
      <c r="AL18" s="477"/>
      <c r="AM18" s="477"/>
      <c r="AN18" s="477"/>
      <c r="AO18" s="477"/>
      <c r="AP18" s="477"/>
      <c r="AQ18" s="477"/>
      <c r="AR18" s="477"/>
      <c r="AS18" s="477"/>
      <c r="AT18" s="477"/>
      <c r="AU18" s="477"/>
      <c r="AV18" s="477"/>
      <c r="AW18" s="477"/>
      <c r="AX18" s="477"/>
      <c r="AY18" s="477"/>
      <c r="AZ18" s="478"/>
    </row>
    <row r="19" spans="3:53" ht="20.65" customHeight="1">
      <c r="C19" s="479"/>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8"/>
      <c r="BA19" s="453"/>
    </row>
    <row r="20" spans="3:53" ht="20.65" customHeight="1">
      <c r="C20" s="454"/>
      <c r="D20" s="427"/>
      <c r="E20" s="427"/>
      <c r="F20" s="427"/>
      <c r="G20" s="427"/>
      <c r="H20" s="427"/>
      <c r="I20" s="427"/>
      <c r="J20" s="427"/>
      <c r="K20" s="427"/>
      <c r="L20" s="427"/>
      <c r="M20" s="427"/>
      <c r="N20" s="427"/>
      <c r="O20" s="427"/>
      <c r="P20" s="427"/>
      <c r="Q20" s="427"/>
      <c r="R20" s="428"/>
      <c r="S20" s="428"/>
      <c r="T20" s="428"/>
      <c r="U20" s="428"/>
      <c r="V20" s="428"/>
      <c r="W20" s="428"/>
      <c r="X20" s="428"/>
      <c r="Y20" s="428"/>
      <c r="Z20" s="428"/>
      <c r="AA20" s="428"/>
      <c r="AB20" s="428"/>
      <c r="AC20" s="428"/>
      <c r="AD20" s="428"/>
      <c r="AE20" s="428"/>
      <c r="AF20" s="428"/>
      <c r="AG20" s="428"/>
      <c r="AH20" s="428"/>
      <c r="AI20" s="428"/>
      <c r="AJ20" s="428"/>
      <c r="AK20" s="428"/>
      <c r="AL20" s="428"/>
      <c r="AM20" s="428"/>
      <c r="AN20" s="428"/>
      <c r="AO20" s="428"/>
      <c r="AP20" s="428"/>
      <c r="AQ20" s="428"/>
      <c r="AR20" s="428"/>
      <c r="AS20" s="428"/>
      <c r="AT20" s="428"/>
      <c r="AU20" s="428"/>
      <c r="AV20" s="428"/>
      <c r="AW20" s="428"/>
      <c r="AX20" s="428"/>
      <c r="AY20" s="428"/>
      <c r="AZ20" s="455"/>
    </row>
    <row r="21" spans="3:53" ht="20.65" customHeight="1">
      <c r="C21" s="454"/>
      <c r="D21" s="427"/>
      <c r="E21" s="427"/>
      <c r="F21" s="427"/>
      <c r="G21" s="427"/>
      <c r="H21" s="427"/>
      <c r="I21" s="427"/>
      <c r="J21" s="427"/>
      <c r="K21" s="427"/>
      <c r="L21" s="427"/>
      <c r="M21" s="427"/>
      <c r="N21" s="427"/>
      <c r="O21" s="427"/>
      <c r="P21" s="427"/>
      <c r="Q21" s="427"/>
      <c r="R21" s="428"/>
      <c r="S21" s="428"/>
      <c r="T21" s="428"/>
      <c r="U21" s="428"/>
      <c r="V21" s="428"/>
      <c r="W21" s="428"/>
      <c r="X21" s="428"/>
      <c r="Y21" s="428"/>
      <c r="Z21" s="428"/>
      <c r="AA21" s="428"/>
      <c r="AB21" s="428"/>
      <c r="AC21" s="428"/>
      <c r="AD21" s="428"/>
      <c r="AE21" s="428"/>
      <c r="AF21" s="428"/>
      <c r="AG21" s="428"/>
      <c r="AH21" s="428"/>
      <c r="AI21" s="428"/>
      <c r="AJ21" s="428"/>
      <c r="AK21" s="428"/>
      <c r="AL21" s="428"/>
      <c r="AM21" s="428"/>
      <c r="AN21" s="428"/>
      <c r="AO21" s="428"/>
      <c r="AP21" s="428"/>
      <c r="AQ21" s="428"/>
      <c r="AR21" s="428"/>
      <c r="AS21" s="428"/>
      <c r="AT21" s="428"/>
      <c r="AU21" s="428"/>
      <c r="AV21" s="428"/>
      <c r="AW21" s="428"/>
      <c r="AX21" s="428"/>
      <c r="AY21" s="428"/>
      <c r="AZ21" s="455"/>
    </row>
    <row r="22" spans="3:53" ht="20.65" customHeight="1">
      <c r="C22" s="454"/>
      <c r="D22" s="427"/>
      <c r="E22" s="427"/>
      <c r="F22" s="427"/>
      <c r="G22" s="427"/>
      <c r="H22" s="427"/>
      <c r="I22" s="427"/>
      <c r="J22" s="427"/>
      <c r="K22" s="427"/>
      <c r="L22" s="427"/>
      <c r="M22" s="427"/>
      <c r="N22" s="427"/>
      <c r="O22" s="427"/>
      <c r="P22" s="427"/>
      <c r="Q22" s="427"/>
      <c r="R22" s="428"/>
      <c r="S22" s="428"/>
      <c r="T22" s="428"/>
      <c r="U22" s="428"/>
      <c r="V22" s="428"/>
      <c r="W22" s="428"/>
      <c r="X22" s="428"/>
      <c r="Y22" s="428"/>
      <c r="Z22" s="428"/>
      <c r="AA22" s="428"/>
      <c r="AB22" s="428"/>
      <c r="AC22" s="428"/>
      <c r="AD22" s="428"/>
      <c r="AE22" s="428"/>
      <c r="AF22" s="428"/>
      <c r="AG22" s="428"/>
      <c r="AH22" s="428"/>
      <c r="AI22" s="428"/>
      <c r="AJ22" s="428"/>
      <c r="AK22" s="428"/>
      <c r="AL22" s="428"/>
      <c r="AM22" s="428"/>
      <c r="AN22" s="428"/>
      <c r="AO22" s="428"/>
      <c r="AP22" s="428"/>
      <c r="AQ22" s="428"/>
      <c r="AR22" s="428"/>
      <c r="AS22" s="428"/>
      <c r="AT22" s="428"/>
      <c r="AU22" s="428"/>
      <c r="AV22" s="428"/>
      <c r="AW22" s="428"/>
      <c r="AX22" s="428"/>
      <c r="AY22" s="428"/>
      <c r="AZ22" s="455"/>
    </row>
    <row r="23" spans="3:53" ht="20.65" customHeight="1">
      <c r="C23" s="454"/>
      <c r="D23" s="427"/>
      <c r="E23" s="427"/>
      <c r="F23" s="427"/>
      <c r="G23" s="427"/>
      <c r="H23" s="427"/>
      <c r="I23" s="427"/>
      <c r="J23" s="427"/>
      <c r="K23" s="427"/>
      <c r="L23" s="427"/>
      <c r="M23" s="427"/>
      <c r="N23" s="427"/>
      <c r="O23" s="427"/>
      <c r="P23" s="427"/>
      <c r="Q23" s="427"/>
      <c r="R23" s="428"/>
      <c r="S23" s="428"/>
      <c r="T23" s="428"/>
      <c r="U23" s="428"/>
      <c r="V23" s="428"/>
      <c r="W23" s="428"/>
      <c r="X23" s="428"/>
      <c r="Y23" s="428"/>
      <c r="Z23" s="428"/>
      <c r="AA23" s="428"/>
      <c r="AB23" s="428"/>
      <c r="AC23" s="428"/>
      <c r="AD23" s="428"/>
      <c r="AE23" s="428"/>
      <c r="AF23" s="428"/>
      <c r="AG23" s="428"/>
      <c r="AH23" s="428"/>
      <c r="AI23" s="428"/>
      <c r="AJ23" s="428"/>
      <c r="AK23" s="428"/>
      <c r="AL23" s="428"/>
      <c r="AM23" s="428"/>
      <c r="AN23" s="428"/>
      <c r="AO23" s="428"/>
      <c r="AP23" s="428"/>
      <c r="AQ23" s="428"/>
      <c r="AR23" s="428"/>
      <c r="AS23" s="428"/>
      <c r="AT23" s="428"/>
      <c r="AU23" s="428"/>
      <c r="AV23" s="428"/>
      <c r="AW23" s="428"/>
      <c r="AX23" s="428"/>
      <c r="AY23" s="428"/>
      <c r="AZ23" s="455"/>
    </row>
    <row r="24" spans="3:53" ht="20.65" customHeight="1">
      <c r="C24" s="454"/>
      <c r="D24" s="427"/>
      <c r="E24" s="427"/>
      <c r="F24" s="427"/>
      <c r="G24" s="427"/>
      <c r="H24" s="427"/>
      <c r="I24" s="427"/>
      <c r="J24" s="427"/>
      <c r="K24" s="427"/>
      <c r="L24" s="427"/>
      <c r="M24" s="427"/>
      <c r="N24" s="427"/>
      <c r="O24" s="427"/>
      <c r="P24" s="427"/>
      <c r="Q24" s="427"/>
      <c r="R24" s="428"/>
      <c r="S24" s="428"/>
      <c r="T24" s="428"/>
      <c r="U24" s="428"/>
      <c r="V24" s="428"/>
      <c r="W24" s="428"/>
      <c r="X24" s="428"/>
      <c r="Y24" s="428"/>
      <c r="Z24" s="428"/>
      <c r="AA24" s="428"/>
      <c r="AB24" s="428"/>
      <c r="AC24" s="428"/>
      <c r="AD24" s="428"/>
      <c r="AE24" s="428"/>
      <c r="AF24" s="428"/>
      <c r="AG24" s="428"/>
      <c r="AH24" s="428"/>
      <c r="AI24" s="428"/>
      <c r="AJ24" s="428"/>
      <c r="AK24" s="428"/>
      <c r="AL24" s="428"/>
      <c r="AM24" s="428"/>
      <c r="AN24" s="428"/>
      <c r="AO24" s="428"/>
      <c r="AP24" s="428"/>
      <c r="AQ24" s="428"/>
      <c r="AR24" s="428"/>
      <c r="AS24" s="428"/>
      <c r="AT24" s="428"/>
      <c r="AU24" s="428"/>
      <c r="AV24" s="428"/>
      <c r="AW24" s="428"/>
      <c r="AX24" s="428"/>
      <c r="AY24" s="428"/>
      <c r="AZ24" s="455"/>
    </row>
    <row r="25" spans="3:53" ht="20.65" customHeight="1">
      <c r="C25" s="454"/>
      <c r="D25" s="427"/>
      <c r="E25" s="427"/>
      <c r="F25" s="427"/>
      <c r="G25" s="427"/>
      <c r="H25" s="427"/>
      <c r="I25" s="427"/>
      <c r="J25" s="427"/>
      <c r="K25" s="427"/>
      <c r="L25" s="427"/>
      <c r="M25" s="427"/>
      <c r="N25" s="427"/>
      <c r="O25" s="427"/>
      <c r="P25" s="427"/>
      <c r="Q25" s="427"/>
      <c r="R25" s="428"/>
      <c r="S25" s="428"/>
      <c r="T25" s="428"/>
      <c r="U25" s="428"/>
      <c r="V25" s="428"/>
      <c r="W25" s="428"/>
      <c r="X25" s="428"/>
      <c r="Y25" s="428"/>
      <c r="Z25" s="428"/>
      <c r="AA25" s="428"/>
      <c r="AB25" s="428"/>
      <c r="AC25" s="428"/>
      <c r="AD25" s="428"/>
      <c r="AE25" s="428"/>
      <c r="AF25" s="428"/>
      <c r="AG25" s="428"/>
      <c r="AH25" s="428"/>
      <c r="AI25" s="428"/>
      <c r="AJ25" s="428"/>
      <c r="AK25" s="428"/>
      <c r="AL25" s="428"/>
      <c r="AM25" s="428"/>
      <c r="AN25" s="428"/>
      <c r="AO25" s="428"/>
      <c r="AP25" s="428"/>
      <c r="AQ25" s="428"/>
      <c r="AR25" s="428"/>
      <c r="AS25" s="428"/>
      <c r="AT25" s="428"/>
      <c r="AU25" s="428"/>
      <c r="AV25" s="428"/>
      <c r="AW25" s="428"/>
      <c r="AX25" s="428"/>
      <c r="AY25" s="428"/>
      <c r="AZ25" s="455"/>
    </row>
    <row r="26" spans="3:53" ht="20.65" customHeight="1">
      <c r="C26" s="454"/>
      <c r="D26" s="427"/>
      <c r="E26" s="427"/>
      <c r="F26" s="427"/>
      <c r="G26" s="427"/>
      <c r="H26" s="427"/>
      <c r="I26" s="427"/>
      <c r="J26" s="427"/>
      <c r="K26" s="427"/>
      <c r="L26" s="427"/>
      <c r="M26" s="427"/>
      <c r="N26" s="427"/>
      <c r="O26" s="427"/>
      <c r="P26" s="427"/>
      <c r="Q26" s="427"/>
      <c r="R26" s="428"/>
      <c r="S26" s="428"/>
      <c r="T26" s="428"/>
      <c r="U26" s="428"/>
      <c r="V26" s="428"/>
      <c r="W26" s="428"/>
      <c r="X26" s="428"/>
      <c r="Y26" s="428"/>
      <c r="Z26" s="428"/>
      <c r="AA26" s="428"/>
      <c r="AB26" s="428"/>
      <c r="AC26" s="428"/>
      <c r="AD26" s="428"/>
      <c r="AE26" s="428"/>
      <c r="AF26" s="428"/>
      <c r="AG26" s="428"/>
      <c r="AH26" s="428"/>
      <c r="AI26" s="428"/>
      <c r="AJ26" s="428"/>
      <c r="AK26" s="428"/>
      <c r="AL26" s="428"/>
      <c r="AM26" s="428"/>
      <c r="AN26" s="428"/>
      <c r="AO26" s="428"/>
      <c r="AP26" s="428"/>
      <c r="AQ26" s="428"/>
      <c r="AR26" s="428"/>
      <c r="AS26" s="428"/>
      <c r="AT26" s="428"/>
      <c r="AU26" s="428"/>
      <c r="AV26" s="428"/>
      <c r="AW26" s="428"/>
      <c r="AX26" s="428"/>
      <c r="AY26" s="428"/>
      <c r="AZ26" s="455"/>
    </row>
    <row r="27" spans="3:53" ht="20.65" customHeight="1">
      <c r="C27" s="454"/>
      <c r="D27" s="427"/>
      <c r="E27" s="427"/>
      <c r="F27" s="427"/>
      <c r="G27" s="427"/>
      <c r="H27" s="427"/>
      <c r="I27" s="427"/>
      <c r="J27" s="427"/>
      <c r="K27" s="427"/>
      <c r="L27" s="427"/>
      <c r="M27" s="427"/>
      <c r="N27" s="427"/>
      <c r="O27" s="427"/>
      <c r="P27" s="427"/>
      <c r="Q27" s="427"/>
      <c r="R27" s="428"/>
      <c r="S27" s="428"/>
      <c r="T27" s="428"/>
      <c r="U27" s="428"/>
      <c r="V27" s="428"/>
      <c r="W27" s="428"/>
      <c r="X27" s="428"/>
      <c r="Y27" s="428"/>
      <c r="Z27" s="428"/>
      <c r="AA27" s="428"/>
      <c r="AB27" s="428"/>
      <c r="AC27" s="428"/>
      <c r="AD27" s="428"/>
      <c r="AE27" s="428"/>
      <c r="AF27" s="428"/>
      <c r="AG27" s="428"/>
      <c r="AH27" s="428"/>
      <c r="AI27" s="428"/>
      <c r="AJ27" s="428"/>
      <c r="AK27" s="428"/>
      <c r="AL27" s="428"/>
      <c r="AM27" s="428"/>
      <c r="AN27" s="428"/>
      <c r="AO27" s="428"/>
      <c r="AP27" s="428"/>
      <c r="AQ27" s="428"/>
      <c r="AR27" s="428"/>
      <c r="AS27" s="428"/>
      <c r="AT27" s="428"/>
      <c r="AU27" s="428"/>
      <c r="AV27" s="428"/>
      <c r="AW27" s="428"/>
      <c r="AX27" s="428"/>
      <c r="AY27" s="428"/>
      <c r="AZ27" s="455"/>
    </row>
    <row r="28" spans="3:53" ht="20.65" customHeight="1">
      <c r="C28" s="454"/>
      <c r="D28" s="427"/>
      <c r="E28" s="427"/>
      <c r="F28" s="427"/>
      <c r="G28" s="427"/>
      <c r="H28" s="427"/>
      <c r="I28" s="427"/>
      <c r="J28" s="427"/>
      <c r="K28" s="427"/>
      <c r="L28" s="427"/>
      <c r="M28" s="427"/>
      <c r="N28" s="427"/>
      <c r="O28" s="427"/>
      <c r="P28" s="427"/>
      <c r="Q28" s="427"/>
      <c r="R28" s="428"/>
      <c r="S28" s="428"/>
      <c r="T28" s="428"/>
      <c r="U28" s="428"/>
      <c r="V28" s="428"/>
      <c r="W28" s="428"/>
      <c r="X28" s="428"/>
      <c r="Y28" s="428"/>
      <c r="Z28" s="428"/>
      <c r="AA28" s="428"/>
      <c r="AB28" s="428"/>
      <c r="AC28" s="428"/>
      <c r="AD28" s="428"/>
      <c r="AE28" s="428"/>
      <c r="AF28" s="428"/>
      <c r="AG28" s="428"/>
      <c r="AH28" s="428"/>
      <c r="AI28" s="428"/>
      <c r="AJ28" s="428"/>
      <c r="AK28" s="428"/>
      <c r="AL28" s="428"/>
      <c r="AM28" s="428"/>
      <c r="AN28" s="428"/>
      <c r="AO28" s="428"/>
      <c r="AP28" s="428"/>
      <c r="AQ28" s="428"/>
      <c r="AR28" s="428"/>
      <c r="AS28" s="428"/>
      <c r="AT28" s="428"/>
      <c r="AU28" s="428"/>
      <c r="AV28" s="428"/>
      <c r="AW28" s="428"/>
      <c r="AX28" s="428"/>
      <c r="AY28" s="428"/>
      <c r="AZ28" s="455"/>
    </row>
    <row r="29" spans="3:53" ht="20.65" customHeight="1">
      <c r="C29" s="454"/>
      <c r="D29" s="427"/>
      <c r="E29" s="427"/>
      <c r="F29" s="427"/>
      <c r="G29" s="427"/>
      <c r="H29" s="427"/>
      <c r="I29" s="427"/>
      <c r="J29" s="427"/>
      <c r="K29" s="427"/>
      <c r="L29" s="427"/>
      <c r="M29" s="427"/>
      <c r="N29" s="427"/>
      <c r="O29" s="427"/>
      <c r="P29" s="427"/>
      <c r="Q29" s="427"/>
      <c r="R29" s="428"/>
      <c r="S29" s="428"/>
      <c r="T29" s="428"/>
      <c r="U29" s="428"/>
      <c r="V29" s="428"/>
      <c r="W29" s="428"/>
      <c r="X29" s="428"/>
      <c r="Y29" s="428"/>
      <c r="Z29" s="428"/>
      <c r="AA29" s="428"/>
      <c r="AB29" s="428"/>
      <c r="AC29" s="428"/>
      <c r="AD29" s="428"/>
      <c r="AE29" s="428"/>
      <c r="AF29" s="428"/>
      <c r="AG29" s="428"/>
      <c r="AH29" s="428"/>
      <c r="AI29" s="428"/>
      <c r="AJ29" s="428"/>
      <c r="AK29" s="428"/>
      <c r="AL29" s="428"/>
      <c r="AM29" s="428"/>
      <c r="AN29" s="428"/>
      <c r="AO29" s="428"/>
      <c r="AP29" s="428"/>
      <c r="AQ29" s="428"/>
      <c r="AR29" s="428"/>
      <c r="AS29" s="428"/>
      <c r="AT29" s="428"/>
      <c r="AU29" s="428"/>
      <c r="AV29" s="428"/>
      <c r="AW29" s="428"/>
      <c r="AX29" s="428"/>
      <c r="AY29" s="428"/>
      <c r="AZ29" s="455"/>
    </row>
    <row r="30" spans="3:53" ht="20.65" customHeight="1">
      <c r="C30" s="454"/>
      <c r="D30" s="427"/>
      <c r="E30" s="427"/>
      <c r="F30" s="427"/>
      <c r="G30" s="427"/>
      <c r="H30" s="427"/>
      <c r="I30" s="427"/>
      <c r="J30" s="427"/>
      <c r="K30" s="427"/>
      <c r="L30" s="427"/>
      <c r="M30" s="427"/>
      <c r="N30" s="427"/>
      <c r="O30" s="427"/>
      <c r="P30" s="427"/>
      <c r="Q30" s="427"/>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c r="AQ30" s="428"/>
      <c r="AR30" s="428"/>
      <c r="AS30" s="428"/>
      <c r="AT30" s="428"/>
      <c r="AU30" s="428"/>
      <c r="AV30" s="428"/>
      <c r="AW30" s="428"/>
      <c r="AX30" s="428"/>
      <c r="AY30" s="428"/>
      <c r="AZ30" s="455"/>
    </row>
    <row r="31" spans="3:53" ht="20.65" customHeight="1">
      <c r="C31" s="454"/>
      <c r="D31" s="427"/>
      <c r="E31" s="427"/>
      <c r="F31" s="427"/>
      <c r="G31" s="427"/>
      <c r="H31" s="427"/>
      <c r="I31" s="427"/>
      <c r="J31" s="427"/>
      <c r="K31" s="427"/>
      <c r="L31" s="427"/>
      <c r="M31" s="427"/>
      <c r="N31" s="427"/>
      <c r="O31" s="427"/>
      <c r="P31" s="427"/>
      <c r="Q31" s="427"/>
      <c r="R31" s="428"/>
      <c r="S31" s="428"/>
      <c r="T31" s="428"/>
      <c r="U31" s="428"/>
      <c r="V31" s="428"/>
      <c r="W31" s="428"/>
      <c r="X31" s="428"/>
      <c r="Y31" s="428"/>
      <c r="Z31" s="428"/>
      <c r="AA31" s="428"/>
      <c r="AB31" s="428"/>
      <c r="AC31" s="428"/>
      <c r="AD31" s="428"/>
      <c r="AE31" s="428"/>
      <c r="AF31" s="428"/>
      <c r="AG31" s="428"/>
      <c r="AH31" s="428"/>
      <c r="AI31" s="428"/>
      <c r="AJ31" s="428"/>
      <c r="AK31" s="428"/>
      <c r="AL31" s="428"/>
      <c r="AM31" s="428"/>
      <c r="AN31" s="428"/>
      <c r="AO31" s="428"/>
      <c r="AP31" s="428"/>
      <c r="AQ31" s="428"/>
      <c r="AR31" s="428"/>
      <c r="AS31" s="428"/>
      <c r="AT31" s="428"/>
      <c r="AU31" s="428"/>
      <c r="AV31" s="428"/>
      <c r="AW31" s="428"/>
      <c r="AX31" s="428"/>
      <c r="AY31" s="428"/>
      <c r="AZ31" s="455"/>
    </row>
    <row r="32" spans="3:53" ht="20.65" customHeight="1">
      <c r="C32" s="454"/>
      <c r="D32" s="427"/>
      <c r="E32" s="427"/>
      <c r="F32" s="427"/>
      <c r="G32" s="427"/>
      <c r="H32" s="427"/>
      <c r="I32" s="427"/>
      <c r="J32" s="427"/>
      <c r="K32" s="427"/>
      <c r="L32" s="427"/>
      <c r="M32" s="427"/>
      <c r="N32" s="427"/>
      <c r="O32" s="427"/>
      <c r="P32" s="427"/>
      <c r="Q32" s="427"/>
      <c r="R32" s="428"/>
      <c r="S32" s="428"/>
      <c r="T32" s="428"/>
      <c r="U32" s="428"/>
      <c r="V32" s="428"/>
      <c r="W32" s="428"/>
      <c r="X32" s="428"/>
      <c r="Y32" s="428"/>
      <c r="Z32" s="428"/>
      <c r="AA32" s="428"/>
      <c r="AB32" s="428"/>
      <c r="AC32" s="428"/>
      <c r="AD32" s="428"/>
      <c r="AE32" s="428"/>
      <c r="AF32" s="428"/>
      <c r="AG32" s="428"/>
      <c r="AH32" s="428"/>
      <c r="AI32" s="428"/>
      <c r="AJ32" s="428"/>
      <c r="AK32" s="428"/>
      <c r="AL32" s="428"/>
      <c r="AM32" s="428"/>
      <c r="AN32" s="428"/>
      <c r="AO32" s="428"/>
      <c r="AP32" s="428"/>
      <c r="AQ32" s="428"/>
      <c r="AR32" s="428"/>
      <c r="AS32" s="428"/>
      <c r="AT32" s="428"/>
      <c r="AU32" s="428"/>
      <c r="AV32" s="428"/>
      <c r="AW32" s="428"/>
      <c r="AX32" s="428"/>
      <c r="AY32" s="428"/>
      <c r="AZ32" s="455"/>
    </row>
    <row r="33" spans="3:52" ht="20.65" customHeight="1">
      <c r="C33" s="454"/>
      <c r="D33" s="427"/>
      <c r="E33" s="427"/>
      <c r="F33" s="427"/>
      <c r="G33" s="427"/>
      <c r="H33" s="427"/>
      <c r="I33" s="427"/>
      <c r="J33" s="427"/>
      <c r="K33" s="427"/>
      <c r="L33" s="427"/>
      <c r="M33" s="427"/>
      <c r="N33" s="427"/>
      <c r="O33" s="427"/>
      <c r="P33" s="427"/>
      <c r="Q33" s="427"/>
      <c r="R33" s="428"/>
      <c r="S33" s="428"/>
      <c r="T33" s="428"/>
      <c r="U33" s="428"/>
      <c r="V33" s="428"/>
      <c r="W33" s="428"/>
      <c r="X33" s="428"/>
      <c r="Y33" s="428"/>
      <c r="Z33" s="428"/>
      <c r="AA33" s="428"/>
      <c r="AB33" s="428"/>
      <c r="AC33" s="428"/>
      <c r="AD33" s="428"/>
      <c r="AE33" s="428"/>
      <c r="AF33" s="428"/>
      <c r="AG33" s="428"/>
      <c r="AH33" s="428"/>
      <c r="AI33" s="428"/>
      <c r="AJ33" s="428"/>
      <c r="AK33" s="428"/>
      <c r="AL33" s="428"/>
      <c r="AM33" s="428"/>
      <c r="AN33" s="428"/>
      <c r="AO33" s="428"/>
      <c r="AP33" s="428"/>
      <c r="AQ33" s="428"/>
      <c r="AR33" s="428"/>
      <c r="AS33" s="428"/>
      <c r="AT33" s="428"/>
      <c r="AU33" s="428"/>
      <c r="AV33" s="428"/>
      <c r="AW33" s="428"/>
      <c r="AX33" s="428"/>
      <c r="AY33" s="428"/>
      <c r="AZ33" s="455"/>
    </row>
    <row r="34" spans="3:52" ht="20.65" customHeight="1">
      <c r="C34" s="454"/>
      <c r="D34" s="427"/>
      <c r="E34" s="427"/>
      <c r="F34" s="427"/>
      <c r="G34" s="427"/>
      <c r="H34" s="427"/>
      <c r="I34" s="427"/>
      <c r="J34" s="427"/>
      <c r="K34" s="427"/>
      <c r="L34" s="427"/>
      <c r="M34" s="427"/>
      <c r="N34" s="427"/>
      <c r="O34" s="427"/>
      <c r="P34" s="427"/>
      <c r="Q34" s="427"/>
      <c r="R34" s="428"/>
      <c r="S34" s="428"/>
      <c r="T34" s="428"/>
      <c r="U34" s="428"/>
      <c r="V34" s="428"/>
      <c r="W34" s="428"/>
      <c r="X34" s="428"/>
      <c r="Y34" s="428"/>
      <c r="Z34" s="428"/>
      <c r="AA34" s="428"/>
      <c r="AB34" s="428"/>
      <c r="AC34" s="428"/>
      <c r="AD34" s="428"/>
      <c r="AE34" s="428"/>
      <c r="AF34" s="428"/>
      <c r="AG34" s="428"/>
      <c r="AH34" s="428"/>
      <c r="AI34" s="428"/>
      <c r="AJ34" s="428"/>
      <c r="AK34" s="428"/>
      <c r="AL34" s="428"/>
      <c r="AM34" s="428"/>
      <c r="AN34" s="428"/>
      <c r="AO34" s="428"/>
      <c r="AP34" s="428"/>
      <c r="AQ34" s="428"/>
      <c r="AR34" s="428"/>
      <c r="AS34" s="428"/>
      <c r="AT34" s="428"/>
      <c r="AU34" s="428"/>
      <c r="AV34" s="428"/>
      <c r="AW34" s="428"/>
      <c r="AX34" s="428"/>
      <c r="AY34" s="428"/>
      <c r="AZ34" s="455"/>
    </row>
    <row r="35" spans="3:52" ht="20.65" customHeight="1">
      <c r="C35" s="454"/>
      <c r="D35" s="427"/>
      <c r="E35" s="427"/>
      <c r="F35" s="427"/>
      <c r="G35" s="427"/>
      <c r="H35" s="427"/>
      <c r="I35" s="427"/>
      <c r="J35" s="427"/>
      <c r="K35" s="427"/>
      <c r="L35" s="427"/>
      <c r="M35" s="427"/>
      <c r="N35" s="427"/>
      <c r="O35" s="427"/>
      <c r="P35" s="427"/>
      <c r="Q35" s="427"/>
      <c r="R35" s="428"/>
      <c r="S35" s="428"/>
      <c r="T35" s="428"/>
      <c r="U35" s="428"/>
      <c r="V35" s="428"/>
      <c r="W35" s="428"/>
      <c r="X35" s="428"/>
      <c r="Y35" s="428"/>
      <c r="Z35" s="428"/>
      <c r="AA35" s="428"/>
      <c r="AB35" s="428"/>
      <c r="AC35" s="428"/>
      <c r="AD35" s="428"/>
      <c r="AE35" s="428"/>
      <c r="AF35" s="428"/>
      <c r="AG35" s="428"/>
      <c r="AH35" s="428"/>
      <c r="AI35" s="428"/>
      <c r="AJ35" s="428"/>
      <c r="AK35" s="428"/>
      <c r="AL35" s="428"/>
      <c r="AM35" s="428"/>
      <c r="AN35" s="428"/>
      <c r="AO35" s="428"/>
      <c r="AP35" s="428"/>
      <c r="AQ35" s="428"/>
      <c r="AR35" s="428"/>
      <c r="AS35" s="428"/>
      <c r="AT35" s="428"/>
      <c r="AU35" s="428"/>
      <c r="AV35" s="428"/>
      <c r="AW35" s="428"/>
      <c r="AX35" s="428"/>
      <c r="AY35" s="428"/>
      <c r="AZ35" s="455"/>
    </row>
    <row r="36" spans="3:52" ht="20.65" customHeight="1">
      <c r="C36" s="454"/>
      <c r="D36" s="427"/>
      <c r="E36" s="427"/>
      <c r="F36" s="427"/>
      <c r="G36" s="427"/>
      <c r="H36" s="427"/>
      <c r="I36" s="427"/>
      <c r="J36" s="427"/>
      <c r="K36" s="427"/>
      <c r="L36" s="427"/>
      <c r="M36" s="427"/>
      <c r="N36" s="427"/>
      <c r="O36" s="427"/>
      <c r="P36" s="427"/>
      <c r="Q36" s="427"/>
      <c r="R36" s="428"/>
      <c r="S36" s="428"/>
      <c r="T36" s="428"/>
      <c r="U36" s="428"/>
      <c r="V36" s="428"/>
      <c r="W36" s="428"/>
      <c r="X36" s="428"/>
      <c r="Y36" s="428"/>
      <c r="Z36" s="428"/>
      <c r="AA36" s="428"/>
      <c r="AB36" s="428"/>
      <c r="AC36" s="428"/>
      <c r="AD36" s="428"/>
      <c r="AE36" s="428"/>
      <c r="AF36" s="428"/>
      <c r="AG36" s="428"/>
      <c r="AH36" s="428"/>
      <c r="AI36" s="428"/>
      <c r="AJ36" s="428"/>
      <c r="AK36" s="428"/>
      <c r="AL36" s="428"/>
      <c r="AM36" s="428"/>
      <c r="AN36" s="428"/>
      <c r="AO36" s="428"/>
      <c r="AP36" s="428"/>
      <c r="AQ36" s="428"/>
      <c r="AR36" s="428"/>
      <c r="AS36" s="428"/>
      <c r="AT36" s="428"/>
      <c r="AU36" s="428"/>
      <c r="AV36" s="428"/>
      <c r="AW36" s="428"/>
      <c r="AX36" s="428"/>
      <c r="AY36" s="428"/>
      <c r="AZ36" s="455"/>
    </row>
    <row r="37" spans="3:52" ht="20.65" customHeight="1">
      <c r="C37" s="454"/>
      <c r="D37" s="427"/>
      <c r="E37" s="427"/>
      <c r="F37" s="427"/>
      <c r="G37" s="427"/>
      <c r="H37" s="427"/>
      <c r="I37" s="427"/>
      <c r="J37" s="427"/>
      <c r="K37" s="427"/>
      <c r="L37" s="427"/>
      <c r="M37" s="427"/>
      <c r="N37" s="427"/>
      <c r="O37" s="427"/>
      <c r="P37" s="427"/>
      <c r="Q37" s="427"/>
      <c r="R37" s="428"/>
      <c r="S37" s="428"/>
      <c r="T37" s="428"/>
      <c r="U37" s="428"/>
      <c r="V37" s="428"/>
      <c r="W37" s="428"/>
      <c r="X37" s="428"/>
      <c r="Y37" s="428"/>
      <c r="Z37" s="428"/>
      <c r="AA37" s="428"/>
      <c r="AB37" s="428"/>
      <c r="AC37" s="428"/>
      <c r="AD37" s="428"/>
      <c r="AE37" s="428"/>
      <c r="AF37" s="428"/>
      <c r="AG37" s="428"/>
      <c r="AH37" s="428"/>
      <c r="AI37" s="428"/>
      <c r="AJ37" s="428"/>
      <c r="AK37" s="428"/>
      <c r="AL37" s="428"/>
      <c r="AM37" s="428"/>
      <c r="AN37" s="428"/>
      <c r="AO37" s="428"/>
      <c r="AP37" s="428"/>
      <c r="AQ37" s="428"/>
      <c r="AR37" s="428"/>
      <c r="AS37" s="428"/>
      <c r="AT37" s="428"/>
      <c r="AU37" s="428"/>
      <c r="AV37" s="428"/>
      <c r="AW37" s="428"/>
      <c r="AX37" s="428"/>
      <c r="AY37" s="428"/>
      <c r="AZ37" s="455"/>
    </row>
    <row r="38" spans="3:52" ht="20.65" customHeight="1">
      <c r="C38" s="454"/>
      <c r="D38" s="427"/>
      <c r="E38" s="427"/>
      <c r="F38" s="427"/>
      <c r="G38" s="427"/>
      <c r="H38" s="427"/>
      <c r="I38" s="427"/>
      <c r="J38" s="427"/>
      <c r="K38" s="427"/>
      <c r="L38" s="427"/>
      <c r="M38" s="427"/>
      <c r="N38" s="427"/>
      <c r="O38" s="427"/>
      <c r="P38" s="427"/>
      <c r="Q38" s="427"/>
      <c r="R38" s="428"/>
      <c r="S38" s="428"/>
      <c r="T38" s="428"/>
      <c r="U38" s="428"/>
      <c r="V38" s="428"/>
      <c r="W38" s="428"/>
      <c r="X38" s="428"/>
      <c r="Y38" s="428"/>
      <c r="Z38" s="428"/>
      <c r="AA38" s="428"/>
      <c r="AB38" s="428"/>
      <c r="AC38" s="428"/>
      <c r="AD38" s="428"/>
      <c r="AE38" s="428"/>
      <c r="AF38" s="428"/>
      <c r="AG38" s="428"/>
      <c r="AH38" s="428"/>
      <c r="AI38" s="428"/>
      <c r="AJ38" s="428"/>
      <c r="AK38" s="428"/>
      <c r="AL38" s="428"/>
      <c r="AM38" s="428"/>
      <c r="AN38" s="428"/>
      <c r="AO38" s="428"/>
      <c r="AP38" s="428"/>
      <c r="AQ38" s="428"/>
      <c r="AR38" s="428"/>
      <c r="AS38" s="428"/>
      <c r="AT38" s="428"/>
      <c r="AU38" s="428"/>
      <c r="AV38" s="428"/>
      <c r="AW38" s="428"/>
      <c r="AX38" s="428"/>
      <c r="AY38" s="428"/>
      <c r="AZ38" s="455"/>
    </row>
    <row r="39" spans="3:52" ht="20.65" customHeight="1">
      <c r="C39" s="454"/>
      <c r="D39" s="427"/>
      <c r="E39" s="427"/>
      <c r="F39" s="427"/>
      <c r="G39" s="427"/>
      <c r="H39" s="427"/>
      <c r="I39" s="427"/>
      <c r="J39" s="427"/>
      <c r="K39" s="427"/>
      <c r="L39" s="427"/>
      <c r="M39" s="427"/>
      <c r="N39" s="427"/>
      <c r="O39" s="427"/>
      <c r="P39" s="427"/>
      <c r="Q39" s="427"/>
      <c r="R39" s="428"/>
      <c r="S39" s="428"/>
      <c r="T39" s="428"/>
      <c r="U39" s="428"/>
      <c r="V39" s="428"/>
      <c r="W39" s="428"/>
      <c r="X39" s="428"/>
      <c r="Y39" s="428"/>
      <c r="Z39" s="428"/>
      <c r="AA39" s="428"/>
      <c r="AB39" s="428"/>
      <c r="AC39" s="428"/>
      <c r="AD39" s="428"/>
      <c r="AE39" s="428"/>
      <c r="AF39" s="428"/>
      <c r="AG39" s="428"/>
      <c r="AH39" s="428"/>
      <c r="AI39" s="428"/>
      <c r="AJ39" s="428"/>
      <c r="AK39" s="428"/>
      <c r="AL39" s="428"/>
      <c r="AM39" s="428"/>
      <c r="AN39" s="428"/>
      <c r="AO39" s="428"/>
      <c r="AP39" s="428"/>
      <c r="AQ39" s="428"/>
      <c r="AR39" s="428"/>
      <c r="AS39" s="428"/>
      <c r="AT39" s="428"/>
      <c r="AU39" s="428"/>
      <c r="AV39" s="428"/>
      <c r="AW39" s="428"/>
      <c r="AX39" s="428"/>
      <c r="AY39" s="428"/>
      <c r="AZ39" s="455"/>
    </row>
    <row r="40" spans="3:52" ht="20.65" customHeight="1">
      <c r="C40" s="454"/>
      <c r="D40" s="427"/>
      <c r="E40" s="427"/>
      <c r="F40" s="427"/>
      <c r="G40" s="427"/>
      <c r="H40" s="427"/>
      <c r="I40" s="427"/>
      <c r="J40" s="427"/>
      <c r="K40" s="427"/>
      <c r="L40" s="427"/>
      <c r="M40" s="427"/>
      <c r="N40" s="427"/>
      <c r="O40" s="427"/>
      <c r="P40" s="427"/>
      <c r="Q40" s="427"/>
      <c r="R40" s="428"/>
      <c r="S40" s="428"/>
      <c r="T40" s="428"/>
      <c r="U40" s="428"/>
      <c r="V40" s="428"/>
      <c r="W40" s="428"/>
      <c r="X40" s="428"/>
      <c r="Y40" s="428"/>
      <c r="Z40" s="428"/>
      <c r="AA40" s="428"/>
      <c r="AB40" s="428"/>
      <c r="AC40" s="428"/>
      <c r="AD40" s="428"/>
      <c r="AE40" s="428"/>
      <c r="AF40" s="428"/>
      <c r="AG40" s="428"/>
      <c r="AH40" s="428"/>
      <c r="AI40" s="428"/>
      <c r="AJ40" s="428"/>
      <c r="AK40" s="428"/>
      <c r="AL40" s="428"/>
      <c r="AM40" s="428"/>
      <c r="AN40" s="428"/>
      <c r="AO40" s="428"/>
      <c r="AP40" s="428"/>
      <c r="AQ40" s="428"/>
      <c r="AR40" s="428"/>
      <c r="AS40" s="428"/>
      <c r="AT40" s="428"/>
      <c r="AU40" s="428"/>
      <c r="AV40" s="428"/>
      <c r="AW40" s="428"/>
      <c r="AX40" s="428"/>
      <c r="AY40" s="428"/>
      <c r="AZ40" s="455"/>
    </row>
    <row r="41" spans="3:52" ht="20.65" customHeight="1">
      <c r="C41" s="454"/>
      <c r="D41" s="427"/>
      <c r="E41" s="427"/>
      <c r="F41" s="427"/>
      <c r="G41" s="427"/>
      <c r="H41" s="427"/>
      <c r="I41" s="427"/>
      <c r="J41" s="427"/>
      <c r="K41" s="427"/>
      <c r="L41" s="427"/>
      <c r="M41" s="427"/>
      <c r="N41" s="427"/>
      <c r="O41" s="427"/>
      <c r="P41" s="427"/>
      <c r="Q41" s="427"/>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c r="AY41" s="428"/>
      <c r="AZ41" s="455"/>
    </row>
    <row r="42" spans="3:52" ht="11.25" customHeight="1" thickBot="1">
      <c r="C42" s="456"/>
      <c r="D42" s="457"/>
      <c r="E42" s="457"/>
      <c r="F42" s="457"/>
      <c r="G42" s="457"/>
      <c r="H42" s="457"/>
      <c r="I42" s="457"/>
      <c r="J42" s="457"/>
      <c r="K42" s="457"/>
      <c r="L42" s="457"/>
      <c r="M42" s="457"/>
      <c r="N42" s="457"/>
      <c r="O42" s="457"/>
      <c r="P42" s="457"/>
      <c r="Q42" s="457"/>
      <c r="R42" s="458"/>
      <c r="S42" s="458"/>
      <c r="T42" s="458"/>
      <c r="U42" s="458"/>
      <c r="V42" s="458"/>
      <c r="W42" s="458"/>
      <c r="X42" s="458"/>
      <c r="Y42" s="458"/>
      <c r="Z42" s="458"/>
      <c r="AA42" s="458"/>
      <c r="AB42" s="458"/>
      <c r="AC42" s="458"/>
      <c r="AD42" s="458"/>
      <c r="AE42" s="458"/>
      <c r="AF42" s="458"/>
      <c r="AG42" s="458"/>
      <c r="AH42" s="458"/>
      <c r="AI42" s="458"/>
      <c r="AJ42" s="458"/>
      <c r="AK42" s="458"/>
      <c r="AL42" s="458"/>
      <c r="AM42" s="458"/>
      <c r="AN42" s="458"/>
      <c r="AO42" s="458"/>
      <c r="AP42" s="458"/>
      <c r="AQ42" s="458"/>
      <c r="AR42" s="458"/>
      <c r="AS42" s="458"/>
      <c r="AT42" s="458"/>
      <c r="AU42" s="458"/>
      <c r="AV42" s="458"/>
      <c r="AW42" s="458"/>
      <c r="AX42" s="458"/>
      <c r="AY42" s="458"/>
      <c r="AZ42" s="459"/>
    </row>
    <row r="43" spans="3:52" ht="12.75" customHeight="1">
      <c r="C43" s="426"/>
      <c r="D43" s="427"/>
      <c r="E43" s="427"/>
      <c r="F43" s="427"/>
      <c r="G43" s="427"/>
      <c r="H43" s="427"/>
      <c r="I43" s="427"/>
      <c r="J43" s="427"/>
      <c r="K43" s="427"/>
      <c r="L43" s="427"/>
      <c r="M43" s="427"/>
      <c r="N43" s="427"/>
      <c r="O43" s="427"/>
      <c r="P43" s="427"/>
      <c r="Q43" s="427"/>
      <c r="R43" s="460"/>
      <c r="S43" s="428"/>
      <c r="T43" s="428"/>
      <c r="U43" s="428"/>
      <c r="V43" s="428"/>
      <c r="W43" s="428"/>
      <c r="X43" s="428"/>
      <c r="Y43" s="428"/>
      <c r="Z43" s="428"/>
      <c r="AA43" s="428"/>
      <c r="AB43" s="428"/>
      <c r="AC43" s="428"/>
      <c r="AD43" s="428"/>
      <c r="AE43" s="428"/>
      <c r="AF43" s="428"/>
      <c r="AG43" s="428"/>
      <c r="AH43" s="428"/>
      <c r="AI43" s="428"/>
      <c r="AJ43" s="428"/>
      <c r="AK43" s="428"/>
      <c r="AL43" s="428"/>
      <c r="AM43" s="428"/>
      <c r="AN43" s="428"/>
      <c r="AO43" s="428"/>
      <c r="AP43" s="428"/>
      <c r="AQ43" s="428"/>
      <c r="AR43" s="428"/>
      <c r="AS43" s="428"/>
      <c r="AT43" s="428"/>
      <c r="AU43" s="428"/>
      <c r="AV43" s="428"/>
      <c r="AW43" s="428"/>
      <c r="AX43" s="428"/>
    </row>
    <row r="44" spans="3:52" ht="18" customHeight="1">
      <c r="R44" s="461"/>
    </row>
  </sheetData>
  <mergeCells count="1">
    <mergeCell ref="C6:AX6"/>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（様式第１６号）</oddHeader>
    <oddFooter>&amp;C⑥-&amp;P&amp;R　　　　　　　　　　　　　　　　　　　　　　　　　　　　　　　　　　　&amp;"ＭＳ 明朝,標準"&amp;10（事業名称：川崎市産業振興会館ESCO事業）　　　　　　　　　　　　　　　　　　　　　　　　　　　　　　　　　　　　　　　　　　（提案要請番号：　　　　　　　　　　　）　　　</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BA42"/>
  <sheetViews>
    <sheetView view="pageLayout" topLeftCell="A31" zoomScale="115" zoomScaleNormal="100" zoomScaleSheetLayoutView="100" zoomScalePageLayoutView="115" workbookViewId="0">
      <selection activeCell="AL44" sqref="AL44"/>
    </sheetView>
  </sheetViews>
  <sheetFormatPr defaultColWidth="1.625" defaultRowHeight="18" customHeight="1"/>
  <cols>
    <col min="1" max="53" width="1.625" style="134"/>
  </cols>
  <sheetData>
    <row r="1" spans="1:53" ht="14.25" customHeight="1"/>
    <row r="2" spans="1:53" ht="14.25" customHeight="1"/>
    <row r="3" spans="1:53" ht="14.25" customHeight="1"/>
    <row r="4" spans="1:53" ht="14.25" customHeight="1"/>
    <row r="5" spans="1:53" ht="17.25" customHeight="1">
      <c r="A5" s="1178" t="s">
        <v>302</v>
      </c>
      <c r="B5" s="1178"/>
      <c r="C5" s="1178"/>
      <c r="D5" s="1178"/>
      <c r="E5" s="1178"/>
      <c r="F5" s="1178"/>
      <c r="G5" s="1178"/>
      <c r="H5" s="1178"/>
      <c r="I5" s="1178"/>
      <c r="J5" s="1178"/>
      <c r="K5" s="1178"/>
      <c r="L5" s="1178"/>
      <c r="M5" s="1178"/>
      <c r="N5" s="1178"/>
      <c r="O5" s="1178"/>
      <c r="P5" s="1178"/>
      <c r="Q5" s="1178"/>
      <c r="R5" s="1178"/>
      <c r="S5" s="1178"/>
      <c r="T5" s="1178"/>
      <c r="U5" s="1178"/>
      <c r="V5" s="1178"/>
      <c r="W5" s="1178"/>
      <c r="X5" s="1178"/>
      <c r="Y5" s="1178"/>
      <c r="Z5" s="1178"/>
      <c r="AA5" s="1178"/>
      <c r="AB5" s="1178"/>
      <c r="AC5" s="1178"/>
      <c r="AD5" s="1178"/>
      <c r="AE5" s="1178"/>
      <c r="AF5" s="1178"/>
      <c r="AG5" s="1178"/>
      <c r="AH5" s="1178"/>
      <c r="AI5" s="1178"/>
      <c r="AJ5" s="1178"/>
      <c r="AK5" s="1178"/>
      <c r="AL5" s="1178"/>
      <c r="AM5" s="1178"/>
      <c r="AN5" s="1178"/>
      <c r="AO5" s="1178"/>
      <c r="AP5" s="1178"/>
      <c r="AQ5" s="1178"/>
      <c r="AR5" s="1178"/>
      <c r="AS5" s="1178"/>
      <c r="AT5" s="1178"/>
      <c r="AU5" s="1178"/>
      <c r="AV5" s="1178"/>
      <c r="AW5" s="1178"/>
      <c r="AX5" s="1178"/>
      <c r="AY5" s="1178"/>
      <c r="AZ5" s="1178"/>
      <c r="BA5" s="1178"/>
    </row>
    <row r="6" spans="1:53" ht="15" customHeight="1">
      <c r="C6" s="407"/>
      <c r="D6" s="407"/>
      <c r="E6" s="407"/>
      <c r="F6" s="407"/>
      <c r="G6" s="407"/>
      <c r="H6" s="407"/>
      <c r="I6" s="407"/>
      <c r="J6" s="407"/>
      <c r="K6" s="407"/>
      <c r="L6" s="407"/>
      <c r="M6" s="407"/>
      <c r="N6" s="407"/>
      <c r="O6" s="407"/>
      <c r="P6" s="407"/>
      <c r="Q6" s="407"/>
    </row>
    <row r="7" spans="1:53" ht="14.25" customHeight="1">
      <c r="C7" s="411" t="s">
        <v>303</v>
      </c>
      <c r="E7" s="408"/>
      <c r="F7" s="408"/>
      <c r="G7" s="408"/>
      <c r="H7" s="408"/>
      <c r="I7" s="408"/>
      <c r="J7" s="408"/>
      <c r="K7" s="408"/>
      <c r="L7" s="408"/>
      <c r="M7" s="408"/>
      <c r="N7" s="408"/>
      <c r="O7" s="408"/>
      <c r="P7" s="408"/>
      <c r="Q7" s="408"/>
    </row>
    <row r="8" spans="1:53" s="134" customFormat="1" ht="14.25" customHeight="1">
      <c r="C8" s="447" t="s">
        <v>304</v>
      </c>
      <c r="D8" s="445"/>
      <c r="E8" s="446"/>
      <c r="F8" s="446"/>
      <c r="G8" s="152"/>
      <c r="H8" s="152"/>
      <c r="I8" s="152"/>
      <c r="J8" s="152"/>
      <c r="K8" s="152"/>
      <c r="L8" s="152"/>
      <c r="M8" s="152"/>
      <c r="N8" s="152"/>
      <c r="O8" s="152"/>
      <c r="P8" s="152"/>
      <c r="Q8" s="152"/>
    </row>
    <row r="9" spans="1:53" s="134" customFormat="1" ht="14.25" customHeight="1">
      <c r="C9" s="447" t="s">
        <v>305</v>
      </c>
      <c r="D9" s="445"/>
      <c r="E9" s="446"/>
      <c r="F9" s="446"/>
      <c r="G9" s="152"/>
      <c r="H9" s="152"/>
      <c r="I9" s="152"/>
      <c r="J9" s="152"/>
      <c r="K9" s="152"/>
      <c r="L9" s="152"/>
      <c r="M9" s="152"/>
      <c r="N9" s="152"/>
      <c r="O9" s="152"/>
      <c r="P9" s="152"/>
      <c r="Q9" s="152"/>
    </row>
    <row r="10" spans="1:53" s="134" customFormat="1" ht="14.25" customHeight="1">
      <c r="C10" s="447" t="s">
        <v>306</v>
      </c>
      <c r="D10" s="445"/>
      <c r="E10" s="446"/>
      <c r="F10" s="446"/>
      <c r="G10" s="152"/>
      <c r="H10" s="152"/>
      <c r="I10" s="152"/>
      <c r="J10" s="152"/>
      <c r="K10" s="152"/>
      <c r="L10" s="152"/>
      <c r="M10" s="152"/>
      <c r="N10" s="152"/>
      <c r="O10" s="152"/>
      <c r="P10" s="152"/>
      <c r="Q10" s="152"/>
    </row>
    <row r="11" spans="1:53" s="134" customFormat="1" ht="14.25" customHeight="1">
      <c r="C11" s="134" t="s">
        <v>610</v>
      </c>
      <c r="D11" s="445"/>
      <c r="E11" s="446"/>
      <c r="F11" s="446"/>
      <c r="G11" s="152"/>
      <c r="H11" s="152"/>
      <c r="I11" s="152"/>
      <c r="J11" s="152"/>
      <c r="K11" s="152"/>
      <c r="L11" s="152"/>
      <c r="M11" s="152"/>
      <c r="N11" s="152"/>
      <c r="O11" s="152"/>
      <c r="P11" s="152"/>
      <c r="Q11" s="152"/>
    </row>
    <row r="12" spans="1:53" s="134" customFormat="1" ht="14.25" customHeight="1">
      <c r="C12" s="447" t="s">
        <v>301</v>
      </c>
      <c r="D12" s="445"/>
      <c r="E12" s="446"/>
      <c r="F12" s="446"/>
      <c r="G12" s="152"/>
      <c r="H12" s="152"/>
      <c r="I12" s="152"/>
      <c r="J12" s="152"/>
      <c r="K12" s="152"/>
      <c r="L12" s="152"/>
      <c r="M12" s="152"/>
      <c r="N12" s="152"/>
      <c r="O12" s="152"/>
      <c r="P12" s="152"/>
      <c r="Q12" s="152"/>
    </row>
    <row r="13" spans="1:53" ht="12" customHeight="1" thickBot="1">
      <c r="C13" s="411"/>
      <c r="D13" s="411"/>
      <c r="E13" s="411"/>
      <c r="F13" s="411"/>
      <c r="G13" s="411"/>
      <c r="H13" s="411"/>
      <c r="I13" s="411"/>
      <c r="J13" s="411"/>
      <c r="K13" s="411"/>
      <c r="L13" s="411"/>
      <c r="M13" s="411"/>
      <c r="N13" s="411"/>
      <c r="O13" s="411"/>
      <c r="P13" s="411"/>
      <c r="Q13" s="411"/>
      <c r="AX13" s="448"/>
    </row>
    <row r="14" spans="1:53" ht="20.65" customHeight="1">
      <c r="C14" s="462"/>
      <c r="D14" s="450"/>
      <c r="E14" s="450"/>
      <c r="F14" s="450"/>
      <c r="G14" s="450"/>
      <c r="H14" s="450"/>
      <c r="I14" s="450"/>
      <c r="J14" s="450"/>
      <c r="K14" s="450"/>
      <c r="L14" s="450"/>
      <c r="M14" s="450"/>
      <c r="N14" s="450"/>
      <c r="O14" s="450"/>
      <c r="P14" s="450"/>
      <c r="Q14" s="450"/>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4"/>
    </row>
    <row r="15" spans="1:53" ht="20.65" customHeight="1">
      <c r="C15" s="465"/>
      <c r="D15" s="427"/>
      <c r="E15" s="427"/>
      <c r="F15" s="427"/>
      <c r="G15" s="427"/>
      <c r="H15" s="427"/>
      <c r="I15" s="427"/>
      <c r="J15" s="427"/>
      <c r="K15" s="427"/>
      <c r="L15" s="427"/>
      <c r="M15" s="427"/>
      <c r="N15" s="466"/>
      <c r="O15" s="427"/>
      <c r="P15" s="427"/>
      <c r="Q15" s="427"/>
      <c r="R15" s="467"/>
      <c r="S15" s="467"/>
      <c r="T15" s="467"/>
      <c r="U15" s="467"/>
      <c r="V15" s="467"/>
      <c r="W15" s="467"/>
      <c r="X15" s="467"/>
      <c r="Y15" s="467"/>
      <c r="Z15" s="467"/>
      <c r="AA15" s="467"/>
      <c r="AB15" s="467"/>
      <c r="AC15" s="467"/>
      <c r="AD15" s="467"/>
      <c r="AE15" s="467"/>
      <c r="AF15" s="467"/>
      <c r="AG15" s="467"/>
      <c r="AH15" s="467"/>
      <c r="AI15" s="467"/>
      <c r="AJ15" s="467"/>
      <c r="AK15" s="467"/>
      <c r="AL15" s="467"/>
      <c r="AM15" s="467"/>
      <c r="AN15" s="467"/>
      <c r="AO15" s="467"/>
      <c r="AP15" s="467"/>
      <c r="AQ15" s="467"/>
      <c r="AR15" s="467"/>
      <c r="AS15" s="467"/>
      <c r="AT15" s="467"/>
      <c r="AU15" s="467"/>
      <c r="AV15" s="467"/>
      <c r="AW15" s="467"/>
      <c r="AX15" s="467"/>
      <c r="AY15" s="467"/>
      <c r="AZ15" s="468"/>
    </row>
    <row r="16" spans="1:53" ht="20.65" customHeight="1">
      <c r="C16" s="469"/>
      <c r="D16" s="427"/>
      <c r="E16" s="427"/>
      <c r="F16" s="427"/>
      <c r="G16" s="427"/>
      <c r="H16" s="427"/>
      <c r="I16" s="427"/>
      <c r="J16" s="427"/>
      <c r="K16" s="427"/>
      <c r="L16" s="427"/>
      <c r="M16" s="427"/>
      <c r="N16" s="427"/>
      <c r="O16" s="427"/>
      <c r="P16" s="427"/>
      <c r="Q16" s="427"/>
      <c r="R16" s="467"/>
      <c r="S16" s="467"/>
      <c r="T16" s="467"/>
      <c r="U16" s="467"/>
      <c r="V16" s="467"/>
      <c r="W16" s="467"/>
      <c r="X16" s="467"/>
      <c r="Y16" s="467"/>
      <c r="Z16" s="467"/>
      <c r="AA16" s="467"/>
      <c r="AB16" s="467"/>
      <c r="AC16" s="467"/>
      <c r="AD16" s="467"/>
      <c r="AE16" s="467"/>
      <c r="AF16" s="467"/>
      <c r="AG16" s="467"/>
      <c r="AH16" s="467"/>
      <c r="AI16" s="467"/>
      <c r="AJ16" s="467"/>
      <c r="AK16" s="467"/>
      <c r="AL16" s="467"/>
      <c r="AM16" s="467"/>
      <c r="AN16" s="467"/>
      <c r="AO16" s="467"/>
      <c r="AP16" s="467"/>
      <c r="AQ16" s="467"/>
      <c r="AR16" s="467"/>
      <c r="AS16" s="467"/>
      <c r="AT16" s="467"/>
      <c r="AU16" s="467"/>
      <c r="AV16" s="467"/>
      <c r="AW16" s="467"/>
      <c r="AX16" s="467"/>
      <c r="AY16" s="467"/>
      <c r="AZ16" s="468"/>
    </row>
    <row r="17" spans="3:53" ht="20.65" customHeight="1">
      <c r="C17" s="469"/>
      <c r="D17" s="470"/>
      <c r="E17" s="470"/>
      <c r="F17" s="427"/>
      <c r="G17" s="427"/>
      <c r="H17" s="427"/>
      <c r="I17" s="427"/>
      <c r="J17" s="427"/>
      <c r="K17" s="427"/>
      <c r="L17" s="427"/>
      <c r="M17" s="427"/>
      <c r="N17" s="427"/>
      <c r="O17" s="427"/>
      <c r="P17" s="427"/>
      <c r="Q17" s="427"/>
      <c r="R17" s="467"/>
      <c r="S17" s="467"/>
      <c r="T17" s="467"/>
      <c r="U17" s="467"/>
      <c r="V17" s="467"/>
      <c r="W17" s="467"/>
      <c r="X17" s="467"/>
      <c r="Y17" s="467"/>
      <c r="Z17" s="467"/>
      <c r="AA17" s="467"/>
      <c r="AB17" s="467"/>
      <c r="AC17" s="467"/>
      <c r="AD17" s="467"/>
      <c r="AE17" s="467"/>
      <c r="AF17" s="467"/>
      <c r="AG17" s="467"/>
      <c r="AH17" s="467"/>
      <c r="AI17" s="467"/>
      <c r="AJ17" s="467"/>
      <c r="AK17" s="467"/>
      <c r="AL17" s="467"/>
      <c r="AM17" s="467"/>
      <c r="AN17" s="467"/>
      <c r="AO17" s="467"/>
      <c r="AP17" s="467"/>
      <c r="AQ17" s="467"/>
      <c r="AR17" s="467"/>
      <c r="AS17" s="467"/>
      <c r="AT17" s="467"/>
      <c r="AU17" s="467"/>
      <c r="AV17" s="467"/>
      <c r="AW17" s="467"/>
      <c r="AX17" s="467"/>
      <c r="AY17" s="467"/>
      <c r="AZ17" s="467"/>
      <c r="BA17" s="453"/>
    </row>
    <row r="18" spans="3:53" ht="20.65" customHeight="1">
      <c r="C18" s="469"/>
      <c r="D18" s="470"/>
      <c r="E18" s="470"/>
      <c r="F18" s="427"/>
      <c r="G18" s="427"/>
      <c r="H18" s="427"/>
      <c r="I18" s="427"/>
      <c r="J18" s="427"/>
      <c r="K18" s="427"/>
      <c r="L18" s="427"/>
      <c r="M18" s="427"/>
      <c r="N18" s="427"/>
      <c r="O18" s="427"/>
      <c r="P18" s="427"/>
      <c r="Q18" s="427"/>
      <c r="R18" s="467"/>
      <c r="S18" s="467"/>
      <c r="T18" s="467"/>
      <c r="U18" s="467"/>
      <c r="V18" s="467"/>
      <c r="W18" s="467"/>
      <c r="X18" s="467"/>
      <c r="Y18" s="467"/>
      <c r="Z18" s="467"/>
      <c r="AA18" s="467"/>
      <c r="AB18" s="467"/>
      <c r="AC18" s="467"/>
      <c r="AD18" s="467"/>
      <c r="AE18" s="467"/>
      <c r="AF18" s="467"/>
      <c r="AG18" s="467"/>
      <c r="AH18" s="467"/>
      <c r="AI18" s="467"/>
      <c r="AJ18" s="467"/>
      <c r="AK18" s="467"/>
      <c r="AL18" s="467"/>
      <c r="AM18" s="467"/>
      <c r="AN18" s="467"/>
      <c r="AO18" s="467"/>
      <c r="AP18" s="467"/>
      <c r="AQ18" s="467"/>
      <c r="AR18" s="467"/>
      <c r="AS18" s="467"/>
      <c r="AT18" s="467"/>
      <c r="AU18" s="467"/>
      <c r="AV18" s="467"/>
      <c r="AW18" s="467"/>
      <c r="AX18" s="467"/>
      <c r="AY18" s="467"/>
      <c r="AZ18" s="468"/>
    </row>
    <row r="19" spans="3:53" ht="20.65" customHeight="1">
      <c r="C19" s="465"/>
      <c r="D19" s="427"/>
      <c r="E19" s="427"/>
      <c r="F19" s="427"/>
      <c r="G19" s="427"/>
      <c r="H19" s="427"/>
      <c r="I19" s="427"/>
      <c r="J19" s="427"/>
      <c r="K19" s="427"/>
      <c r="L19" s="427"/>
      <c r="M19" s="427"/>
      <c r="N19" s="427"/>
      <c r="O19" s="427"/>
      <c r="P19" s="427"/>
      <c r="Q19" s="427"/>
      <c r="R19" s="467"/>
      <c r="S19" s="467"/>
      <c r="T19" s="467"/>
      <c r="U19" s="467"/>
      <c r="V19" s="467"/>
      <c r="W19" s="467"/>
      <c r="X19" s="467"/>
      <c r="Y19" s="467"/>
      <c r="Z19" s="467"/>
      <c r="AA19" s="467"/>
      <c r="AB19" s="467"/>
      <c r="AC19" s="467"/>
      <c r="AD19" s="467"/>
      <c r="AE19" s="467"/>
      <c r="AF19" s="467"/>
      <c r="AG19" s="467"/>
      <c r="AH19" s="467"/>
      <c r="AI19" s="467"/>
      <c r="AJ19" s="467"/>
      <c r="AK19" s="467"/>
      <c r="AL19" s="467"/>
      <c r="AM19" s="467"/>
      <c r="AN19" s="467"/>
      <c r="AO19" s="467"/>
      <c r="AP19" s="467"/>
      <c r="AQ19" s="467"/>
      <c r="AR19" s="467"/>
      <c r="AS19" s="467"/>
      <c r="AT19" s="467"/>
      <c r="AU19" s="467"/>
      <c r="AV19" s="467"/>
      <c r="AW19" s="467"/>
      <c r="AX19" s="467"/>
      <c r="AY19" s="467"/>
      <c r="AZ19" s="468"/>
    </row>
    <row r="20" spans="3:53" ht="20.65" customHeight="1">
      <c r="C20" s="465"/>
      <c r="D20" s="471"/>
      <c r="E20" s="427"/>
      <c r="F20" s="427"/>
      <c r="G20" s="427"/>
      <c r="H20" s="427"/>
      <c r="I20" s="427"/>
      <c r="J20" s="427"/>
      <c r="K20" s="427"/>
      <c r="L20" s="427"/>
      <c r="M20" s="427"/>
      <c r="N20" s="427"/>
      <c r="O20" s="427"/>
      <c r="P20" s="427"/>
      <c r="Q20" s="427"/>
      <c r="R20" s="467"/>
      <c r="S20" s="467"/>
      <c r="T20" s="467"/>
      <c r="U20" s="467"/>
      <c r="V20" s="467"/>
      <c r="W20" s="467"/>
      <c r="X20" s="467"/>
      <c r="Y20" s="467"/>
      <c r="Z20" s="467"/>
      <c r="AA20" s="467"/>
      <c r="AB20" s="467"/>
      <c r="AC20" s="467"/>
      <c r="AD20" s="467"/>
      <c r="AE20" s="467"/>
      <c r="AF20" s="467"/>
      <c r="AG20" s="467"/>
      <c r="AH20" s="467"/>
      <c r="AI20" s="467"/>
      <c r="AJ20" s="467"/>
      <c r="AK20" s="467"/>
      <c r="AL20" s="467"/>
      <c r="AM20" s="467"/>
      <c r="AN20" s="467"/>
      <c r="AO20" s="467"/>
      <c r="AP20" s="467"/>
      <c r="AQ20" s="467"/>
      <c r="AR20" s="467"/>
      <c r="AS20" s="467"/>
      <c r="AT20" s="467"/>
      <c r="AU20" s="467"/>
      <c r="AV20" s="467"/>
      <c r="AW20" s="467"/>
      <c r="AX20" s="467"/>
      <c r="AY20" s="467"/>
      <c r="AZ20" s="468"/>
    </row>
    <row r="21" spans="3:53" ht="20.65" customHeight="1">
      <c r="C21" s="469"/>
      <c r="D21" s="471"/>
      <c r="F21" s="427"/>
      <c r="G21" s="427"/>
      <c r="H21" s="427"/>
      <c r="I21" s="427"/>
      <c r="J21" s="427"/>
      <c r="K21" s="427"/>
      <c r="L21" s="427"/>
      <c r="M21" s="427"/>
      <c r="N21" s="427"/>
      <c r="O21" s="427"/>
      <c r="P21" s="427"/>
      <c r="Q21" s="42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7"/>
      <c r="AY21" s="467"/>
      <c r="AZ21" s="468"/>
    </row>
    <row r="22" spans="3:53" ht="20.65" customHeight="1">
      <c r="C22" s="465"/>
      <c r="D22" s="471"/>
      <c r="E22" s="427"/>
      <c r="F22" s="427"/>
      <c r="G22" s="427"/>
      <c r="H22" s="427"/>
      <c r="I22" s="427"/>
      <c r="J22" s="427"/>
      <c r="K22" s="427"/>
      <c r="L22" s="427"/>
      <c r="M22" s="427"/>
      <c r="N22" s="427"/>
      <c r="O22" s="427"/>
      <c r="P22" s="427"/>
      <c r="Q22" s="427"/>
      <c r="R22" s="467"/>
      <c r="S22" s="467"/>
      <c r="T22" s="467"/>
      <c r="U22" s="467"/>
      <c r="V22" s="467"/>
      <c r="W22" s="467"/>
      <c r="X22" s="467"/>
      <c r="Y22" s="467"/>
      <c r="Z22" s="467"/>
      <c r="AA22" s="467"/>
      <c r="AB22" s="467"/>
      <c r="AC22" s="467"/>
      <c r="AD22" s="467"/>
      <c r="AE22" s="467"/>
      <c r="AF22" s="467"/>
      <c r="AG22" s="467"/>
      <c r="AH22" s="467"/>
      <c r="AI22" s="467"/>
      <c r="AJ22" s="467"/>
      <c r="AK22" s="467"/>
      <c r="AL22" s="467"/>
      <c r="AM22" s="467"/>
      <c r="AN22" s="467"/>
      <c r="AO22" s="467"/>
      <c r="AP22" s="467"/>
      <c r="AQ22" s="467"/>
      <c r="AR22" s="467"/>
      <c r="AS22" s="467"/>
      <c r="AT22" s="467"/>
      <c r="AU22" s="467"/>
      <c r="AV22" s="467"/>
      <c r="AW22" s="467"/>
      <c r="AX22" s="467"/>
      <c r="AY22" s="467"/>
      <c r="AZ22" s="468"/>
    </row>
    <row r="23" spans="3:53" ht="20.65" customHeight="1">
      <c r="C23" s="469"/>
      <c r="D23" s="471"/>
      <c r="E23" s="427"/>
      <c r="F23" s="427"/>
      <c r="G23" s="427"/>
      <c r="H23" s="427"/>
      <c r="I23" s="427"/>
      <c r="J23" s="427"/>
      <c r="K23" s="427"/>
      <c r="L23" s="427"/>
      <c r="M23" s="427"/>
      <c r="N23" s="427"/>
      <c r="O23" s="427"/>
      <c r="P23" s="427"/>
      <c r="Q23" s="427"/>
      <c r="R23" s="467"/>
      <c r="S23" s="467"/>
      <c r="T23" s="467"/>
      <c r="U23" s="467"/>
      <c r="V23" s="467"/>
      <c r="W23" s="467"/>
      <c r="X23" s="467"/>
      <c r="Y23" s="467"/>
      <c r="Z23" s="467"/>
      <c r="AA23" s="467"/>
      <c r="AB23" s="467"/>
      <c r="AC23" s="467"/>
      <c r="AD23" s="467"/>
      <c r="AE23" s="467"/>
      <c r="AF23" s="467"/>
      <c r="AG23" s="467"/>
      <c r="AH23" s="467"/>
      <c r="AI23" s="467"/>
      <c r="AJ23" s="467"/>
      <c r="AK23" s="467"/>
      <c r="AL23" s="467"/>
      <c r="AM23" s="467"/>
      <c r="AN23" s="467"/>
      <c r="AO23" s="467"/>
      <c r="AP23" s="467"/>
      <c r="AQ23" s="467"/>
      <c r="AR23" s="467"/>
      <c r="AS23" s="467"/>
      <c r="AT23" s="467"/>
      <c r="AU23" s="467"/>
      <c r="AV23" s="467"/>
      <c r="AW23" s="467"/>
      <c r="AX23" s="467"/>
      <c r="AY23" s="467"/>
      <c r="AZ23" s="468"/>
    </row>
    <row r="24" spans="3:53" ht="20.65" customHeight="1">
      <c r="C24" s="469"/>
      <c r="D24" s="471"/>
      <c r="E24" s="471"/>
      <c r="F24" s="427"/>
      <c r="G24" s="427"/>
      <c r="H24" s="427"/>
      <c r="I24" s="427"/>
      <c r="J24" s="427"/>
      <c r="K24" s="427"/>
      <c r="L24" s="427"/>
      <c r="M24" s="427"/>
      <c r="N24" s="427"/>
      <c r="O24" s="427"/>
      <c r="P24" s="427"/>
      <c r="Q24" s="427"/>
      <c r="R24" s="467"/>
      <c r="S24" s="467"/>
      <c r="T24" s="467"/>
      <c r="U24" s="467"/>
      <c r="V24" s="467"/>
      <c r="W24" s="467"/>
      <c r="X24" s="467"/>
      <c r="Y24" s="467"/>
      <c r="Z24" s="467"/>
      <c r="AA24" s="467"/>
      <c r="AB24" s="467"/>
      <c r="AC24" s="467"/>
      <c r="AD24" s="467"/>
      <c r="AE24" s="467"/>
      <c r="AF24" s="467"/>
      <c r="AG24" s="467"/>
      <c r="AH24" s="467"/>
      <c r="AI24" s="467"/>
      <c r="AJ24" s="467"/>
      <c r="AK24" s="467"/>
      <c r="AL24" s="467"/>
      <c r="AM24" s="467"/>
      <c r="AN24" s="467"/>
      <c r="AO24" s="467"/>
      <c r="AP24" s="467"/>
      <c r="AQ24" s="467"/>
      <c r="AR24" s="467"/>
      <c r="AS24" s="467"/>
      <c r="AT24" s="467"/>
      <c r="AU24" s="467"/>
      <c r="AV24" s="467"/>
      <c r="AW24" s="467"/>
      <c r="AX24" s="467"/>
      <c r="AY24" s="467"/>
      <c r="AZ24" s="468"/>
    </row>
    <row r="25" spans="3:53" ht="20.65" customHeight="1">
      <c r="C25" s="465"/>
      <c r="D25" s="471"/>
      <c r="E25" s="471"/>
      <c r="F25" s="427"/>
      <c r="G25" s="427"/>
      <c r="H25" s="427"/>
      <c r="I25" s="427"/>
      <c r="J25" s="427"/>
      <c r="K25" s="427"/>
      <c r="L25" s="427"/>
      <c r="M25" s="427"/>
      <c r="N25" s="427"/>
      <c r="O25" s="427"/>
      <c r="P25" s="427"/>
      <c r="Q25" s="427"/>
      <c r="R25" s="467"/>
      <c r="S25" s="467"/>
      <c r="T25" s="467"/>
      <c r="U25" s="467"/>
      <c r="V25" s="467"/>
      <c r="W25" s="467"/>
      <c r="X25" s="467"/>
      <c r="Y25" s="467"/>
      <c r="Z25" s="467"/>
      <c r="AA25" s="467"/>
      <c r="AB25" s="467"/>
      <c r="AC25" s="467"/>
      <c r="AD25" s="467"/>
      <c r="AE25" s="467"/>
      <c r="AF25" s="467"/>
      <c r="AG25" s="467"/>
      <c r="AH25" s="467"/>
      <c r="AI25" s="467"/>
      <c r="AJ25" s="467"/>
      <c r="AK25" s="467"/>
      <c r="AL25" s="467"/>
      <c r="AM25" s="467"/>
      <c r="AN25" s="467"/>
      <c r="AO25" s="467"/>
      <c r="AP25" s="467"/>
      <c r="AQ25" s="467"/>
      <c r="AR25" s="467"/>
      <c r="AS25" s="467"/>
      <c r="AT25" s="467"/>
      <c r="AU25" s="467"/>
      <c r="AV25" s="467"/>
      <c r="AW25" s="467"/>
      <c r="AX25" s="467"/>
      <c r="AY25" s="467"/>
      <c r="AZ25" s="468"/>
    </row>
    <row r="26" spans="3:53" ht="20.65" customHeight="1">
      <c r="C26" s="465"/>
      <c r="D26" s="410"/>
      <c r="E26" s="410"/>
      <c r="F26" s="471"/>
      <c r="G26" s="427"/>
      <c r="H26" s="427"/>
      <c r="I26" s="427"/>
      <c r="J26" s="427"/>
      <c r="K26" s="427"/>
      <c r="L26" s="427"/>
      <c r="M26" s="427"/>
      <c r="N26" s="427"/>
      <c r="O26" s="427"/>
      <c r="P26" s="427"/>
      <c r="Q26" s="427"/>
      <c r="R26" s="467"/>
      <c r="S26" s="467"/>
      <c r="T26" s="467"/>
      <c r="U26" s="467"/>
      <c r="V26" s="467"/>
      <c r="W26" s="467"/>
      <c r="X26" s="467"/>
      <c r="Y26" s="467"/>
      <c r="Z26" s="467"/>
      <c r="AA26" s="467"/>
      <c r="AB26" s="467"/>
      <c r="AC26" s="467"/>
      <c r="AD26" s="467"/>
      <c r="AE26" s="467"/>
      <c r="AF26" s="467"/>
      <c r="AG26" s="467"/>
      <c r="AH26" s="467"/>
      <c r="AI26" s="467"/>
      <c r="AJ26" s="467"/>
      <c r="AK26" s="467"/>
      <c r="AL26" s="467"/>
      <c r="AM26" s="467"/>
      <c r="AN26" s="467"/>
      <c r="AO26" s="467"/>
      <c r="AP26" s="467"/>
      <c r="AQ26" s="467"/>
      <c r="AR26" s="467"/>
      <c r="AS26" s="467"/>
      <c r="AT26" s="467"/>
      <c r="AU26" s="467"/>
      <c r="AV26" s="467"/>
      <c r="AW26" s="467"/>
      <c r="AX26" s="467"/>
      <c r="AY26" s="467"/>
      <c r="AZ26" s="468"/>
    </row>
    <row r="27" spans="3:53" ht="20.65" customHeight="1">
      <c r="C27" s="469"/>
      <c r="D27" s="410"/>
      <c r="E27" s="410"/>
      <c r="F27" s="427"/>
      <c r="G27" s="427"/>
      <c r="H27" s="427"/>
      <c r="I27" s="427"/>
      <c r="J27" s="427"/>
      <c r="K27" s="427"/>
      <c r="L27" s="427"/>
      <c r="M27" s="427"/>
      <c r="N27" s="427"/>
      <c r="O27" s="427"/>
      <c r="P27" s="427"/>
      <c r="Q27" s="427"/>
      <c r="R27" s="467"/>
      <c r="S27" s="467"/>
      <c r="T27" s="467"/>
      <c r="U27" s="467"/>
      <c r="V27" s="467"/>
      <c r="W27" s="467"/>
      <c r="X27" s="467"/>
      <c r="Y27" s="467"/>
      <c r="Z27" s="467"/>
      <c r="AA27" s="467"/>
      <c r="AB27" s="467"/>
      <c r="AC27" s="467"/>
      <c r="AD27" s="467"/>
      <c r="AE27" s="467"/>
      <c r="AF27" s="467"/>
      <c r="AG27" s="467"/>
      <c r="AH27" s="467"/>
      <c r="AI27" s="467"/>
      <c r="AJ27" s="467"/>
      <c r="AK27" s="467"/>
      <c r="AL27" s="467"/>
      <c r="AM27" s="467"/>
      <c r="AN27" s="467"/>
      <c r="AO27" s="467"/>
      <c r="AP27" s="467"/>
      <c r="AQ27" s="467"/>
      <c r="AR27" s="467"/>
      <c r="AS27" s="467"/>
      <c r="AT27" s="467"/>
      <c r="AU27" s="467"/>
      <c r="AV27" s="467"/>
      <c r="AW27" s="467"/>
      <c r="AX27" s="467"/>
      <c r="AY27" s="467"/>
      <c r="AZ27" s="468"/>
    </row>
    <row r="28" spans="3:53" ht="20.65" customHeight="1">
      <c r="C28" s="465"/>
      <c r="D28" s="410"/>
      <c r="E28" s="410"/>
      <c r="F28" s="427"/>
      <c r="G28" s="427"/>
      <c r="H28" s="427"/>
      <c r="I28" s="427"/>
      <c r="J28" s="427"/>
      <c r="K28" s="427"/>
      <c r="L28" s="427"/>
      <c r="M28" s="427"/>
      <c r="N28" s="427"/>
      <c r="O28" s="427"/>
      <c r="P28" s="427"/>
      <c r="Q28" s="427"/>
      <c r="R28" s="467"/>
      <c r="S28" s="467"/>
      <c r="T28" s="467"/>
      <c r="U28" s="467"/>
      <c r="V28" s="467"/>
      <c r="W28" s="467"/>
      <c r="X28" s="467"/>
      <c r="Y28" s="467"/>
      <c r="Z28" s="467"/>
      <c r="AA28" s="467"/>
      <c r="AB28" s="467"/>
      <c r="AC28" s="467"/>
      <c r="AD28" s="467"/>
      <c r="AE28" s="467"/>
      <c r="AF28" s="467"/>
      <c r="AG28" s="467"/>
      <c r="AH28" s="467"/>
      <c r="AI28" s="467"/>
      <c r="AJ28" s="467"/>
      <c r="AK28" s="467"/>
      <c r="AL28" s="467"/>
      <c r="AM28" s="467"/>
      <c r="AN28" s="467"/>
      <c r="AO28" s="467"/>
      <c r="AP28" s="467"/>
      <c r="AQ28" s="467"/>
      <c r="AR28" s="467"/>
      <c r="AS28" s="467"/>
      <c r="AT28" s="467"/>
      <c r="AU28" s="467"/>
      <c r="AV28" s="467"/>
      <c r="AW28" s="467"/>
      <c r="AX28" s="467"/>
      <c r="AY28" s="467"/>
      <c r="AZ28" s="468"/>
    </row>
    <row r="29" spans="3:53" ht="20.65" customHeight="1">
      <c r="C29" s="469"/>
      <c r="D29" s="410"/>
      <c r="E29" s="410"/>
      <c r="F29" s="427"/>
      <c r="G29" s="427"/>
      <c r="H29" s="427"/>
      <c r="I29" s="427"/>
      <c r="J29" s="427"/>
      <c r="K29" s="427"/>
      <c r="L29" s="427"/>
      <c r="M29" s="427"/>
      <c r="N29" s="427"/>
      <c r="O29" s="427"/>
      <c r="P29" s="427"/>
      <c r="Q29" s="427"/>
      <c r="R29" s="467"/>
      <c r="S29" s="467"/>
      <c r="T29" s="467"/>
      <c r="U29" s="467"/>
      <c r="V29" s="467"/>
      <c r="W29" s="467"/>
      <c r="X29" s="467"/>
      <c r="Y29" s="467"/>
      <c r="Z29" s="467"/>
      <c r="AA29" s="467"/>
      <c r="AB29" s="467"/>
      <c r="AC29" s="467"/>
      <c r="AD29" s="467"/>
      <c r="AE29" s="467"/>
      <c r="AF29" s="467"/>
      <c r="AG29" s="467"/>
      <c r="AH29" s="467"/>
      <c r="AI29" s="467"/>
      <c r="AJ29" s="467"/>
      <c r="AK29" s="467"/>
      <c r="AL29" s="467"/>
      <c r="AM29" s="467"/>
      <c r="AN29" s="467"/>
      <c r="AO29" s="467"/>
      <c r="AP29" s="467"/>
      <c r="AQ29" s="467"/>
      <c r="AR29" s="467"/>
      <c r="AS29" s="467"/>
      <c r="AT29" s="467"/>
      <c r="AU29" s="467"/>
      <c r="AV29" s="467"/>
      <c r="AW29" s="467"/>
      <c r="AX29" s="467"/>
      <c r="AY29" s="467"/>
      <c r="AZ29" s="468"/>
    </row>
    <row r="30" spans="3:53" ht="20.65" customHeight="1">
      <c r="C30" s="469"/>
      <c r="D30" s="410"/>
      <c r="E30" s="410"/>
      <c r="F30" s="427"/>
      <c r="G30" s="427"/>
      <c r="H30" s="427"/>
      <c r="I30" s="427"/>
      <c r="J30" s="427"/>
      <c r="K30" s="427"/>
      <c r="L30" s="427"/>
      <c r="M30" s="427"/>
      <c r="N30" s="427"/>
      <c r="O30" s="427"/>
      <c r="P30" s="427"/>
      <c r="Q30" s="42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467"/>
      <c r="AY30" s="467"/>
      <c r="AZ30" s="468"/>
    </row>
    <row r="31" spans="3:53" ht="20.65" customHeight="1">
      <c r="C31" s="465"/>
      <c r="D31" s="410"/>
      <c r="E31" s="410"/>
      <c r="F31" s="427"/>
      <c r="G31" s="427"/>
      <c r="H31" s="427"/>
      <c r="I31" s="427"/>
      <c r="J31" s="427"/>
      <c r="K31" s="427"/>
      <c r="L31" s="427"/>
      <c r="M31" s="427"/>
      <c r="N31" s="427"/>
      <c r="O31" s="427"/>
      <c r="P31" s="427"/>
      <c r="Q31" s="427"/>
      <c r="R31" s="467"/>
      <c r="S31" s="467"/>
      <c r="T31" s="467"/>
      <c r="U31" s="467"/>
      <c r="V31" s="467"/>
      <c r="W31" s="467"/>
      <c r="X31" s="467"/>
      <c r="Y31" s="467"/>
      <c r="Z31" s="467"/>
      <c r="AA31" s="467"/>
      <c r="AB31" s="467"/>
      <c r="AC31" s="467"/>
      <c r="AD31" s="467"/>
      <c r="AE31" s="467"/>
      <c r="AF31" s="467"/>
      <c r="AG31" s="467"/>
      <c r="AH31" s="467"/>
      <c r="AI31" s="467"/>
      <c r="AJ31" s="467"/>
      <c r="AK31" s="467"/>
      <c r="AL31" s="467"/>
      <c r="AM31" s="467"/>
      <c r="AN31" s="467"/>
      <c r="AO31" s="467"/>
      <c r="AP31" s="467"/>
      <c r="AQ31" s="467"/>
      <c r="AR31" s="467"/>
      <c r="AS31" s="467"/>
      <c r="AT31" s="467"/>
      <c r="AU31" s="467"/>
      <c r="AV31" s="467"/>
      <c r="AW31" s="467"/>
      <c r="AX31" s="467"/>
      <c r="AY31" s="467"/>
      <c r="AZ31" s="468"/>
    </row>
    <row r="32" spans="3:53" ht="20.65" customHeight="1">
      <c r="C32" s="469"/>
      <c r="D32" s="410"/>
      <c r="E32" s="410"/>
      <c r="F32" s="427"/>
      <c r="G32" s="427"/>
      <c r="H32" s="427"/>
      <c r="I32" s="427"/>
      <c r="J32" s="427"/>
      <c r="K32" s="427"/>
      <c r="L32" s="427"/>
      <c r="M32" s="427"/>
      <c r="N32" s="427"/>
      <c r="O32" s="427"/>
      <c r="P32" s="427"/>
      <c r="Q32" s="42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467"/>
      <c r="AY32" s="467"/>
      <c r="AZ32" s="468"/>
    </row>
    <row r="33" spans="3:52" ht="20.65" customHeight="1">
      <c r="C33" s="469"/>
      <c r="D33" s="410"/>
      <c r="E33" s="410"/>
      <c r="F33" s="427"/>
      <c r="G33" s="427"/>
      <c r="H33" s="427"/>
      <c r="I33" s="427"/>
      <c r="J33" s="427"/>
      <c r="K33" s="427"/>
      <c r="L33" s="427"/>
      <c r="M33" s="427"/>
      <c r="N33" s="427"/>
      <c r="O33" s="427"/>
      <c r="P33" s="427"/>
      <c r="Q33" s="427"/>
      <c r="R33" s="467"/>
      <c r="S33" s="467"/>
      <c r="T33" s="467"/>
      <c r="U33" s="467"/>
      <c r="V33" s="467"/>
      <c r="W33" s="467"/>
      <c r="X33" s="467"/>
      <c r="Y33" s="467"/>
      <c r="Z33" s="467"/>
      <c r="AA33" s="467"/>
      <c r="AB33" s="467"/>
      <c r="AC33" s="467"/>
      <c r="AD33" s="467"/>
      <c r="AE33" s="467"/>
      <c r="AF33" s="467"/>
      <c r="AG33" s="467"/>
      <c r="AH33" s="467"/>
      <c r="AI33" s="467"/>
      <c r="AJ33" s="467"/>
      <c r="AK33" s="467"/>
      <c r="AL33" s="467"/>
      <c r="AM33" s="467"/>
      <c r="AN33" s="467"/>
      <c r="AO33" s="467"/>
      <c r="AP33" s="467"/>
      <c r="AQ33" s="467"/>
      <c r="AR33" s="467"/>
      <c r="AS33" s="467"/>
      <c r="AT33" s="467"/>
      <c r="AU33" s="467"/>
      <c r="AV33" s="467"/>
      <c r="AW33" s="467"/>
      <c r="AX33" s="467"/>
      <c r="AY33" s="467"/>
      <c r="AZ33" s="468"/>
    </row>
    <row r="34" spans="3:52" ht="20.65" customHeight="1">
      <c r="C34" s="469"/>
      <c r="D34" s="410"/>
      <c r="E34" s="410"/>
      <c r="F34" s="427"/>
      <c r="G34" s="427"/>
      <c r="H34" s="427"/>
      <c r="I34" s="427"/>
      <c r="J34" s="427"/>
      <c r="K34" s="427"/>
      <c r="L34" s="427"/>
      <c r="M34" s="427"/>
      <c r="N34" s="427"/>
      <c r="O34" s="427"/>
      <c r="P34" s="427"/>
      <c r="Q34" s="427"/>
      <c r="R34" s="467"/>
      <c r="S34" s="467"/>
      <c r="T34" s="467"/>
      <c r="U34" s="467"/>
      <c r="V34" s="467"/>
      <c r="W34" s="467"/>
      <c r="X34" s="467"/>
      <c r="Y34" s="467"/>
      <c r="Z34" s="467"/>
      <c r="AA34" s="467"/>
      <c r="AB34" s="467"/>
      <c r="AC34" s="467"/>
      <c r="AD34" s="467"/>
      <c r="AE34" s="467"/>
      <c r="AF34" s="467"/>
      <c r="AG34" s="467"/>
      <c r="AH34" s="467"/>
      <c r="AI34" s="467"/>
      <c r="AJ34" s="467"/>
      <c r="AK34" s="467"/>
      <c r="AL34" s="467"/>
      <c r="AM34" s="467"/>
      <c r="AN34" s="467"/>
      <c r="AO34" s="467"/>
      <c r="AP34" s="467"/>
      <c r="AQ34" s="467"/>
      <c r="AR34" s="467"/>
      <c r="AS34" s="467"/>
      <c r="AT34" s="467"/>
      <c r="AU34" s="467"/>
      <c r="AV34" s="467"/>
      <c r="AW34" s="467"/>
      <c r="AX34" s="467"/>
      <c r="AY34" s="467"/>
      <c r="AZ34" s="468"/>
    </row>
    <row r="35" spans="3:52" ht="20.65" customHeight="1">
      <c r="C35" s="469"/>
      <c r="D35" s="410"/>
      <c r="E35" s="472"/>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2"/>
      <c r="AM35" s="472"/>
      <c r="AN35" s="472"/>
      <c r="AO35" s="472"/>
      <c r="AP35" s="472"/>
      <c r="AQ35" s="472"/>
      <c r="AR35" s="472"/>
      <c r="AS35" s="472"/>
      <c r="AT35" s="472"/>
      <c r="AU35" s="472"/>
      <c r="AV35" s="472"/>
      <c r="AW35" s="472"/>
      <c r="AX35" s="472"/>
      <c r="AY35" s="472"/>
      <c r="AZ35" s="473"/>
    </row>
    <row r="36" spans="3:52" ht="20.65" customHeight="1">
      <c r="C36" s="469"/>
      <c r="D36" s="410"/>
      <c r="E36" s="410"/>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3"/>
    </row>
    <row r="37" spans="3:52" ht="20.65" customHeight="1">
      <c r="C37" s="469"/>
      <c r="D37" s="410"/>
      <c r="E37" s="410"/>
      <c r="G37" s="427"/>
      <c r="H37" s="427"/>
      <c r="I37" s="427"/>
      <c r="J37" s="427"/>
      <c r="K37" s="427"/>
      <c r="L37" s="427"/>
      <c r="M37" s="427"/>
      <c r="N37" s="427"/>
      <c r="O37" s="427"/>
      <c r="P37" s="427"/>
      <c r="Q37" s="427"/>
      <c r="R37" s="467"/>
      <c r="S37" s="467"/>
      <c r="T37" s="467"/>
      <c r="U37" s="467"/>
      <c r="V37" s="467"/>
      <c r="W37" s="467"/>
      <c r="X37" s="467"/>
      <c r="Y37" s="467"/>
      <c r="Z37" s="467"/>
      <c r="AA37" s="467"/>
      <c r="AB37" s="467"/>
      <c r="AC37" s="467"/>
      <c r="AD37" s="467"/>
      <c r="AE37" s="467"/>
      <c r="AF37" s="467"/>
      <c r="AG37" s="467"/>
      <c r="AH37" s="467"/>
      <c r="AI37" s="467"/>
      <c r="AJ37" s="467"/>
      <c r="AK37" s="467"/>
      <c r="AL37" s="467"/>
      <c r="AM37" s="467"/>
      <c r="AN37" s="467"/>
      <c r="AO37" s="467"/>
      <c r="AP37" s="467"/>
      <c r="AQ37" s="467"/>
      <c r="AR37" s="467"/>
      <c r="AS37" s="467"/>
      <c r="AT37" s="467"/>
      <c r="AU37" s="467"/>
      <c r="AV37" s="467"/>
      <c r="AW37" s="467"/>
      <c r="AX37" s="467"/>
      <c r="AY37" s="467"/>
      <c r="AZ37" s="468"/>
    </row>
    <row r="38" spans="3:52" ht="20.65" customHeight="1">
      <c r="C38" s="469"/>
      <c r="D38" s="410"/>
      <c r="E38" s="410"/>
      <c r="F38" s="427"/>
      <c r="G38" s="427"/>
      <c r="H38" s="427"/>
      <c r="I38" s="427"/>
      <c r="J38" s="427"/>
      <c r="K38" s="427"/>
      <c r="L38" s="427"/>
      <c r="M38" s="427"/>
      <c r="N38" s="427"/>
      <c r="O38" s="427"/>
      <c r="P38" s="427"/>
      <c r="Q38" s="427"/>
      <c r="R38" s="467"/>
      <c r="S38" s="467"/>
      <c r="T38" s="467"/>
      <c r="U38" s="467"/>
      <c r="V38" s="467"/>
      <c r="W38" s="467"/>
      <c r="X38" s="467"/>
      <c r="Y38" s="467"/>
      <c r="Z38" s="467"/>
      <c r="AA38" s="467"/>
      <c r="AB38" s="467"/>
      <c r="AC38" s="467"/>
      <c r="AD38" s="467"/>
      <c r="AE38" s="467"/>
      <c r="AF38" s="467"/>
      <c r="AG38" s="467"/>
      <c r="AH38" s="467"/>
      <c r="AI38" s="467"/>
      <c r="AJ38" s="467"/>
      <c r="AK38" s="467"/>
      <c r="AL38" s="467"/>
      <c r="AM38" s="467"/>
      <c r="AN38" s="467"/>
      <c r="AO38" s="467"/>
      <c r="AP38" s="467"/>
      <c r="AQ38" s="467"/>
      <c r="AR38" s="467"/>
      <c r="AS38" s="467"/>
      <c r="AT38" s="467"/>
      <c r="AU38" s="467"/>
      <c r="AV38" s="467"/>
      <c r="AW38" s="467"/>
      <c r="AX38" s="467"/>
      <c r="AY38" s="467"/>
      <c r="AZ38" s="468"/>
    </row>
    <row r="39" spans="3:52" ht="20.65" customHeight="1">
      <c r="C39" s="469"/>
      <c r="D39" s="410"/>
      <c r="E39" s="410"/>
      <c r="F39" s="427"/>
      <c r="G39" s="427"/>
      <c r="H39" s="427"/>
      <c r="I39" s="427"/>
      <c r="J39" s="427"/>
      <c r="K39" s="427"/>
      <c r="L39" s="427"/>
      <c r="M39" s="427"/>
      <c r="N39" s="427"/>
      <c r="O39" s="427"/>
      <c r="P39" s="427"/>
      <c r="Q39" s="427"/>
      <c r="R39" s="467"/>
      <c r="S39" s="467"/>
      <c r="T39" s="467"/>
      <c r="U39" s="467"/>
      <c r="V39" s="467"/>
      <c r="W39" s="467"/>
      <c r="X39" s="467"/>
      <c r="Y39" s="467"/>
      <c r="Z39" s="467"/>
      <c r="AA39" s="467"/>
      <c r="AB39" s="467"/>
      <c r="AC39" s="467"/>
      <c r="AD39" s="467"/>
      <c r="AE39" s="467"/>
      <c r="AF39" s="467"/>
      <c r="AG39" s="467"/>
      <c r="AH39" s="467"/>
      <c r="AI39" s="467"/>
      <c r="AJ39" s="467"/>
      <c r="AK39" s="467"/>
      <c r="AL39" s="467"/>
      <c r="AM39" s="467"/>
      <c r="AN39" s="467"/>
      <c r="AO39" s="467"/>
      <c r="AP39" s="467"/>
      <c r="AQ39" s="467"/>
      <c r="AR39" s="467"/>
      <c r="AS39" s="467"/>
      <c r="AT39" s="467"/>
      <c r="AU39" s="467"/>
      <c r="AV39" s="467"/>
      <c r="AW39" s="467"/>
      <c r="AX39" s="467"/>
      <c r="AY39" s="467"/>
      <c r="AZ39" s="468"/>
    </row>
    <row r="40" spans="3:52" ht="20.65" customHeight="1" thickBot="1">
      <c r="C40" s="109"/>
      <c r="D40" s="474"/>
      <c r="E40" s="474"/>
      <c r="F40" s="457"/>
      <c r="G40" s="457"/>
      <c r="H40" s="457"/>
      <c r="I40" s="457"/>
      <c r="J40" s="457"/>
      <c r="K40" s="457"/>
      <c r="L40" s="457"/>
      <c r="M40" s="457"/>
      <c r="N40" s="457"/>
      <c r="O40" s="457"/>
      <c r="P40" s="457"/>
      <c r="Q40" s="457"/>
      <c r="R40" s="474"/>
      <c r="S40" s="474"/>
      <c r="T40" s="474"/>
      <c r="U40" s="474"/>
      <c r="V40" s="474"/>
      <c r="W40" s="474"/>
      <c r="X40" s="474"/>
      <c r="Y40" s="474"/>
      <c r="Z40" s="474"/>
      <c r="AA40" s="474"/>
      <c r="AB40" s="474"/>
      <c r="AC40" s="474"/>
      <c r="AD40" s="474"/>
      <c r="AE40" s="474"/>
      <c r="AF40" s="474"/>
      <c r="AG40" s="474"/>
      <c r="AH40" s="474"/>
      <c r="AI40" s="474"/>
      <c r="AJ40" s="474"/>
      <c r="AK40" s="474"/>
      <c r="AL40" s="474"/>
      <c r="AM40" s="474"/>
      <c r="AN40" s="474"/>
      <c r="AO40" s="474"/>
      <c r="AP40" s="474"/>
      <c r="AQ40" s="474"/>
      <c r="AR40" s="474"/>
      <c r="AS40" s="474"/>
      <c r="AT40" s="474"/>
      <c r="AU40" s="474"/>
      <c r="AV40" s="474"/>
      <c r="AW40" s="474"/>
      <c r="AX40" s="474"/>
      <c r="AY40" s="474"/>
      <c r="AZ40" s="475"/>
    </row>
    <row r="41" spans="3:52" ht="5.0999999999999996" customHeight="1">
      <c r="C41" s="426"/>
      <c r="D41" s="427"/>
      <c r="E41" s="427"/>
      <c r="F41" s="427"/>
      <c r="G41" s="427"/>
      <c r="H41" s="427"/>
      <c r="I41" s="427"/>
      <c r="J41" s="427"/>
      <c r="K41" s="427"/>
      <c r="L41" s="427"/>
      <c r="M41" s="427"/>
      <c r="N41" s="427"/>
      <c r="O41" s="427"/>
      <c r="P41" s="427"/>
      <c r="Q41" s="427"/>
      <c r="R41" s="428"/>
      <c r="S41" s="428"/>
      <c r="T41" s="428"/>
      <c r="U41" s="428"/>
      <c r="V41" s="428"/>
      <c r="W41" s="428"/>
      <c r="X41" s="428"/>
      <c r="Y41" s="428"/>
      <c r="Z41" s="428"/>
      <c r="AA41" s="428"/>
      <c r="AB41" s="428"/>
      <c r="AC41" s="428"/>
      <c r="AD41" s="428"/>
      <c r="AE41" s="428"/>
      <c r="AF41" s="428"/>
      <c r="AG41" s="428"/>
      <c r="AH41" s="428"/>
      <c r="AI41" s="428"/>
      <c r="AJ41" s="428"/>
      <c r="AK41" s="428"/>
      <c r="AL41" s="428"/>
      <c r="AM41" s="428"/>
      <c r="AN41" s="428"/>
      <c r="AO41" s="428"/>
      <c r="AP41" s="428"/>
      <c r="AQ41" s="428"/>
      <c r="AR41" s="428"/>
      <c r="AS41" s="428"/>
      <c r="AT41" s="428"/>
      <c r="AU41" s="428"/>
      <c r="AV41" s="428"/>
      <c r="AW41" s="428"/>
      <c r="AX41" s="428"/>
    </row>
    <row r="42" spans="3:52" ht="13.5" customHeight="1">
      <c r="C42" s="411"/>
      <c r="D42" s="411"/>
      <c r="E42" s="411"/>
      <c r="F42" s="411"/>
      <c r="G42" s="411"/>
      <c r="H42" s="411"/>
      <c r="I42" s="411"/>
      <c r="J42" s="411"/>
      <c r="K42" s="411"/>
      <c r="L42" s="411"/>
      <c r="M42" s="411"/>
      <c r="N42" s="411"/>
      <c r="O42" s="411"/>
      <c r="P42" s="411"/>
      <c r="Q42" s="411"/>
    </row>
  </sheetData>
  <mergeCells count="1">
    <mergeCell ref="A5:BA5"/>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（様式第１７号）</oddHeader>
    <oddFooter>&amp;C⑦-&amp;P&amp;R　　　　　　　　　　　　　　　　　　　　　　　　　　　　　　　　　　　　　&amp;"ＭＳ 明朝,標準"&amp;10（事業名称：川崎市産業振興会館ESCO事業）　　　　　　　　　　　　　　　　　　　　　　　　　　　　　　　　　　　　　　　　　　（提案要請番号：　　　　　　　　　　　）　　　　　　</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Y43"/>
  <sheetViews>
    <sheetView view="pageLayout" topLeftCell="A41" zoomScaleNormal="100" workbookViewId="0"/>
  </sheetViews>
  <sheetFormatPr defaultColWidth="1.625" defaultRowHeight="18" customHeight="1"/>
  <cols>
    <col min="2" max="2" width="2.375" customWidth="1"/>
  </cols>
  <sheetData>
    <row r="1" spans="2:51" ht="14.25" customHeight="1"/>
    <row r="2" spans="2:51" ht="14.25" customHeight="1"/>
    <row r="3" spans="2:51" ht="17.25" customHeight="1">
      <c r="B3" s="720" t="s">
        <v>629</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c r="AS3" s="720"/>
      <c r="AT3" s="720"/>
      <c r="AU3" s="720"/>
      <c r="AV3" s="720"/>
      <c r="AW3" s="720"/>
    </row>
    <row r="4" spans="2:51" ht="15" customHeight="1">
      <c r="C4" s="16"/>
      <c r="D4" s="16"/>
      <c r="E4" s="16"/>
      <c r="F4" s="16"/>
      <c r="G4" s="16"/>
      <c r="H4" s="16"/>
      <c r="I4" s="16"/>
      <c r="J4" s="16"/>
      <c r="K4" s="16"/>
      <c r="L4" s="16"/>
      <c r="M4" s="16"/>
      <c r="N4" s="16"/>
      <c r="O4" s="16"/>
      <c r="P4" s="16"/>
    </row>
    <row r="5" spans="2:51" ht="15" customHeight="1">
      <c r="B5" s="480" t="s">
        <v>630</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2:51" ht="15.75" customHeight="1">
      <c r="B6" s="8" t="s">
        <v>626</v>
      </c>
      <c r="C6" s="265"/>
      <c r="D6" s="69"/>
      <c r="E6" s="69"/>
      <c r="F6" s="69"/>
      <c r="G6" s="69"/>
      <c r="H6" s="69"/>
      <c r="I6" s="69"/>
      <c r="J6" s="69"/>
      <c r="K6" s="69"/>
      <c r="L6" s="69"/>
      <c r="M6" s="69"/>
      <c r="N6" s="69"/>
      <c r="O6" s="69"/>
      <c r="P6" s="69"/>
      <c r="Q6" s="481"/>
      <c r="R6" s="481"/>
      <c r="S6" s="481"/>
      <c r="T6" s="481"/>
      <c r="U6" s="481"/>
      <c r="V6" s="481"/>
      <c r="W6" s="481"/>
      <c r="X6" s="481"/>
      <c r="Y6" s="481"/>
      <c r="Z6" s="481"/>
      <c r="AA6" s="481"/>
      <c r="AB6" s="481"/>
      <c r="AC6" s="481"/>
      <c r="AD6" s="481"/>
      <c r="AE6" s="481"/>
      <c r="AF6" s="481"/>
      <c r="AG6" s="481"/>
      <c r="AH6" s="481"/>
    </row>
    <row r="7" spans="2:51" s="134" customFormat="1" ht="15.75" customHeight="1">
      <c r="B7" s="8" t="s">
        <v>627</v>
      </c>
      <c r="C7" s="39"/>
      <c r="D7" s="152"/>
      <c r="E7" s="152"/>
      <c r="F7" s="152"/>
      <c r="G7" s="152"/>
      <c r="H7" s="152"/>
      <c r="I7" s="152"/>
      <c r="J7" s="152"/>
      <c r="K7" s="152"/>
      <c r="L7" s="152"/>
      <c r="M7" s="152"/>
      <c r="N7" s="152"/>
      <c r="O7" s="152"/>
      <c r="P7" s="152"/>
    </row>
    <row r="8" spans="2:51" s="134" customFormat="1" ht="15.75" customHeight="1">
      <c r="B8" s="8" t="s">
        <v>628</v>
      </c>
      <c r="C8" s="39"/>
      <c r="D8" s="152"/>
      <c r="E8" s="152"/>
      <c r="F8" s="152"/>
      <c r="G8" s="152"/>
      <c r="H8" s="152"/>
      <c r="I8" s="152"/>
      <c r="J8" s="152"/>
      <c r="K8" s="152"/>
      <c r="L8" s="152"/>
      <c r="M8" s="152"/>
      <c r="N8" s="152"/>
      <c r="O8" s="152"/>
      <c r="P8" s="152"/>
    </row>
    <row r="9" spans="2:51" s="134" customFormat="1" ht="15.75" customHeight="1">
      <c r="B9" s="141" t="s">
        <v>28</v>
      </c>
      <c r="C9" s="39"/>
      <c r="D9" s="152"/>
      <c r="E9" s="152"/>
      <c r="F9" s="152"/>
      <c r="G9" s="152"/>
      <c r="H9" s="152"/>
      <c r="I9" s="152"/>
      <c r="J9" s="152"/>
      <c r="K9" s="152"/>
      <c r="L9" s="152"/>
      <c r="M9" s="152"/>
      <c r="N9" s="152"/>
      <c r="O9" s="152"/>
      <c r="P9" s="152"/>
    </row>
    <row r="10" spans="2:51" ht="6" customHeight="1" thickBot="1">
      <c r="B10" s="8"/>
      <c r="C10" s="8"/>
      <c r="D10" s="8"/>
      <c r="E10" s="8"/>
      <c r="F10" s="8"/>
      <c r="G10" s="8"/>
      <c r="H10" s="8"/>
      <c r="I10" s="8"/>
      <c r="J10" s="8"/>
      <c r="K10" s="8"/>
      <c r="L10" s="8"/>
      <c r="M10" s="8"/>
      <c r="N10" s="8"/>
      <c r="O10" s="8"/>
      <c r="P10" s="8"/>
    </row>
    <row r="11" spans="2:51" ht="20.65" customHeight="1">
      <c r="B11" s="482"/>
      <c r="C11" s="431"/>
      <c r="D11" s="431"/>
      <c r="E11" s="431"/>
      <c r="F11" s="431"/>
      <c r="G11" s="431"/>
      <c r="H11" s="431"/>
      <c r="I11" s="431"/>
      <c r="J11" s="431"/>
      <c r="K11" s="431"/>
      <c r="L11" s="431"/>
      <c r="M11" s="431"/>
      <c r="N11" s="431"/>
      <c r="O11" s="431"/>
      <c r="P11" s="431"/>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3"/>
      <c r="AY11" s="26"/>
    </row>
    <row r="12" spans="2:51" ht="20.65" customHeight="1">
      <c r="B12" s="483"/>
      <c r="C12" s="435"/>
      <c r="D12" s="435"/>
      <c r="E12" s="435"/>
      <c r="F12" s="435"/>
      <c r="G12" s="435"/>
      <c r="H12" s="435"/>
      <c r="I12" s="435"/>
      <c r="J12" s="435"/>
      <c r="K12" s="435"/>
      <c r="L12" s="435"/>
      <c r="M12" s="435"/>
      <c r="N12" s="435"/>
      <c r="O12" s="435"/>
      <c r="P12" s="435"/>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7"/>
      <c r="AY12" s="26"/>
    </row>
    <row r="13" spans="2:51" ht="20.65" customHeight="1">
      <c r="B13" s="302"/>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39"/>
      <c r="AW13" s="439"/>
      <c r="AX13" s="440"/>
      <c r="AY13" s="26"/>
    </row>
    <row r="14" spans="2:51" ht="20.65" customHeight="1">
      <c r="B14" s="302"/>
      <c r="C14" s="438"/>
      <c r="D14" s="438"/>
      <c r="E14" s="438"/>
      <c r="F14" s="438"/>
      <c r="G14" s="438"/>
      <c r="H14" s="438"/>
      <c r="I14" s="438"/>
      <c r="J14" s="438"/>
      <c r="K14" s="438"/>
      <c r="L14" s="438"/>
      <c r="M14" s="438"/>
      <c r="N14" s="438"/>
      <c r="O14" s="438"/>
      <c r="P14" s="438"/>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40"/>
      <c r="AY14" s="26"/>
    </row>
    <row r="15" spans="2:51" ht="20.65" customHeight="1">
      <c r="B15" s="302"/>
      <c r="C15" s="438"/>
      <c r="D15" s="438"/>
      <c r="E15" s="438"/>
      <c r="F15" s="438"/>
      <c r="G15" s="438"/>
      <c r="H15" s="438"/>
      <c r="I15" s="438"/>
      <c r="J15" s="438"/>
      <c r="K15" s="438"/>
      <c r="L15" s="438"/>
      <c r="M15" s="438"/>
      <c r="N15" s="438"/>
      <c r="O15" s="438"/>
      <c r="P15" s="438"/>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26"/>
    </row>
    <row r="16" spans="2:51" ht="20.65" customHeight="1">
      <c r="B16" s="302"/>
      <c r="C16" s="438"/>
      <c r="D16" s="438"/>
      <c r="E16" s="438"/>
      <c r="F16" s="438"/>
      <c r="G16" s="438"/>
      <c r="H16" s="438"/>
      <c r="I16" s="438"/>
      <c r="J16" s="438"/>
      <c r="K16" s="438"/>
      <c r="L16" s="438"/>
      <c r="M16" s="438"/>
      <c r="N16" s="438"/>
      <c r="O16" s="438"/>
      <c r="P16" s="438"/>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26"/>
    </row>
    <row r="17" spans="2:51" ht="20.65" customHeight="1">
      <c r="B17" s="302"/>
      <c r="C17" s="438"/>
      <c r="D17" s="438"/>
      <c r="E17" s="438"/>
      <c r="F17" s="438"/>
      <c r="G17" s="438"/>
      <c r="H17" s="438"/>
      <c r="I17" s="438"/>
      <c r="J17" s="438"/>
      <c r="K17" s="438"/>
      <c r="L17" s="438"/>
      <c r="M17" s="438"/>
      <c r="N17" s="438"/>
      <c r="O17" s="438"/>
      <c r="P17" s="438"/>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39"/>
      <c r="AW17" s="439"/>
      <c r="AX17" s="440"/>
      <c r="AY17" s="26"/>
    </row>
    <row r="18" spans="2:51" ht="20.65" customHeight="1">
      <c r="B18" s="302"/>
      <c r="C18" s="438"/>
      <c r="D18" s="438"/>
      <c r="E18" s="438"/>
      <c r="F18" s="438"/>
      <c r="G18" s="438"/>
      <c r="H18" s="438"/>
      <c r="I18" s="438"/>
      <c r="J18" s="438"/>
      <c r="K18" s="438"/>
      <c r="L18" s="438"/>
      <c r="M18" s="438"/>
      <c r="N18" s="438"/>
      <c r="O18" s="438"/>
      <c r="P18" s="438"/>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40"/>
      <c r="AY18" s="26"/>
    </row>
    <row r="19" spans="2:51" ht="20.65" customHeight="1">
      <c r="B19" s="302"/>
      <c r="C19" s="438"/>
      <c r="D19" s="438"/>
      <c r="E19" s="484"/>
      <c r="F19" s="438"/>
      <c r="G19" s="438"/>
      <c r="H19" s="438"/>
      <c r="I19" s="438"/>
      <c r="J19" s="438"/>
      <c r="K19" s="438"/>
      <c r="L19" s="438"/>
      <c r="M19" s="438"/>
      <c r="N19" s="438"/>
      <c r="O19" s="438"/>
      <c r="P19" s="438"/>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40"/>
      <c r="AY19" s="26"/>
    </row>
    <row r="20" spans="2:51" ht="20.65" customHeight="1">
      <c r="B20" s="302"/>
      <c r="C20" s="438"/>
      <c r="D20" s="438"/>
      <c r="E20" s="438"/>
      <c r="F20" s="438"/>
      <c r="G20" s="438"/>
      <c r="H20" s="438"/>
      <c r="I20" s="438"/>
      <c r="J20" s="438"/>
      <c r="K20" s="438"/>
      <c r="L20" s="438"/>
      <c r="M20" s="438"/>
      <c r="N20" s="438"/>
      <c r="O20" s="438"/>
      <c r="P20" s="438"/>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40"/>
      <c r="AY20" s="26"/>
    </row>
    <row r="21" spans="2:51" ht="20.65" customHeight="1">
      <c r="B21" s="302"/>
      <c r="C21" s="438"/>
      <c r="D21" s="438"/>
      <c r="E21" s="438"/>
      <c r="F21" s="438"/>
      <c r="G21" s="438"/>
      <c r="H21" s="438"/>
      <c r="I21" s="438"/>
      <c r="J21" s="438"/>
      <c r="K21" s="438"/>
      <c r="L21" s="438"/>
      <c r="M21" s="438"/>
      <c r="N21" s="438"/>
      <c r="O21" s="438"/>
      <c r="P21" s="438"/>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26"/>
    </row>
    <row r="22" spans="2:51" ht="20.65" customHeight="1">
      <c r="B22" s="483"/>
      <c r="C22" s="438"/>
      <c r="D22" s="438"/>
      <c r="E22" s="438"/>
      <c r="F22" s="438"/>
      <c r="G22" s="438"/>
      <c r="H22" s="438"/>
      <c r="I22" s="438"/>
      <c r="J22" s="438"/>
      <c r="K22" s="438"/>
      <c r="L22" s="438"/>
      <c r="M22" s="438"/>
      <c r="N22" s="438"/>
      <c r="O22" s="438"/>
      <c r="P22" s="438"/>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40"/>
      <c r="AY22" s="26"/>
    </row>
    <row r="23" spans="2:51" ht="20.65" customHeight="1">
      <c r="B23" s="485"/>
      <c r="C23" s="438"/>
      <c r="D23" s="438"/>
      <c r="E23" s="438"/>
      <c r="F23" s="438"/>
      <c r="G23" s="438"/>
      <c r="H23" s="438"/>
      <c r="I23" s="438"/>
      <c r="J23" s="438"/>
      <c r="K23" s="438"/>
      <c r="L23" s="438"/>
      <c r="M23" s="438"/>
      <c r="N23" s="438"/>
      <c r="O23" s="438"/>
      <c r="P23" s="438"/>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7"/>
      <c r="AY23" s="26"/>
    </row>
    <row r="24" spans="2:51" ht="20.65" customHeight="1">
      <c r="B24" s="302"/>
      <c r="AW24" s="439"/>
      <c r="AX24" s="440"/>
      <c r="AY24" s="26"/>
    </row>
    <row r="25" spans="2:51" ht="20.65" customHeight="1">
      <c r="B25" s="302"/>
      <c r="C25" s="438"/>
      <c r="D25" s="438"/>
      <c r="E25" s="438"/>
      <c r="F25" s="438"/>
      <c r="G25" s="438"/>
      <c r="H25" s="438"/>
      <c r="I25" s="438"/>
      <c r="J25" s="438"/>
      <c r="K25" s="438"/>
      <c r="L25" s="438"/>
      <c r="M25" s="438"/>
      <c r="N25" s="438"/>
      <c r="O25" s="438"/>
      <c r="P25" s="438"/>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40"/>
      <c r="AY25" s="26"/>
    </row>
    <row r="26" spans="2:51" ht="20.65" customHeight="1">
      <c r="B26" s="302"/>
      <c r="C26" s="438"/>
      <c r="D26" s="438"/>
      <c r="E26" s="438"/>
      <c r="F26" s="438"/>
      <c r="G26" s="438"/>
      <c r="H26" s="438"/>
      <c r="I26" s="438"/>
      <c r="J26" s="438"/>
      <c r="K26" s="438"/>
      <c r="L26" s="438"/>
      <c r="M26" s="438"/>
      <c r="N26" s="438"/>
      <c r="O26" s="438"/>
      <c r="P26" s="438"/>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40"/>
      <c r="AY26" s="26"/>
    </row>
    <row r="27" spans="2:51" ht="20.65" customHeight="1">
      <c r="B27" s="302"/>
      <c r="C27" s="438"/>
      <c r="D27" s="438"/>
      <c r="E27" s="438"/>
      <c r="F27" s="438"/>
      <c r="G27" s="438"/>
      <c r="H27" s="438"/>
      <c r="I27" s="438"/>
      <c r="J27" s="438"/>
      <c r="K27" s="438"/>
      <c r="L27" s="438"/>
      <c r="M27" s="438"/>
      <c r="N27" s="438"/>
      <c r="O27" s="498"/>
      <c r="P27" s="498"/>
      <c r="Q27" s="498"/>
      <c r="R27" s="498"/>
      <c r="S27" s="498"/>
      <c r="T27" s="498"/>
      <c r="U27" s="498"/>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40"/>
      <c r="AY27" s="26"/>
    </row>
    <row r="28" spans="2:51" ht="20.65" customHeight="1">
      <c r="B28" s="302"/>
      <c r="C28" s="438"/>
      <c r="D28" s="438"/>
      <c r="E28" s="438"/>
      <c r="F28" s="438"/>
      <c r="G28" s="438"/>
      <c r="H28" s="438"/>
      <c r="I28" s="438"/>
      <c r="J28" s="438"/>
      <c r="K28" s="438"/>
      <c r="L28" s="438"/>
      <c r="M28" s="438"/>
      <c r="N28" s="438"/>
      <c r="O28" s="438"/>
      <c r="P28" s="438"/>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40"/>
      <c r="AY28" s="26"/>
    </row>
    <row r="29" spans="2:51" ht="20.65" customHeight="1">
      <c r="B29" s="302"/>
      <c r="C29" s="438"/>
      <c r="D29" s="439"/>
      <c r="E29" s="439"/>
      <c r="F29" s="438"/>
      <c r="G29" s="438"/>
      <c r="H29" s="438"/>
      <c r="I29" s="438"/>
      <c r="J29" s="438"/>
      <c r="K29" s="438"/>
      <c r="L29" s="438"/>
      <c r="M29" s="438"/>
      <c r="N29" s="438"/>
      <c r="O29" s="438"/>
      <c r="P29" s="438"/>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c r="AY29" s="26"/>
    </row>
    <row r="30" spans="2:51" ht="20.65" customHeight="1">
      <c r="B30" s="302"/>
      <c r="C30" s="438"/>
      <c r="D30" s="438"/>
      <c r="E30" s="438"/>
      <c r="F30" s="438"/>
      <c r="G30" s="438"/>
      <c r="H30" s="438"/>
      <c r="I30" s="438"/>
      <c r="J30" s="438"/>
      <c r="K30" s="438"/>
      <c r="L30" s="438"/>
      <c r="M30" s="438"/>
      <c r="N30" s="438"/>
      <c r="O30" s="438"/>
      <c r="P30" s="438"/>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40"/>
      <c r="AY30" s="26"/>
    </row>
    <row r="31" spans="2:51" ht="20.65" customHeight="1">
      <c r="B31" s="302"/>
      <c r="AV31" s="439"/>
      <c r="AW31" s="439"/>
      <c r="AX31" s="440"/>
      <c r="AY31" s="26"/>
    </row>
    <row r="32" spans="2:51" ht="20.65" customHeight="1">
      <c r="B32" s="302"/>
      <c r="D32" s="43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39"/>
      <c r="AF32" s="439"/>
      <c r="AG32" s="439"/>
      <c r="AH32" s="439"/>
      <c r="AI32" s="439"/>
      <c r="AJ32" s="439"/>
      <c r="AK32" s="439"/>
      <c r="AL32" s="439"/>
      <c r="AM32" s="439"/>
      <c r="AN32" s="439"/>
      <c r="AO32" s="439"/>
      <c r="AP32" s="439"/>
      <c r="AQ32" s="439"/>
      <c r="AR32" s="439"/>
      <c r="AS32" s="439"/>
      <c r="AT32" s="439"/>
      <c r="AU32" s="439"/>
      <c r="AV32" s="439"/>
      <c r="AW32" s="439"/>
      <c r="AX32" s="440"/>
      <c r="AY32" s="26"/>
    </row>
    <row r="33" spans="2:51" ht="20.65" customHeight="1">
      <c r="B33" s="302"/>
      <c r="D33" s="438"/>
      <c r="E33" s="438"/>
      <c r="F33" s="438"/>
      <c r="G33" s="438"/>
      <c r="H33" s="438"/>
      <c r="I33" s="438"/>
      <c r="J33" s="438"/>
      <c r="K33" s="438"/>
      <c r="L33" s="438"/>
      <c r="M33" s="438"/>
      <c r="N33" s="438"/>
      <c r="O33" s="438"/>
      <c r="P33" s="438"/>
      <c r="Q33" s="438"/>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40"/>
      <c r="AY33" s="26"/>
    </row>
    <row r="34" spans="2:51" ht="20.65" customHeight="1">
      <c r="B34" s="302"/>
      <c r="D34" s="438"/>
      <c r="E34" s="438"/>
      <c r="F34" s="439"/>
      <c r="G34" s="438"/>
      <c r="H34" s="438"/>
      <c r="I34" s="438"/>
      <c r="J34" s="438"/>
      <c r="K34" s="438"/>
      <c r="L34" s="438"/>
      <c r="M34" s="438"/>
      <c r="N34" s="438"/>
      <c r="O34" s="438"/>
      <c r="P34" s="438"/>
      <c r="Q34" s="438"/>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40"/>
      <c r="AY34" s="26"/>
    </row>
    <row r="35" spans="2:51" ht="20.65" customHeight="1">
      <c r="B35" s="302"/>
      <c r="C35" s="438"/>
      <c r="D35" s="438"/>
      <c r="E35" s="43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40"/>
      <c r="AY35" s="26"/>
    </row>
    <row r="36" spans="2:51" ht="20.65" customHeight="1">
      <c r="B36" s="302"/>
      <c r="C36" s="438"/>
      <c r="D36" s="438"/>
      <c r="E36" s="438"/>
      <c r="F36" s="438"/>
      <c r="G36" s="438"/>
      <c r="H36" s="438"/>
      <c r="I36" s="438"/>
      <c r="J36" s="438"/>
      <c r="K36" s="438"/>
      <c r="L36" s="438"/>
      <c r="M36" s="438"/>
      <c r="N36" s="438"/>
      <c r="O36" s="438"/>
      <c r="P36" s="438"/>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40"/>
      <c r="AY36" s="26"/>
    </row>
    <row r="37" spans="2:51" ht="20.65" customHeight="1">
      <c r="B37" s="302"/>
      <c r="C37" s="438"/>
      <c r="D37" s="438"/>
      <c r="E37" s="439"/>
      <c r="F37" s="438"/>
      <c r="G37" s="438"/>
      <c r="H37" s="438"/>
      <c r="I37" s="438"/>
      <c r="J37" s="438"/>
      <c r="K37" s="438"/>
      <c r="L37" s="438"/>
      <c r="M37" s="438"/>
      <c r="N37" s="438"/>
      <c r="O37" s="438"/>
      <c r="P37" s="438"/>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40"/>
      <c r="AY37" s="26"/>
    </row>
    <row r="38" spans="2:51" ht="20.65" customHeight="1">
      <c r="B38" s="302"/>
      <c r="C38" s="438"/>
      <c r="D38" s="438"/>
      <c r="E38" s="438"/>
      <c r="F38" s="438"/>
      <c r="G38" s="438"/>
      <c r="H38" s="438"/>
      <c r="I38" s="438"/>
      <c r="J38" s="438"/>
      <c r="K38" s="438"/>
      <c r="L38" s="438"/>
      <c r="M38" s="438"/>
      <c r="N38" s="438"/>
      <c r="O38" s="438"/>
      <c r="P38" s="438"/>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40"/>
      <c r="AY38" s="26"/>
    </row>
    <row r="39" spans="2:51" ht="20.65" customHeight="1">
      <c r="B39" s="488"/>
      <c r="C39" s="489"/>
      <c r="D39" s="489"/>
      <c r="E39" s="490"/>
      <c r="F39" s="489"/>
      <c r="G39" s="489"/>
      <c r="H39" s="489"/>
      <c r="I39" s="489"/>
      <c r="J39" s="489"/>
      <c r="K39" s="489"/>
      <c r="L39" s="489"/>
      <c r="M39" s="489"/>
      <c r="N39" s="489"/>
      <c r="O39" s="489"/>
      <c r="P39" s="489"/>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2"/>
      <c r="AY39" s="26"/>
    </row>
    <row r="40" spans="2:51" ht="20.65" customHeight="1" thickBot="1">
      <c r="B40" s="493"/>
      <c r="C40" s="494"/>
      <c r="D40" s="494"/>
      <c r="E40" s="494"/>
      <c r="F40" s="494"/>
      <c r="G40" s="494"/>
      <c r="H40" s="494"/>
      <c r="I40" s="494"/>
      <c r="J40" s="494"/>
      <c r="K40" s="494"/>
      <c r="L40" s="494"/>
      <c r="M40" s="494"/>
      <c r="N40" s="494"/>
      <c r="O40" s="494"/>
      <c r="P40" s="494"/>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6"/>
      <c r="AY40" s="26"/>
    </row>
    <row r="41" spans="2:51" ht="5.0999999999999996" customHeight="1">
      <c r="B41" s="497"/>
      <c r="C41" s="316"/>
      <c r="D41" s="316"/>
      <c r="E41" s="316"/>
      <c r="F41" s="316"/>
      <c r="G41" s="316"/>
      <c r="H41" s="316"/>
      <c r="I41" s="316"/>
      <c r="J41" s="316"/>
      <c r="K41" s="316"/>
      <c r="L41" s="316"/>
      <c r="M41" s="316"/>
      <c r="N41" s="316"/>
      <c r="O41" s="316"/>
      <c r="P41" s="31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row>
    <row r="42" spans="2:51" ht="13.5" customHeight="1">
      <c r="B42" s="8" t="s">
        <v>608</v>
      </c>
      <c r="C42" s="8"/>
      <c r="D42" s="8"/>
      <c r="E42" s="8"/>
      <c r="F42" s="8"/>
      <c r="G42" s="8"/>
      <c r="H42" s="8"/>
      <c r="I42" s="8"/>
      <c r="J42" s="8"/>
      <c r="K42" s="8"/>
      <c r="L42" s="8"/>
      <c r="M42" s="8"/>
      <c r="N42" s="8"/>
      <c r="O42" s="8"/>
      <c r="P42" s="8"/>
    </row>
    <row r="43" spans="2:51" ht="20.25" customHeight="1"/>
  </sheetData>
  <mergeCells count="1">
    <mergeCell ref="B3:AW3"/>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（様式第１８号）</oddHeader>
    <oddFooter>&amp;C⑧-&amp;P&amp;R　　　　　　　　　　　　　　　　　　　　　　　　　　　　　　　　　　　&amp;"ＭＳ 明朝,標準"&amp;10（事業名称：川崎市産業振興会館ESCO事業）　　　　　　　　　　　　　　　　　　　　　　　　　　　　　　　　　　　　　　　　　　（提案要請番号：　　　　　　　　　　　）　　　</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B1:AY43"/>
  <sheetViews>
    <sheetView view="pageLayout" zoomScaleNormal="100" workbookViewId="0"/>
  </sheetViews>
  <sheetFormatPr defaultColWidth="1.625" defaultRowHeight="18" customHeight="1"/>
  <cols>
    <col min="2" max="2" width="2.375" customWidth="1"/>
  </cols>
  <sheetData>
    <row r="1" spans="2:51" ht="14.25" customHeight="1"/>
    <row r="2" spans="2:51" ht="14.25" customHeight="1"/>
    <row r="3" spans="2:51" ht="17.25" customHeight="1">
      <c r="B3" s="720" t="s">
        <v>625</v>
      </c>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c r="AN3" s="720"/>
      <c r="AO3" s="720"/>
      <c r="AP3" s="720"/>
      <c r="AQ3" s="720"/>
      <c r="AR3" s="720"/>
      <c r="AS3" s="720"/>
      <c r="AT3" s="720"/>
      <c r="AU3" s="720"/>
      <c r="AV3" s="720"/>
      <c r="AW3" s="720"/>
    </row>
    <row r="4" spans="2:51" ht="15" customHeight="1">
      <c r="B4" s="16"/>
      <c r="C4" s="16"/>
      <c r="D4" s="16"/>
      <c r="E4" s="16"/>
      <c r="F4" s="16"/>
      <c r="G4" s="16"/>
      <c r="H4" s="16"/>
      <c r="I4" s="16"/>
      <c r="J4" s="16"/>
      <c r="K4" s="16"/>
      <c r="L4" s="16"/>
      <c r="M4" s="16"/>
      <c r="N4" s="16"/>
      <c r="O4" s="16"/>
      <c r="P4" s="16"/>
    </row>
    <row r="5" spans="2:51" ht="15" customHeight="1">
      <c r="B5" s="480" t="s">
        <v>307</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row>
    <row r="6" spans="2:51" ht="15.75" customHeight="1">
      <c r="B6" s="8" t="s">
        <v>624</v>
      </c>
      <c r="C6" s="265"/>
      <c r="D6" s="69"/>
      <c r="E6" s="69"/>
      <c r="F6" s="69"/>
      <c r="G6" s="69"/>
      <c r="H6" s="69"/>
      <c r="I6" s="69"/>
      <c r="J6" s="69"/>
      <c r="K6" s="69"/>
      <c r="L6" s="69"/>
      <c r="M6" s="69"/>
      <c r="N6" s="69"/>
      <c r="O6" s="69"/>
      <c r="P6" s="69"/>
      <c r="Q6" s="481"/>
      <c r="R6" s="481"/>
      <c r="S6" s="481"/>
      <c r="T6" s="481"/>
      <c r="U6" s="481"/>
      <c r="V6" s="481"/>
      <c r="W6" s="481"/>
      <c r="X6" s="481"/>
      <c r="Y6" s="481"/>
      <c r="Z6" s="481"/>
      <c r="AA6" s="481"/>
      <c r="AB6" s="481"/>
      <c r="AC6" s="481"/>
      <c r="AD6" s="481"/>
      <c r="AE6" s="481"/>
      <c r="AF6" s="481"/>
      <c r="AG6" s="481"/>
      <c r="AH6" s="481"/>
    </row>
    <row r="7" spans="2:51" s="134" customFormat="1" ht="15.75" customHeight="1">
      <c r="B7" s="8" t="s">
        <v>308</v>
      </c>
      <c r="C7" s="39"/>
      <c r="D7" s="152"/>
      <c r="E7" s="152"/>
      <c r="F7" s="152"/>
      <c r="G7" s="152"/>
      <c r="H7" s="152"/>
      <c r="I7" s="152"/>
      <c r="J7" s="152"/>
      <c r="K7" s="152"/>
      <c r="L7" s="152"/>
      <c r="M7" s="152"/>
      <c r="N7" s="152"/>
      <c r="O7" s="152"/>
      <c r="P7" s="152"/>
    </row>
    <row r="8" spans="2:51" s="134" customFormat="1" ht="15.75" customHeight="1">
      <c r="B8" s="38" t="s">
        <v>309</v>
      </c>
      <c r="C8" s="39"/>
      <c r="D8" s="152"/>
      <c r="E8" s="152"/>
      <c r="F8" s="152"/>
      <c r="G8" s="152"/>
      <c r="H8" s="152"/>
      <c r="I8" s="152"/>
      <c r="J8" s="152"/>
      <c r="K8" s="152"/>
      <c r="L8" s="152"/>
      <c r="M8" s="152"/>
      <c r="N8" s="152"/>
      <c r="O8" s="152"/>
      <c r="P8" s="152"/>
    </row>
    <row r="9" spans="2:51" s="134" customFormat="1" ht="15.75" customHeight="1">
      <c r="B9" s="266" t="s">
        <v>310</v>
      </c>
      <c r="C9" s="39"/>
      <c r="D9" s="152"/>
      <c r="E9" s="152"/>
      <c r="F9" s="152"/>
      <c r="G9" s="152"/>
      <c r="H9" s="152"/>
      <c r="I9" s="152"/>
      <c r="J9" s="152"/>
      <c r="K9" s="152"/>
      <c r="L9" s="152"/>
      <c r="M9" s="152"/>
      <c r="N9" s="152"/>
      <c r="O9" s="152"/>
      <c r="P9" s="152"/>
    </row>
    <row r="10" spans="2:51" ht="6" customHeight="1" thickBot="1">
      <c r="B10" s="8"/>
      <c r="C10" s="8"/>
      <c r="D10" s="8"/>
      <c r="E10" s="8"/>
      <c r="F10" s="8"/>
      <c r="G10" s="8"/>
      <c r="H10" s="8"/>
      <c r="I10" s="8"/>
      <c r="J10" s="8"/>
      <c r="K10" s="8"/>
      <c r="L10" s="8"/>
      <c r="M10" s="8"/>
      <c r="N10" s="8"/>
      <c r="O10" s="8"/>
      <c r="P10" s="8"/>
    </row>
    <row r="11" spans="2:51" ht="20.65" customHeight="1">
      <c r="B11" s="482"/>
      <c r="C11" s="431"/>
      <c r="D11" s="431"/>
      <c r="E11" s="431"/>
      <c r="F11" s="431"/>
      <c r="G11" s="431"/>
      <c r="H11" s="431"/>
      <c r="I11" s="431"/>
      <c r="J11" s="431"/>
      <c r="K11" s="431"/>
      <c r="L11" s="431"/>
      <c r="M11" s="431"/>
      <c r="N11" s="431"/>
      <c r="O11" s="431"/>
      <c r="P11" s="431"/>
      <c r="Q11" s="432"/>
      <c r="R11" s="432"/>
      <c r="S11" s="432"/>
      <c r="T11" s="432"/>
      <c r="U11" s="432"/>
      <c r="V11" s="432"/>
      <c r="W11" s="432"/>
      <c r="X11" s="432"/>
      <c r="Y11" s="432"/>
      <c r="Z11" s="432"/>
      <c r="AA11" s="432"/>
      <c r="AB11" s="432"/>
      <c r="AC11" s="432"/>
      <c r="AD11" s="432"/>
      <c r="AE11" s="432"/>
      <c r="AF11" s="432"/>
      <c r="AG11" s="432"/>
      <c r="AH11" s="432"/>
      <c r="AI11" s="432"/>
      <c r="AJ11" s="432"/>
      <c r="AK11" s="432"/>
      <c r="AL11" s="432"/>
      <c r="AM11" s="432"/>
      <c r="AN11" s="432"/>
      <c r="AO11" s="432"/>
      <c r="AP11" s="432"/>
      <c r="AQ11" s="432"/>
      <c r="AR11" s="432"/>
      <c r="AS11" s="432"/>
      <c r="AT11" s="432"/>
      <c r="AU11" s="432"/>
      <c r="AV11" s="432"/>
      <c r="AW11" s="432"/>
      <c r="AX11" s="433"/>
      <c r="AY11" s="26"/>
    </row>
    <row r="12" spans="2:51" ht="20.65" customHeight="1">
      <c r="B12" s="483"/>
      <c r="C12" s="435"/>
      <c r="D12" s="435"/>
      <c r="E12" s="435"/>
      <c r="F12" s="435"/>
      <c r="G12" s="435"/>
      <c r="H12" s="435"/>
      <c r="I12" s="435"/>
      <c r="J12" s="435"/>
      <c r="K12" s="435"/>
      <c r="L12" s="435"/>
      <c r="M12" s="435"/>
      <c r="N12" s="435"/>
      <c r="O12" s="435"/>
      <c r="P12" s="435"/>
      <c r="Q12" s="436"/>
      <c r="R12" s="436"/>
      <c r="S12" s="436"/>
      <c r="T12" s="436"/>
      <c r="U12" s="436"/>
      <c r="V12" s="436"/>
      <c r="W12" s="436"/>
      <c r="X12" s="436"/>
      <c r="Y12" s="436"/>
      <c r="Z12" s="436"/>
      <c r="AA12" s="436"/>
      <c r="AB12" s="436"/>
      <c r="AC12" s="436"/>
      <c r="AD12" s="436"/>
      <c r="AE12" s="436"/>
      <c r="AF12" s="436"/>
      <c r="AG12" s="436"/>
      <c r="AH12" s="436"/>
      <c r="AI12" s="436"/>
      <c r="AJ12" s="436"/>
      <c r="AK12" s="436"/>
      <c r="AL12" s="436"/>
      <c r="AM12" s="436"/>
      <c r="AN12" s="436"/>
      <c r="AO12" s="436"/>
      <c r="AP12" s="436"/>
      <c r="AQ12" s="436"/>
      <c r="AR12" s="436"/>
      <c r="AS12" s="436"/>
      <c r="AT12" s="436"/>
      <c r="AU12" s="436"/>
      <c r="AV12" s="436"/>
      <c r="AW12" s="436"/>
      <c r="AX12" s="437"/>
      <c r="AY12" s="26"/>
    </row>
    <row r="13" spans="2:51" ht="20.65" customHeight="1">
      <c r="B13" s="302"/>
      <c r="C13" s="444"/>
      <c r="D13" s="444"/>
      <c r="E13" s="444"/>
      <c r="F13" s="444"/>
      <c r="G13" s="444"/>
      <c r="H13" s="444"/>
      <c r="I13" s="444"/>
      <c r="J13" s="444"/>
      <c r="K13" s="444"/>
      <c r="L13" s="444"/>
      <c r="M13" s="444"/>
      <c r="N13" s="444"/>
      <c r="O13" s="444"/>
      <c r="P13" s="444"/>
      <c r="Q13" s="444"/>
      <c r="R13" s="444"/>
      <c r="S13" s="444"/>
      <c r="T13" s="444"/>
      <c r="U13" s="444"/>
      <c r="V13" s="444"/>
      <c r="W13" s="444"/>
      <c r="X13" s="444"/>
      <c r="Y13" s="444"/>
      <c r="Z13" s="444"/>
      <c r="AA13" s="444"/>
      <c r="AB13" s="444"/>
      <c r="AC13" s="444"/>
      <c r="AD13" s="444"/>
      <c r="AE13" s="444"/>
      <c r="AF13" s="444"/>
      <c r="AG13" s="444"/>
      <c r="AH13" s="444"/>
      <c r="AI13" s="444"/>
      <c r="AJ13" s="444"/>
      <c r="AK13" s="444"/>
      <c r="AL13" s="444"/>
      <c r="AM13" s="444"/>
      <c r="AN13" s="444"/>
      <c r="AO13" s="444"/>
      <c r="AP13" s="444"/>
      <c r="AQ13" s="444"/>
      <c r="AR13" s="444"/>
      <c r="AS13" s="444"/>
      <c r="AT13" s="444"/>
      <c r="AU13" s="444"/>
      <c r="AV13" s="439"/>
      <c r="AW13" s="439"/>
      <c r="AX13" s="440"/>
      <c r="AY13" s="26"/>
    </row>
    <row r="14" spans="2:51" ht="20.65" customHeight="1">
      <c r="B14" s="302"/>
      <c r="C14" s="438"/>
      <c r="D14" s="438"/>
      <c r="E14" s="438"/>
      <c r="F14" s="438"/>
      <c r="G14" s="438"/>
      <c r="H14" s="438"/>
      <c r="I14" s="438"/>
      <c r="J14" s="438"/>
      <c r="K14" s="438"/>
      <c r="L14" s="438"/>
      <c r="M14" s="438"/>
      <c r="N14" s="438"/>
      <c r="O14" s="438"/>
      <c r="P14" s="438"/>
      <c r="Q14" s="439"/>
      <c r="R14" s="439"/>
      <c r="S14" s="439"/>
      <c r="T14" s="439"/>
      <c r="U14" s="439"/>
      <c r="V14" s="439"/>
      <c r="W14" s="439"/>
      <c r="X14" s="439"/>
      <c r="Y14" s="439"/>
      <c r="Z14" s="439"/>
      <c r="AA14" s="439"/>
      <c r="AB14" s="439"/>
      <c r="AC14" s="439"/>
      <c r="AD14" s="439"/>
      <c r="AE14" s="439"/>
      <c r="AF14" s="439"/>
      <c r="AG14" s="439"/>
      <c r="AH14" s="439"/>
      <c r="AI14" s="439"/>
      <c r="AJ14" s="439"/>
      <c r="AK14" s="439"/>
      <c r="AL14" s="439"/>
      <c r="AM14" s="439"/>
      <c r="AN14" s="439"/>
      <c r="AO14" s="439"/>
      <c r="AP14" s="439"/>
      <c r="AQ14" s="439"/>
      <c r="AR14" s="439"/>
      <c r="AS14" s="439"/>
      <c r="AT14" s="439"/>
      <c r="AU14" s="439"/>
      <c r="AV14" s="439"/>
      <c r="AW14" s="439"/>
      <c r="AX14" s="440"/>
      <c r="AY14" s="26"/>
    </row>
    <row r="15" spans="2:51" ht="20.65" customHeight="1">
      <c r="B15" s="302"/>
      <c r="C15" s="438"/>
      <c r="D15" s="438"/>
      <c r="E15" s="438"/>
      <c r="F15" s="438"/>
      <c r="G15" s="438"/>
      <c r="H15" s="438"/>
      <c r="I15" s="438"/>
      <c r="J15" s="438"/>
      <c r="K15" s="438"/>
      <c r="L15" s="438"/>
      <c r="M15" s="438"/>
      <c r="N15" s="438"/>
      <c r="O15" s="438"/>
      <c r="P15" s="438"/>
      <c r="Q15" s="439"/>
      <c r="R15" s="439"/>
      <c r="S15" s="439"/>
      <c r="T15" s="439"/>
      <c r="U15" s="439"/>
      <c r="V15" s="439"/>
      <c r="W15" s="439"/>
      <c r="X15" s="439"/>
      <c r="Y15" s="439"/>
      <c r="Z15" s="439"/>
      <c r="AA15" s="439"/>
      <c r="AB15" s="439"/>
      <c r="AC15" s="439"/>
      <c r="AD15" s="439"/>
      <c r="AE15" s="439"/>
      <c r="AF15" s="439"/>
      <c r="AG15" s="439"/>
      <c r="AH15" s="439"/>
      <c r="AI15" s="439"/>
      <c r="AJ15" s="439"/>
      <c r="AK15" s="439"/>
      <c r="AL15" s="439"/>
      <c r="AM15" s="439"/>
      <c r="AN15" s="439"/>
      <c r="AO15" s="439"/>
      <c r="AP15" s="439"/>
      <c r="AQ15" s="439"/>
      <c r="AR15" s="439"/>
      <c r="AS15" s="439"/>
      <c r="AT15" s="439"/>
      <c r="AU15" s="439"/>
      <c r="AV15" s="439"/>
      <c r="AW15" s="439"/>
      <c r="AX15" s="440"/>
      <c r="AY15" s="26"/>
    </row>
    <row r="16" spans="2:51" ht="20.65" customHeight="1">
      <c r="B16" s="302"/>
      <c r="C16" s="438"/>
      <c r="D16" s="438"/>
      <c r="E16" s="438"/>
      <c r="F16" s="438"/>
      <c r="G16" s="438"/>
      <c r="H16" s="438"/>
      <c r="I16" s="438"/>
      <c r="J16" s="438"/>
      <c r="K16" s="438"/>
      <c r="L16" s="438"/>
      <c r="M16" s="438"/>
      <c r="N16" s="438"/>
      <c r="O16" s="438"/>
      <c r="P16" s="438"/>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39"/>
      <c r="AR16" s="439"/>
      <c r="AS16" s="439"/>
      <c r="AT16" s="439"/>
      <c r="AU16" s="439"/>
      <c r="AV16" s="439"/>
      <c r="AW16" s="439"/>
      <c r="AX16" s="440"/>
      <c r="AY16" s="26"/>
    </row>
    <row r="17" spans="2:51" ht="20.65" customHeight="1">
      <c r="B17" s="302"/>
      <c r="C17" s="438"/>
      <c r="D17" s="438"/>
      <c r="E17" s="438"/>
      <c r="F17" s="438"/>
      <c r="G17" s="438"/>
      <c r="H17" s="438"/>
      <c r="I17" s="438"/>
      <c r="J17" s="438"/>
      <c r="K17" s="438"/>
      <c r="L17" s="438"/>
      <c r="M17" s="438"/>
      <c r="N17" s="438"/>
      <c r="O17" s="438"/>
      <c r="P17" s="438"/>
      <c r="Q17" s="439"/>
      <c r="R17" s="439"/>
      <c r="S17" s="439"/>
      <c r="T17" s="439"/>
      <c r="U17" s="439"/>
      <c r="V17" s="439"/>
      <c r="W17" s="439"/>
      <c r="X17" s="439"/>
      <c r="Y17" s="439"/>
      <c r="Z17" s="439"/>
      <c r="AA17" s="439"/>
      <c r="AB17" s="439"/>
      <c r="AC17" s="439"/>
      <c r="AD17" s="439"/>
      <c r="AE17" s="439"/>
      <c r="AF17" s="439"/>
      <c r="AG17" s="439"/>
      <c r="AH17" s="439"/>
      <c r="AI17" s="439"/>
      <c r="AJ17" s="439"/>
      <c r="AK17" s="439"/>
      <c r="AL17" s="439"/>
      <c r="AM17" s="439"/>
      <c r="AN17" s="439"/>
      <c r="AO17" s="439"/>
      <c r="AP17" s="439"/>
      <c r="AQ17" s="439"/>
      <c r="AR17" s="439"/>
      <c r="AS17" s="439"/>
      <c r="AT17" s="439"/>
      <c r="AU17" s="439"/>
      <c r="AV17" s="439"/>
      <c r="AW17" s="439"/>
      <c r="AX17" s="440"/>
      <c r="AY17" s="26"/>
    </row>
    <row r="18" spans="2:51" ht="20.65" customHeight="1">
      <c r="B18" s="302"/>
      <c r="C18" s="438"/>
      <c r="D18" s="438"/>
      <c r="E18" s="438"/>
      <c r="F18" s="438"/>
      <c r="G18" s="438"/>
      <c r="H18" s="438"/>
      <c r="I18" s="438"/>
      <c r="J18" s="438"/>
      <c r="K18" s="438"/>
      <c r="L18" s="438"/>
      <c r="M18" s="438"/>
      <c r="N18" s="438"/>
      <c r="O18" s="438"/>
      <c r="P18" s="438"/>
      <c r="Q18" s="439"/>
      <c r="R18" s="439"/>
      <c r="S18" s="439"/>
      <c r="T18" s="439"/>
      <c r="U18" s="439"/>
      <c r="V18" s="439"/>
      <c r="W18" s="439"/>
      <c r="X18" s="439"/>
      <c r="Y18" s="439"/>
      <c r="Z18" s="439"/>
      <c r="AA18" s="439"/>
      <c r="AB18" s="439"/>
      <c r="AC18" s="439"/>
      <c r="AD18" s="439"/>
      <c r="AE18" s="439"/>
      <c r="AF18" s="439"/>
      <c r="AG18" s="439"/>
      <c r="AH18" s="439"/>
      <c r="AI18" s="439"/>
      <c r="AJ18" s="439"/>
      <c r="AK18" s="439"/>
      <c r="AL18" s="439"/>
      <c r="AM18" s="439"/>
      <c r="AN18" s="439"/>
      <c r="AO18" s="439"/>
      <c r="AP18" s="439"/>
      <c r="AQ18" s="439"/>
      <c r="AR18" s="439"/>
      <c r="AS18" s="439"/>
      <c r="AT18" s="439"/>
      <c r="AU18" s="439"/>
      <c r="AV18" s="439"/>
      <c r="AW18" s="439"/>
      <c r="AX18" s="440"/>
      <c r="AY18" s="26"/>
    </row>
    <row r="19" spans="2:51" ht="20.65" customHeight="1">
      <c r="B19" s="302"/>
      <c r="C19" s="438"/>
      <c r="D19" s="438"/>
      <c r="E19" s="484"/>
      <c r="F19" s="438"/>
      <c r="G19" s="438"/>
      <c r="H19" s="438"/>
      <c r="I19" s="438"/>
      <c r="J19" s="438"/>
      <c r="K19" s="438"/>
      <c r="L19" s="438"/>
      <c r="M19" s="438"/>
      <c r="N19" s="438"/>
      <c r="O19" s="438"/>
      <c r="P19" s="438"/>
      <c r="Q19" s="439"/>
      <c r="R19" s="439"/>
      <c r="S19" s="439"/>
      <c r="T19" s="439"/>
      <c r="U19" s="439"/>
      <c r="V19" s="439"/>
      <c r="W19" s="439"/>
      <c r="X19" s="439"/>
      <c r="Y19" s="439"/>
      <c r="Z19" s="439"/>
      <c r="AA19" s="439"/>
      <c r="AB19" s="439"/>
      <c r="AC19" s="439"/>
      <c r="AD19" s="439"/>
      <c r="AE19" s="439"/>
      <c r="AF19" s="439"/>
      <c r="AG19" s="439"/>
      <c r="AH19" s="439"/>
      <c r="AI19" s="439"/>
      <c r="AJ19" s="439"/>
      <c r="AK19" s="439"/>
      <c r="AL19" s="439"/>
      <c r="AM19" s="439"/>
      <c r="AN19" s="439"/>
      <c r="AO19" s="439"/>
      <c r="AP19" s="439"/>
      <c r="AQ19" s="439"/>
      <c r="AR19" s="439"/>
      <c r="AS19" s="439"/>
      <c r="AT19" s="439"/>
      <c r="AU19" s="439"/>
      <c r="AV19" s="439"/>
      <c r="AW19" s="439"/>
      <c r="AX19" s="440"/>
      <c r="AY19" s="26"/>
    </row>
    <row r="20" spans="2:51" ht="20.65" customHeight="1">
      <c r="B20" s="302"/>
      <c r="C20" s="438"/>
      <c r="D20" s="438"/>
      <c r="E20" s="438"/>
      <c r="F20" s="438"/>
      <c r="G20" s="438"/>
      <c r="H20" s="438"/>
      <c r="I20" s="438"/>
      <c r="J20" s="438"/>
      <c r="K20" s="438"/>
      <c r="L20" s="438"/>
      <c r="M20" s="438"/>
      <c r="N20" s="438"/>
      <c r="O20" s="438"/>
      <c r="P20" s="438"/>
      <c r="Q20" s="439"/>
      <c r="R20" s="439"/>
      <c r="S20" s="439"/>
      <c r="T20" s="439"/>
      <c r="U20" s="439"/>
      <c r="V20" s="439"/>
      <c r="W20" s="439"/>
      <c r="X20" s="439"/>
      <c r="Y20" s="439"/>
      <c r="Z20" s="439"/>
      <c r="AA20" s="439"/>
      <c r="AB20" s="439"/>
      <c r="AC20" s="439"/>
      <c r="AD20" s="439"/>
      <c r="AE20" s="439"/>
      <c r="AF20" s="439"/>
      <c r="AG20" s="439"/>
      <c r="AH20" s="439"/>
      <c r="AI20" s="439"/>
      <c r="AJ20" s="439"/>
      <c r="AK20" s="439"/>
      <c r="AL20" s="439"/>
      <c r="AM20" s="439"/>
      <c r="AN20" s="439"/>
      <c r="AO20" s="439"/>
      <c r="AP20" s="439"/>
      <c r="AQ20" s="439"/>
      <c r="AR20" s="439"/>
      <c r="AS20" s="439"/>
      <c r="AT20" s="439"/>
      <c r="AU20" s="439"/>
      <c r="AV20" s="439"/>
      <c r="AW20" s="439"/>
      <c r="AX20" s="440"/>
      <c r="AY20" s="26"/>
    </row>
    <row r="21" spans="2:51" ht="20.65" customHeight="1">
      <c r="B21" s="302"/>
      <c r="C21" s="438"/>
      <c r="D21" s="438"/>
      <c r="E21" s="438"/>
      <c r="F21" s="438"/>
      <c r="G21" s="438"/>
      <c r="H21" s="438"/>
      <c r="I21" s="438"/>
      <c r="J21" s="438"/>
      <c r="K21" s="438"/>
      <c r="L21" s="438"/>
      <c r="M21" s="438"/>
      <c r="N21" s="438"/>
      <c r="O21" s="438"/>
      <c r="P21" s="438"/>
      <c r="Q21" s="439"/>
      <c r="R21" s="439"/>
      <c r="S21" s="439"/>
      <c r="T21" s="439"/>
      <c r="U21" s="439"/>
      <c r="V21" s="439"/>
      <c r="W21" s="439"/>
      <c r="X21" s="439"/>
      <c r="Y21" s="439"/>
      <c r="Z21" s="439"/>
      <c r="AA21" s="439"/>
      <c r="AB21" s="439"/>
      <c r="AC21" s="439"/>
      <c r="AD21" s="439"/>
      <c r="AE21" s="439"/>
      <c r="AF21" s="439"/>
      <c r="AG21" s="439"/>
      <c r="AH21" s="439"/>
      <c r="AI21" s="439"/>
      <c r="AJ21" s="439"/>
      <c r="AK21" s="439"/>
      <c r="AL21" s="439"/>
      <c r="AM21" s="439"/>
      <c r="AN21" s="439"/>
      <c r="AO21" s="439"/>
      <c r="AP21" s="439"/>
      <c r="AQ21" s="439"/>
      <c r="AR21" s="439"/>
      <c r="AS21" s="439"/>
      <c r="AT21" s="439"/>
      <c r="AU21" s="439"/>
      <c r="AV21" s="439"/>
      <c r="AW21" s="439"/>
      <c r="AX21" s="440"/>
      <c r="AY21" s="26"/>
    </row>
    <row r="22" spans="2:51" ht="20.65" customHeight="1">
      <c r="B22" s="483"/>
      <c r="C22" s="438"/>
      <c r="D22" s="438"/>
      <c r="E22" s="438"/>
      <c r="F22" s="438"/>
      <c r="G22" s="438"/>
      <c r="H22" s="438"/>
      <c r="I22" s="438"/>
      <c r="J22" s="438"/>
      <c r="K22" s="438"/>
      <c r="L22" s="438"/>
      <c r="M22" s="438"/>
      <c r="N22" s="438"/>
      <c r="O22" s="438"/>
      <c r="P22" s="438"/>
      <c r="Q22" s="439"/>
      <c r="R22" s="439"/>
      <c r="S22" s="439"/>
      <c r="T22" s="439"/>
      <c r="U22" s="439"/>
      <c r="V22" s="439"/>
      <c r="W22" s="439"/>
      <c r="X22" s="439"/>
      <c r="Y22" s="439"/>
      <c r="Z22" s="439"/>
      <c r="AA22" s="439"/>
      <c r="AB22" s="439"/>
      <c r="AC22" s="439"/>
      <c r="AD22" s="439"/>
      <c r="AE22" s="439"/>
      <c r="AF22" s="439"/>
      <c r="AG22" s="439"/>
      <c r="AH22" s="439"/>
      <c r="AI22" s="439"/>
      <c r="AJ22" s="439"/>
      <c r="AK22" s="439"/>
      <c r="AL22" s="439"/>
      <c r="AM22" s="439"/>
      <c r="AN22" s="439"/>
      <c r="AO22" s="439"/>
      <c r="AP22" s="439"/>
      <c r="AQ22" s="439"/>
      <c r="AR22" s="439"/>
      <c r="AS22" s="439"/>
      <c r="AT22" s="439"/>
      <c r="AU22" s="439"/>
      <c r="AV22" s="439"/>
      <c r="AW22" s="439"/>
      <c r="AX22" s="440"/>
      <c r="AY22" s="26"/>
    </row>
    <row r="23" spans="2:51" ht="20.65" customHeight="1">
      <c r="B23" s="485"/>
      <c r="C23" s="438"/>
      <c r="D23" s="438"/>
      <c r="E23" s="438"/>
      <c r="F23" s="438"/>
      <c r="G23" s="438"/>
      <c r="H23" s="438"/>
      <c r="I23" s="438"/>
      <c r="J23" s="438"/>
      <c r="K23" s="438"/>
      <c r="L23" s="438"/>
      <c r="M23" s="438"/>
      <c r="N23" s="438"/>
      <c r="O23" s="438"/>
      <c r="P23" s="438"/>
      <c r="Q23" s="486"/>
      <c r="R23" s="486"/>
      <c r="S23" s="486"/>
      <c r="T23" s="486"/>
      <c r="U23" s="486"/>
      <c r="V23" s="486"/>
      <c r="W23" s="486"/>
      <c r="X23" s="486"/>
      <c r="Y23" s="486"/>
      <c r="Z23" s="486"/>
      <c r="AA23" s="486"/>
      <c r="AB23" s="486"/>
      <c r="AC23" s="486"/>
      <c r="AD23" s="486"/>
      <c r="AE23" s="486"/>
      <c r="AF23" s="486"/>
      <c r="AG23" s="486"/>
      <c r="AH23" s="486"/>
      <c r="AI23" s="486"/>
      <c r="AJ23" s="486"/>
      <c r="AK23" s="486"/>
      <c r="AL23" s="486"/>
      <c r="AM23" s="486"/>
      <c r="AN23" s="486"/>
      <c r="AO23" s="486"/>
      <c r="AP23" s="486"/>
      <c r="AQ23" s="486"/>
      <c r="AR23" s="486"/>
      <c r="AS23" s="486"/>
      <c r="AT23" s="486"/>
      <c r="AU23" s="486"/>
      <c r="AV23" s="486"/>
      <c r="AW23" s="486"/>
      <c r="AX23" s="487"/>
      <c r="AY23" s="26"/>
    </row>
    <row r="24" spans="2:51" ht="20.65" customHeight="1">
      <c r="B24" s="302"/>
      <c r="AW24" s="439"/>
      <c r="AX24" s="440"/>
      <c r="AY24" s="26"/>
    </row>
    <row r="25" spans="2:51" ht="20.65" customHeight="1">
      <c r="B25" s="302"/>
      <c r="C25" s="438"/>
      <c r="D25" s="438"/>
      <c r="E25" s="438"/>
      <c r="F25" s="438"/>
      <c r="G25" s="438"/>
      <c r="H25" s="438"/>
      <c r="I25" s="438"/>
      <c r="J25" s="438"/>
      <c r="K25" s="438"/>
      <c r="L25" s="438"/>
      <c r="M25" s="438"/>
      <c r="N25" s="438"/>
      <c r="O25" s="438"/>
      <c r="P25" s="438"/>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40"/>
      <c r="AY25" s="26"/>
    </row>
    <row r="26" spans="2:51" ht="20.65" customHeight="1">
      <c r="B26" s="302"/>
      <c r="C26" s="438"/>
      <c r="D26" s="438"/>
      <c r="E26" s="438"/>
      <c r="F26" s="438"/>
      <c r="G26" s="438"/>
      <c r="H26" s="438"/>
      <c r="I26" s="438"/>
      <c r="J26" s="438"/>
      <c r="K26" s="438"/>
      <c r="L26" s="438"/>
      <c r="M26" s="438"/>
      <c r="N26" s="438"/>
      <c r="O26" s="438"/>
      <c r="P26" s="438"/>
      <c r="Q26" s="439"/>
      <c r="R26" s="439"/>
      <c r="S26" s="439"/>
      <c r="T26" s="439"/>
      <c r="U26" s="439"/>
      <c r="V26" s="439"/>
      <c r="W26" s="439"/>
      <c r="X26" s="439"/>
      <c r="Y26" s="439"/>
      <c r="Z26" s="439"/>
      <c r="AA26" s="439"/>
      <c r="AB26" s="439"/>
      <c r="AC26" s="439"/>
      <c r="AD26" s="439"/>
      <c r="AE26" s="439"/>
      <c r="AF26" s="439"/>
      <c r="AG26" s="439"/>
      <c r="AH26" s="439"/>
      <c r="AI26" s="439"/>
      <c r="AJ26" s="439"/>
      <c r="AK26" s="439"/>
      <c r="AL26" s="439"/>
      <c r="AM26" s="439"/>
      <c r="AN26" s="439"/>
      <c r="AO26" s="439"/>
      <c r="AP26" s="439"/>
      <c r="AQ26" s="439"/>
      <c r="AR26" s="439"/>
      <c r="AS26" s="439"/>
      <c r="AT26" s="439"/>
      <c r="AU26" s="439"/>
      <c r="AV26" s="439"/>
      <c r="AW26" s="439"/>
      <c r="AX26" s="440"/>
      <c r="AY26" s="26"/>
    </row>
    <row r="27" spans="2:51" ht="20.65" customHeight="1">
      <c r="B27" s="302"/>
      <c r="C27" s="438"/>
      <c r="D27" s="438"/>
      <c r="E27" s="438"/>
      <c r="F27" s="438"/>
      <c r="G27" s="438"/>
      <c r="H27" s="438"/>
      <c r="I27" s="438"/>
      <c r="J27" s="438"/>
      <c r="K27" s="438"/>
      <c r="L27" s="438"/>
      <c r="M27" s="438"/>
      <c r="N27" s="438"/>
      <c r="O27" s="498"/>
      <c r="P27" s="498"/>
      <c r="Q27" s="498"/>
      <c r="R27" s="498"/>
      <c r="S27" s="498"/>
      <c r="T27" s="498"/>
      <c r="U27" s="498"/>
      <c r="V27" s="439"/>
      <c r="W27" s="439"/>
      <c r="X27" s="439"/>
      <c r="Y27" s="439"/>
      <c r="Z27" s="439"/>
      <c r="AA27" s="439"/>
      <c r="AB27" s="439"/>
      <c r="AC27" s="439"/>
      <c r="AD27" s="439"/>
      <c r="AE27" s="439"/>
      <c r="AF27" s="439"/>
      <c r="AG27" s="439"/>
      <c r="AH27" s="439"/>
      <c r="AI27" s="439"/>
      <c r="AJ27" s="439"/>
      <c r="AK27" s="439"/>
      <c r="AL27" s="439"/>
      <c r="AM27" s="439"/>
      <c r="AN27" s="439"/>
      <c r="AO27" s="439"/>
      <c r="AP27" s="439"/>
      <c r="AQ27" s="439"/>
      <c r="AR27" s="439"/>
      <c r="AS27" s="439"/>
      <c r="AT27" s="439"/>
      <c r="AU27" s="439"/>
      <c r="AV27" s="439"/>
      <c r="AW27" s="439"/>
      <c r="AX27" s="440"/>
      <c r="AY27" s="26"/>
    </row>
    <row r="28" spans="2:51" ht="20.65" customHeight="1">
      <c r="B28" s="302"/>
      <c r="C28" s="438"/>
      <c r="D28" s="438"/>
      <c r="E28" s="438"/>
      <c r="F28" s="438"/>
      <c r="G28" s="438"/>
      <c r="H28" s="438"/>
      <c r="I28" s="438"/>
      <c r="J28" s="438"/>
      <c r="K28" s="438"/>
      <c r="L28" s="438"/>
      <c r="M28" s="438"/>
      <c r="N28" s="438"/>
      <c r="O28" s="438"/>
      <c r="P28" s="438"/>
      <c r="Q28" s="439"/>
      <c r="R28" s="439"/>
      <c r="S28" s="439"/>
      <c r="T28" s="439"/>
      <c r="U28" s="439"/>
      <c r="V28" s="439"/>
      <c r="W28" s="439"/>
      <c r="X28" s="439"/>
      <c r="Y28" s="439"/>
      <c r="Z28" s="439"/>
      <c r="AA28" s="439"/>
      <c r="AB28" s="439"/>
      <c r="AC28" s="439"/>
      <c r="AD28" s="439"/>
      <c r="AE28" s="439"/>
      <c r="AF28" s="439"/>
      <c r="AG28" s="439"/>
      <c r="AH28" s="439"/>
      <c r="AI28" s="439"/>
      <c r="AJ28" s="439"/>
      <c r="AK28" s="439"/>
      <c r="AL28" s="439"/>
      <c r="AM28" s="439"/>
      <c r="AN28" s="439"/>
      <c r="AO28" s="439"/>
      <c r="AP28" s="439"/>
      <c r="AQ28" s="439"/>
      <c r="AR28" s="439"/>
      <c r="AS28" s="439"/>
      <c r="AT28" s="439"/>
      <c r="AU28" s="439"/>
      <c r="AV28" s="439"/>
      <c r="AW28" s="439"/>
      <c r="AX28" s="440"/>
      <c r="AY28" s="26"/>
    </row>
    <row r="29" spans="2:51" ht="20.65" customHeight="1">
      <c r="B29" s="302"/>
      <c r="C29" s="438"/>
      <c r="D29" s="439"/>
      <c r="E29" s="439"/>
      <c r="F29" s="438"/>
      <c r="G29" s="438"/>
      <c r="H29" s="438"/>
      <c r="I29" s="438"/>
      <c r="J29" s="438"/>
      <c r="K29" s="438"/>
      <c r="L29" s="438"/>
      <c r="M29" s="438"/>
      <c r="N29" s="438"/>
      <c r="O29" s="438"/>
      <c r="P29" s="438"/>
      <c r="Q29" s="439"/>
      <c r="R29" s="439"/>
      <c r="S29" s="439"/>
      <c r="T29" s="439"/>
      <c r="U29" s="439"/>
      <c r="V29" s="439"/>
      <c r="W29" s="439"/>
      <c r="X29" s="439"/>
      <c r="Y29" s="439"/>
      <c r="Z29" s="439"/>
      <c r="AA29" s="439"/>
      <c r="AB29" s="439"/>
      <c r="AC29" s="439"/>
      <c r="AD29" s="439"/>
      <c r="AE29" s="439"/>
      <c r="AF29" s="439"/>
      <c r="AG29" s="439"/>
      <c r="AH29" s="439"/>
      <c r="AI29" s="439"/>
      <c r="AJ29" s="439"/>
      <c r="AK29" s="439"/>
      <c r="AL29" s="439"/>
      <c r="AM29" s="439"/>
      <c r="AN29" s="439"/>
      <c r="AO29" s="439"/>
      <c r="AP29" s="439"/>
      <c r="AQ29" s="439"/>
      <c r="AR29" s="439"/>
      <c r="AS29" s="439"/>
      <c r="AT29" s="439"/>
      <c r="AU29" s="439"/>
      <c r="AV29" s="439"/>
      <c r="AW29" s="439"/>
      <c r="AX29" s="440"/>
      <c r="AY29" s="26"/>
    </row>
    <row r="30" spans="2:51" ht="20.65" customHeight="1">
      <c r="B30" s="302"/>
      <c r="C30" s="438"/>
      <c r="D30" s="438"/>
      <c r="E30" s="438"/>
      <c r="F30" s="438"/>
      <c r="G30" s="438"/>
      <c r="H30" s="438"/>
      <c r="I30" s="438"/>
      <c r="J30" s="438"/>
      <c r="K30" s="438"/>
      <c r="L30" s="438"/>
      <c r="M30" s="438"/>
      <c r="N30" s="438"/>
      <c r="O30" s="438"/>
      <c r="P30" s="438"/>
      <c r="Q30" s="439"/>
      <c r="R30" s="439"/>
      <c r="S30" s="439"/>
      <c r="T30" s="439"/>
      <c r="U30" s="439"/>
      <c r="V30" s="439"/>
      <c r="W30" s="439"/>
      <c r="X30" s="439"/>
      <c r="Y30" s="439"/>
      <c r="Z30" s="439"/>
      <c r="AA30" s="439"/>
      <c r="AB30" s="439"/>
      <c r="AC30" s="439"/>
      <c r="AD30" s="439"/>
      <c r="AE30" s="439"/>
      <c r="AF30" s="439"/>
      <c r="AG30" s="439"/>
      <c r="AH30" s="439"/>
      <c r="AI30" s="439"/>
      <c r="AJ30" s="439"/>
      <c r="AK30" s="439"/>
      <c r="AL30" s="439"/>
      <c r="AM30" s="439"/>
      <c r="AN30" s="439"/>
      <c r="AO30" s="439"/>
      <c r="AP30" s="439"/>
      <c r="AQ30" s="439"/>
      <c r="AR30" s="439"/>
      <c r="AS30" s="439"/>
      <c r="AT30" s="439"/>
      <c r="AU30" s="439"/>
      <c r="AV30" s="439"/>
      <c r="AW30" s="439"/>
      <c r="AX30" s="440"/>
      <c r="AY30" s="26"/>
    </row>
    <row r="31" spans="2:51" ht="20.65" customHeight="1">
      <c r="B31" s="302"/>
      <c r="AV31" s="439"/>
      <c r="AW31" s="439"/>
      <c r="AX31" s="440"/>
      <c r="AY31" s="26"/>
    </row>
    <row r="32" spans="2:51" ht="20.65" customHeight="1">
      <c r="B32" s="302"/>
      <c r="D32" s="438"/>
      <c r="E32" s="498"/>
      <c r="F32" s="498"/>
      <c r="G32" s="498"/>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39"/>
      <c r="AF32" s="439"/>
      <c r="AG32" s="439"/>
      <c r="AH32" s="439"/>
      <c r="AI32" s="439"/>
      <c r="AJ32" s="439"/>
      <c r="AK32" s="439"/>
      <c r="AL32" s="439"/>
      <c r="AM32" s="439"/>
      <c r="AN32" s="439"/>
      <c r="AO32" s="439"/>
      <c r="AP32" s="439"/>
      <c r="AQ32" s="439"/>
      <c r="AR32" s="439"/>
      <c r="AS32" s="439"/>
      <c r="AT32" s="439"/>
      <c r="AU32" s="439"/>
      <c r="AV32" s="439"/>
      <c r="AW32" s="439"/>
      <c r="AX32" s="440"/>
      <c r="AY32" s="26"/>
    </row>
    <row r="33" spans="2:51" ht="20.65" customHeight="1">
      <c r="B33" s="302"/>
      <c r="D33" s="438"/>
      <c r="E33" s="438"/>
      <c r="F33" s="438"/>
      <c r="G33" s="438"/>
      <c r="H33" s="438"/>
      <c r="I33" s="438"/>
      <c r="J33" s="438"/>
      <c r="K33" s="438"/>
      <c r="L33" s="438"/>
      <c r="M33" s="438"/>
      <c r="N33" s="438"/>
      <c r="O33" s="438"/>
      <c r="P33" s="438"/>
      <c r="Q33" s="438"/>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40"/>
      <c r="AY33" s="26"/>
    </row>
    <row r="34" spans="2:51" ht="20.65" customHeight="1">
      <c r="B34" s="302"/>
      <c r="D34" s="438"/>
      <c r="E34" s="438"/>
      <c r="F34" s="439"/>
      <c r="G34" s="438"/>
      <c r="H34" s="438"/>
      <c r="I34" s="438"/>
      <c r="J34" s="438"/>
      <c r="K34" s="438"/>
      <c r="L34" s="438"/>
      <c r="M34" s="438"/>
      <c r="N34" s="438"/>
      <c r="O34" s="438"/>
      <c r="P34" s="438"/>
      <c r="Q34" s="438"/>
      <c r="R34" s="439"/>
      <c r="S34" s="439"/>
      <c r="T34" s="439"/>
      <c r="U34" s="439"/>
      <c r="V34" s="439"/>
      <c r="W34" s="439"/>
      <c r="X34" s="439"/>
      <c r="Y34" s="439"/>
      <c r="Z34" s="439"/>
      <c r="AA34" s="439"/>
      <c r="AB34" s="439"/>
      <c r="AC34" s="439"/>
      <c r="AD34" s="439"/>
      <c r="AE34" s="439"/>
      <c r="AF34" s="439"/>
      <c r="AG34" s="439"/>
      <c r="AH34" s="439"/>
      <c r="AI34" s="439"/>
      <c r="AJ34" s="439"/>
      <c r="AK34" s="439"/>
      <c r="AL34" s="439"/>
      <c r="AM34" s="439"/>
      <c r="AN34" s="439"/>
      <c r="AO34" s="439"/>
      <c r="AP34" s="439"/>
      <c r="AQ34" s="439"/>
      <c r="AR34" s="439"/>
      <c r="AS34" s="439"/>
      <c r="AT34" s="439"/>
      <c r="AU34" s="439"/>
      <c r="AV34" s="439"/>
      <c r="AW34" s="439"/>
      <c r="AX34" s="440"/>
      <c r="AY34" s="26"/>
    </row>
    <row r="35" spans="2:51" ht="20.65" customHeight="1">
      <c r="B35" s="302"/>
      <c r="C35" s="438"/>
      <c r="D35" s="438"/>
      <c r="E35" s="438"/>
      <c r="F35" s="498"/>
      <c r="G35" s="498"/>
      <c r="H35" s="498"/>
      <c r="I35" s="498"/>
      <c r="J35" s="498"/>
      <c r="K35" s="498"/>
      <c r="L35" s="498"/>
      <c r="M35" s="498"/>
      <c r="N35" s="498"/>
      <c r="O35" s="498"/>
      <c r="P35" s="498"/>
      <c r="Q35" s="498"/>
      <c r="R35" s="498"/>
      <c r="S35" s="498"/>
      <c r="T35" s="498"/>
      <c r="U35" s="498"/>
      <c r="V35" s="498"/>
      <c r="W35" s="498"/>
      <c r="X35" s="498"/>
      <c r="Y35" s="498"/>
      <c r="Z35" s="498"/>
      <c r="AA35" s="498"/>
      <c r="AB35" s="498"/>
      <c r="AC35" s="439"/>
      <c r="AD35" s="439"/>
      <c r="AE35" s="439"/>
      <c r="AF35" s="439"/>
      <c r="AG35" s="439"/>
      <c r="AH35" s="439"/>
      <c r="AI35" s="439"/>
      <c r="AJ35" s="439"/>
      <c r="AK35" s="439"/>
      <c r="AL35" s="439"/>
      <c r="AM35" s="439"/>
      <c r="AN35" s="439"/>
      <c r="AO35" s="439"/>
      <c r="AP35" s="439"/>
      <c r="AQ35" s="439"/>
      <c r="AR35" s="439"/>
      <c r="AS35" s="439"/>
      <c r="AT35" s="439"/>
      <c r="AU35" s="439"/>
      <c r="AV35" s="439"/>
      <c r="AW35" s="439"/>
      <c r="AX35" s="440"/>
      <c r="AY35" s="26"/>
    </row>
    <row r="36" spans="2:51" ht="20.65" customHeight="1">
      <c r="B36" s="302"/>
      <c r="C36" s="438"/>
      <c r="D36" s="438"/>
      <c r="E36" s="438"/>
      <c r="F36" s="438"/>
      <c r="G36" s="438"/>
      <c r="H36" s="438"/>
      <c r="I36" s="438"/>
      <c r="J36" s="438"/>
      <c r="K36" s="438"/>
      <c r="L36" s="438"/>
      <c r="M36" s="438"/>
      <c r="N36" s="438"/>
      <c r="O36" s="438"/>
      <c r="P36" s="438"/>
      <c r="Q36" s="439"/>
      <c r="R36" s="439"/>
      <c r="S36" s="439"/>
      <c r="T36" s="439"/>
      <c r="U36" s="439"/>
      <c r="V36" s="439"/>
      <c r="W36" s="439"/>
      <c r="X36" s="439"/>
      <c r="Y36" s="439"/>
      <c r="Z36" s="439"/>
      <c r="AA36" s="439"/>
      <c r="AB36" s="439"/>
      <c r="AC36" s="439"/>
      <c r="AD36" s="439"/>
      <c r="AE36" s="439"/>
      <c r="AF36" s="439"/>
      <c r="AG36" s="439"/>
      <c r="AH36" s="439"/>
      <c r="AI36" s="439"/>
      <c r="AJ36" s="439"/>
      <c r="AK36" s="439"/>
      <c r="AL36" s="439"/>
      <c r="AM36" s="439"/>
      <c r="AN36" s="439"/>
      <c r="AO36" s="439"/>
      <c r="AP36" s="439"/>
      <c r="AQ36" s="439"/>
      <c r="AR36" s="439"/>
      <c r="AS36" s="439"/>
      <c r="AT36" s="439"/>
      <c r="AU36" s="439"/>
      <c r="AV36" s="439"/>
      <c r="AW36" s="439"/>
      <c r="AX36" s="440"/>
      <c r="AY36" s="26"/>
    </row>
    <row r="37" spans="2:51" ht="20.65" customHeight="1">
      <c r="B37" s="302"/>
      <c r="C37" s="438"/>
      <c r="D37" s="438"/>
      <c r="E37" s="439"/>
      <c r="F37" s="438"/>
      <c r="G37" s="438"/>
      <c r="H37" s="438"/>
      <c r="I37" s="438"/>
      <c r="J37" s="438"/>
      <c r="K37" s="438"/>
      <c r="L37" s="438"/>
      <c r="M37" s="438"/>
      <c r="N37" s="438"/>
      <c r="O37" s="438"/>
      <c r="P37" s="438"/>
      <c r="Q37" s="439"/>
      <c r="R37" s="439"/>
      <c r="S37" s="439"/>
      <c r="T37" s="439"/>
      <c r="U37" s="439"/>
      <c r="V37" s="439"/>
      <c r="W37" s="439"/>
      <c r="X37" s="439"/>
      <c r="Y37" s="439"/>
      <c r="Z37" s="439"/>
      <c r="AA37" s="439"/>
      <c r="AB37" s="439"/>
      <c r="AC37" s="439"/>
      <c r="AD37" s="439"/>
      <c r="AE37" s="439"/>
      <c r="AF37" s="439"/>
      <c r="AG37" s="439"/>
      <c r="AH37" s="439"/>
      <c r="AI37" s="439"/>
      <c r="AJ37" s="439"/>
      <c r="AK37" s="439"/>
      <c r="AL37" s="439"/>
      <c r="AM37" s="439"/>
      <c r="AN37" s="439"/>
      <c r="AO37" s="439"/>
      <c r="AP37" s="439"/>
      <c r="AQ37" s="439"/>
      <c r="AR37" s="439"/>
      <c r="AS37" s="439"/>
      <c r="AT37" s="439"/>
      <c r="AU37" s="439"/>
      <c r="AV37" s="439"/>
      <c r="AW37" s="439"/>
      <c r="AX37" s="440"/>
      <c r="AY37" s="26"/>
    </row>
    <row r="38" spans="2:51" ht="20.65" customHeight="1">
      <c r="B38" s="302"/>
      <c r="C38" s="438"/>
      <c r="D38" s="438"/>
      <c r="E38" s="438"/>
      <c r="F38" s="438"/>
      <c r="G38" s="438"/>
      <c r="H38" s="438"/>
      <c r="I38" s="438"/>
      <c r="J38" s="438"/>
      <c r="K38" s="438"/>
      <c r="L38" s="438"/>
      <c r="M38" s="438"/>
      <c r="N38" s="438"/>
      <c r="O38" s="438"/>
      <c r="P38" s="438"/>
      <c r="Q38" s="439"/>
      <c r="R38" s="439"/>
      <c r="S38" s="439"/>
      <c r="T38" s="439"/>
      <c r="U38" s="439"/>
      <c r="V38" s="439"/>
      <c r="W38" s="439"/>
      <c r="X38" s="439"/>
      <c r="Y38" s="439"/>
      <c r="Z38" s="439"/>
      <c r="AA38" s="439"/>
      <c r="AB38" s="439"/>
      <c r="AC38" s="439"/>
      <c r="AD38" s="439"/>
      <c r="AE38" s="439"/>
      <c r="AF38" s="439"/>
      <c r="AG38" s="439"/>
      <c r="AH38" s="439"/>
      <c r="AI38" s="439"/>
      <c r="AJ38" s="439"/>
      <c r="AK38" s="439"/>
      <c r="AL38" s="439"/>
      <c r="AM38" s="439"/>
      <c r="AN38" s="439"/>
      <c r="AO38" s="439"/>
      <c r="AP38" s="439"/>
      <c r="AQ38" s="439"/>
      <c r="AR38" s="439"/>
      <c r="AS38" s="439"/>
      <c r="AT38" s="439"/>
      <c r="AU38" s="439"/>
      <c r="AV38" s="439"/>
      <c r="AW38" s="439"/>
      <c r="AX38" s="440"/>
      <c r="AY38" s="26"/>
    </row>
    <row r="39" spans="2:51" ht="20.65" customHeight="1">
      <c r="B39" s="488"/>
      <c r="C39" s="489"/>
      <c r="D39" s="489"/>
      <c r="E39" s="490"/>
      <c r="F39" s="489"/>
      <c r="G39" s="489"/>
      <c r="H39" s="489"/>
      <c r="I39" s="489"/>
      <c r="J39" s="489"/>
      <c r="K39" s="489"/>
      <c r="L39" s="489"/>
      <c r="M39" s="489"/>
      <c r="N39" s="489"/>
      <c r="O39" s="489"/>
      <c r="P39" s="489"/>
      <c r="Q39" s="491"/>
      <c r="R39" s="491"/>
      <c r="S39" s="491"/>
      <c r="T39" s="491"/>
      <c r="U39" s="491"/>
      <c r="V39" s="491"/>
      <c r="W39" s="491"/>
      <c r="X39" s="491"/>
      <c r="Y39" s="491"/>
      <c r="Z39" s="491"/>
      <c r="AA39" s="491"/>
      <c r="AB39" s="491"/>
      <c r="AC39" s="491"/>
      <c r="AD39" s="491"/>
      <c r="AE39" s="491"/>
      <c r="AF39" s="491"/>
      <c r="AG39" s="491"/>
      <c r="AH39" s="491"/>
      <c r="AI39" s="491"/>
      <c r="AJ39" s="491"/>
      <c r="AK39" s="491"/>
      <c r="AL39" s="491"/>
      <c r="AM39" s="491"/>
      <c r="AN39" s="491"/>
      <c r="AO39" s="491"/>
      <c r="AP39" s="491"/>
      <c r="AQ39" s="491"/>
      <c r="AR39" s="491"/>
      <c r="AS39" s="491"/>
      <c r="AT39" s="491"/>
      <c r="AU39" s="491"/>
      <c r="AV39" s="491"/>
      <c r="AW39" s="491"/>
      <c r="AX39" s="492"/>
      <c r="AY39" s="26"/>
    </row>
    <row r="40" spans="2:51" ht="20.65" customHeight="1" thickBot="1">
      <c r="B40" s="493"/>
      <c r="C40" s="494"/>
      <c r="D40" s="494"/>
      <c r="E40" s="494"/>
      <c r="F40" s="494"/>
      <c r="G40" s="494"/>
      <c r="H40" s="494"/>
      <c r="I40" s="494"/>
      <c r="J40" s="494"/>
      <c r="K40" s="494"/>
      <c r="L40" s="494"/>
      <c r="M40" s="494"/>
      <c r="N40" s="494"/>
      <c r="O40" s="494"/>
      <c r="P40" s="494"/>
      <c r="Q40" s="495"/>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c r="AQ40" s="495"/>
      <c r="AR40" s="495"/>
      <c r="AS40" s="495"/>
      <c r="AT40" s="495"/>
      <c r="AU40" s="495"/>
      <c r="AV40" s="495"/>
      <c r="AW40" s="495"/>
      <c r="AX40" s="496"/>
      <c r="AY40" s="26"/>
    </row>
    <row r="41" spans="2:51" ht="5.0999999999999996" customHeight="1">
      <c r="B41" s="497"/>
      <c r="C41" s="316"/>
      <c r="D41" s="316"/>
      <c r="E41" s="316"/>
      <c r="F41" s="316"/>
      <c r="G41" s="316"/>
      <c r="H41" s="316"/>
      <c r="I41" s="316"/>
      <c r="J41" s="316"/>
      <c r="K41" s="316"/>
      <c r="L41" s="316"/>
      <c r="M41" s="316"/>
      <c r="N41" s="316"/>
      <c r="O41" s="316"/>
      <c r="P41" s="31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row>
    <row r="42" spans="2:51" ht="13.5" customHeight="1">
      <c r="B42" s="8" t="s">
        <v>608</v>
      </c>
      <c r="C42" s="8"/>
      <c r="D42" s="8"/>
      <c r="E42" s="8"/>
      <c r="F42" s="8"/>
      <c r="G42" s="8"/>
      <c r="H42" s="8"/>
      <c r="I42" s="8"/>
      <c r="J42" s="8"/>
      <c r="K42" s="8"/>
      <c r="L42" s="8"/>
      <c r="M42" s="8"/>
      <c r="N42" s="8"/>
      <c r="O42" s="8"/>
      <c r="P42" s="8"/>
    </row>
    <row r="43" spans="2:51" ht="20.25" customHeight="1"/>
  </sheetData>
  <mergeCells count="1">
    <mergeCell ref="B3:AW3"/>
  </mergeCells>
  <phoneticPr fontId="32"/>
  <pageMargins left="0.98425196850393704" right="0.59055118110236227" top="0.78740157480314965" bottom="0.78740157480314965" header="0.59055118110236227" footer="0.59055118110236227"/>
  <pageSetup paperSize="9" orientation="portrait" useFirstPageNumber="1" r:id="rId1"/>
  <headerFooter>
    <oddHeader>&amp;L&amp;"ＭＳ Ｐ明朝,標準"　　（様式第１９号）</oddHeader>
    <oddFooter>&amp;C⑨-&amp;P&amp;R　　　　　　　　　　　　　　　　　　　　　　　　　　　　　　　　　　　&amp;"ＭＳ 明朝,標準"&amp;10（事業名称：川崎市産業振興会館ESCO事業）　　　　　　　　　　　　　　　　　　　　　　　　　　　　　　　　　　　　　　　　　　（提案要請番号：　　　　　　　　　　　）　　　</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3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26</vt:i4>
      </vt:variant>
    </vt:vector>
  </HeadingPairs>
  <TitlesOfParts>
    <vt:vector size="69" baseType="lpstr">
      <vt:lpstr>表紙</vt:lpstr>
      <vt:lpstr>様式リスト</vt:lpstr>
      <vt:lpstr>１号</vt:lpstr>
      <vt:lpstr>２号</vt:lpstr>
      <vt:lpstr>3号</vt:lpstr>
      <vt:lpstr>4号</vt:lpstr>
      <vt:lpstr>5号の1</vt:lpstr>
      <vt:lpstr>5号の2</vt:lpstr>
      <vt:lpstr>5号の3</vt:lpstr>
      <vt:lpstr>6号</vt:lpstr>
      <vt:lpstr>7号</vt:lpstr>
      <vt:lpstr>8号（表面）</vt:lpstr>
      <vt:lpstr>8号 (裏面)</vt:lpstr>
      <vt:lpstr>9号</vt:lpstr>
      <vt:lpstr>表紙10号-1</vt:lpstr>
      <vt:lpstr>10号-2</vt:lpstr>
      <vt:lpstr>10号-3</vt:lpstr>
      <vt:lpstr>10号-4</vt:lpstr>
      <vt:lpstr>10号-5</vt:lpstr>
      <vt:lpstr>10号-6</vt:lpstr>
      <vt:lpstr>10号-7</vt:lpstr>
      <vt:lpstr>10号-8</vt:lpstr>
      <vt:lpstr>11号</vt:lpstr>
      <vt:lpstr>12号の1</vt:lpstr>
      <vt:lpstr>12号の2</vt:lpstr>
      <vt:lpstr>12号の3 (ｂのみ入力)</vt:lpstr>
      <vt:lpstr>13号の1</vt:lpstr>
      <vt:lpstr>13号の1-2</vt:lpstr>
      <vt:lpstr>13号の2</vt:lpstr>
      <vt:lpstr>13号の３</vt:lpstr>
      <vt:lpstr>13号の4</vt:lpstr>
      <vt:lpstr>13号の5</vt:lpstr>
      <vt:lpstr>14号の1 </vt:lpstr>
      <vt:lpstr>14号の2</vt:lpstr>
      <vt:lpstr>15号の1</vt:lpstr>
      <vt:lpstr>15号の2</vt:lpstr>
      <vt:lpstr>15号の3</vt:lpstr>
      <vt:lpstr>15号の4</vt:lpstr>
      <vt:lpstr>16号</vt:lpstr>
      <vt:lpstr>17号</vt:lpstr>
      <vt:lpstr>18号</vt:lpstr>
      <vt:lpstr>19号</vt:lpstr>
      <vt:lpstr>Sheet1</vt:lpstr>
      <vt:lpstr>様式リスト!_Hlk158530467</vt:lpstr>
      <vt:lpstr>'10号-2'!Print_Area</vt:lpstr>
      <vt:lpstr>'10号-3'!Print_Area</vt:lpstr>
      <vt:lpstr>'10号-4'!Print_Area</vt:lpstr>
      <vt:lpstr>'10号-5'!Print_Area</vt:lpstr>
      <vt:lpstr>'10号-6'!Print_Area</vt:lpstr>
      <vt:lpstr>'10号-7'!Print_Area</vt:lpstr>
      <vt:lpstr>'10号-8'!Print_Area</vt:lpstr>
      <vt:lpstr>'11号'!Print_Area</vt:lpstr>
      <vt:lpstr>'12号の1'!Print_Area</vt:lpstr>
      <vt:lpstr>'12号の2'!Print_Area</vt:lpstr>
      <vt:lpstr>'14号の1 '!Print_Area</vt:lpstr>
      <vt:lpstr>'17号'!Print_Area</vt:lpstr>
      <vt:lpstr>'１号'!Print_Area</vt:lpstr>
      <vt:lpstr>'２号'!Print_Area</vt:lpstr>
      <vt:lpstr>'3号'!Print_Area</vt:lpstr>
      <vt:lpstr>'4号'!Print_Area</vt:lpstr>
      <vt:lpstr>'5号の1'!Print_Area</vt:lpstr>
      <vt:lpstr>'5号の2'!Print_Area</vt:lpstr>
      <vt:lpstr>'5号の3'!Print_Area</vt:lpstr>
      <vt:lpstr>'6号'!Print_Area</vt:lpstr>
      <vt:lpstr>'7号'!Print_Area</vt:lpstr>
      <vt:lpstr>'8号 (裏面)'!Print_Area</vt:lpstr>
      <vt:lpstr>'8号（表面）'!Print_Area</vt:lpstr>
      <vt:lpstr>'9号'!Print_Area</vt:lpstr>
      <vt:lpstr>'表紙10号-1'!Print_Area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Yokohama</dc:creator>
  <cp:lastModifiedBy>川崎市</cp:lastModifiedBy>
  <cp:lastPrinted>2018-05-11T04:07:26Z</cp:lastPrinted>
  <dcterms:created xsi:type="dcterms:W3CDTF">2016-08-29T04:02:43Z</dcterms:created>
  <dcterms:modified xsi:type="dcterms:W3CDTF">2018-05-23T02:38:12Z</dcterms:modified>
</cp:coreProperties>
</file>